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chneider\Documents\word\Konferenzen\2016\MASS_GLOBE\IBL Training\"/>
    </mc:Choice>
  </mc:AlternateContent>
  <workbookProtection workbookAlgorithmName="SHA-512" workbookHashValue="5G6wKYay8fiLbDwzejEB5ZecVjU/OO5GBNiP0VTzybeE6ZaXcuHcZELfNInSMoA667+uc3wOeCypT5fs7a+00Q==" workbookSaltValue="UMypctTZjnl9dZDcXbqZEg==" workbookSpinCount="100000" lockStructure="1"/>
  <bookViews>
    <workbookView xWindow="0" yWindow="0" windowWidth="17010" windowHeight="9390" tabRatio="818"/>
  </bookViews>
  <sheets>
    <sheet name="Main" sheetId="1" r:id="rId1"/>
    <sheet name="DS1" sheetId="6" r:id="rId2"/>
    <sheet name="DS2" sheetId="7" r:id="rId3"/>
    <sheet name="Stat" sheetId="8" r:id="rId4"/>
    <sheet name="Hist" sheetId="11" r:id="rId5"/>
    <sheet name="CompareDay" sheetId="17" r:id="rId6"/>
    <sheet name="CompareMon" sheetId="9" r:id="rId7"/>
    <sheet name="RelateDay" sheetId="16" r:id="rId8"/>
    <sheet name="RelateMon" sheetId="10" r:id="rId9"/>
    <sheet name="Histogram1" sheetId="13" r:id="rId10"/>
    <sheet name="Histogram2" sheetId="14" r:id="rId11"/>
    <sheet name="Histo-Comp" sheetId="18" r:id="rId12"/>
  </sheets>
  <definedNames>
    <definedName name="_xlnm._FilterDatabase" localSheetId="1" hidden="1">'DS1'!$A$1:$X$731</definedName>
    <definedName name="_xlnm._FilterDatabase" localSheetId="2" hidden="1">'DS2'!$A$1:$X$729</definedName>
    <definedName name="_MS1">CODE(Main!$B$6)-1</definedName>
    <definedName name="_MS2">CODE(Main!$C$6)-1</definedName>
    <definedName name="AllD1" comment="All Data in Set 1">OFFSET(Main!$B$13,0,0,Main!$E$10,1)</definedName>
    <definedName name="AllD2" comment="All Data in Set 2">OFFSET(Main!$C$13,0,0,Main!$E$11,1)</definedName>
    <definedName name="AllT1" comment="All Times in Set 1">OFFSET(Main!$A$13,0,0,Main!$E$10,1)</definedName>
    <definedName name="AllT2" comment="All Times in Set 2">OFFSET(Main!$D$13,0,0,Main!$E$11,1)</definedName>
    <definedName name="Empty" comment="Indicator for an empty cell">""</definedName>
    <definedName name="EndV1" comment="End Value Histogram set 1">Main!$F$5</definedName>
    <definedName name="EndV2" comment="End Value Histogram set 2">Main!$G$5</definedName>
    <definedName name="MSet1" comment="Month Indicator for data set 1">OFFSET(Main!$G$13,0,0,Main!$E$10,1)</definedName>
    <definedName name="MSet2" comment="Month Indicator for data set 2">OFFSET(Main!$H$13,0,0,Main!$E$11,1)</definedName>
    <definedName name="Step1" comment="Class width for histogram 1">Main!$F$4</definedName>
    <definedName name="Step2" comment="Class width for histogram 2">Main!$G$4</definedName>
    <definedName name="Xhist1" comment="X- Values for histogram 1">OFFSET(Hist!$A$3,0,0,Main!$F$6,1)</definedName>
    <definedName name="Xhist2" comment="X- Values for histogram 2">OFFSET(Hist!$D$3,0,0,Main!$G$6,1)</definedName>
    <definedName name="Yhist1" comment="Y- Values for histogram 1">OFFSET(Hist!$B$3,0,0,Main!$F$6,1)</definedName>
    <definedName name="Yhist2" comment="Y- Values for histogram 2">OFFSET(Hist!$E$3,0,0,Main!$G$6,1)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9" i="11" l="1"/>
  <c r="B99" i="11" s="1"/>
  <c r="A100" i="11"/>
  <c r="B100" i="11" s="1"/>
  <c r="A101" i="11"/>
  <c r="A102" i="11" s="1"/>
  <c r="A29" i="11"/>
  <c r="B29" i="11" s="1"/>
  <c r="A30" i="11"/>
  <c r="B30" i="11" s="1"/>
  <c r="A31" i="11"/>
  <c r="B31" i="11" s="1"/>
  <c r="A32" i="11"/>
  <c r="B32" i="11" s="1"/>
  <c r="A33" i="11"/>
  <c r="B33" i="11" s="1"/>
  <c r="A34" i="11"/>
  <c r="B34" i="11" s="1"/>
  <c r="A35" i="11"/>
  <c r="B35" i="11" s="1"/>
  <c r="A36" i="11"/>
  <c r="B36" i="11" s="1"/>
  <c r="A37" i="11"/>
  <c r="B37" i="11" s="1"/>
  <c r="A38" i="11"/>
  <c r="B38" i="11" s="1"/>
  <c r="A39" i="11"/>
  <c r="B39" i="11" s="1"/>
  <c r="A40" i="11"/>
  <c r="B40" i="11" s="1"/>
  <c r="A41" i="11"/>
  <c r="B41" i="11" s="1"/>
  <c r="A42" i="11"/>
  <c r="B42" i="11" s="1"/>
  <c r="A43" i="11"/>
  <c r="B43" i="11" s="1"/>
  <c r="A44" i="11"/>
  <c r="B44" i="11" s="1"/>
  <c r="A45" i="11"/>
  <c r="B45" i="11" s="1"/>
  <c r="A46" i="11"/>
  <c r="B46" i="11" s="1"/>
  <c r="A47" i="11"/>
  <c r="B47" i="11" s="1"/>
  <c r="A48" i="11"/>
  <c r="B48" i="11" s="1"/>
  <c r="A49" i="11"/>
  <c r="B49" i="11" s="1"/>
  <c r="A50" i="11"/>
  <c r="B50" i="11" s="1"/>
  <c r="A51" i="11"/>
  <c r="B51" i="11" s="1"/>
  <c r="A52" i="11"/>
  <c r="B52" i="11" s="1"/>
  <c r="A53" i="11"/>
  <c r="B53" i="11" s="1"/>
  <c r="A54" i="11"/>
  <c r="B54" i="11" s="1"/>
  <c r="A55" i="11"/>
  <c r="B55" i="11" s="1"/>
  <c r="A56" i="11"/>
  <c r="B56" i="11" s="1"/>
  <c r="A57" i="11"/>
  <c r="B57" i="11" s="1"/>
  <c r="A58" i="11"/>
  <c r="B58" i="11" s="1"/>
  <c r="A103" i="11" l="1"/>
  <c r="B102" i="11"/>
  <c r="B101" i="11"/>
  <c r="A59" i="11"/>
  <c r="B103" i="11" l="1"/>
  <c r="A104" i="11"/>
  <c r="B104" i="11" s="1"/>
  <c r="B59" i="11"/>
  <c r="A60" i="11"/>
  <c r="C3" i="8"/>
  <c r="E3" i="8" s="1"/>
  <c r="B60" i="11" l="1"/>
  <c r="A61" i="11"/>
  <c r="H2" i="8"/>
  <c r="G2" i="8"/>
  <c r="B74" i="1"/>
  <c r="B138" i="1"/>
  <c r="B202" i="1"/>
  <c r="B266" i="1"/>
  <c r="B330" i="1"/>
  <c r="B394" i="1"/>
  <c r="B458" i="1"/>
  <c r="B15" i="1"/>
  <c r="B79" i="1"/>
  <c r="B143" i="1"/>
  <c r="B207" i="1"/>
  <c r="B271" i="1"/>
  <c r="B335" i="1"/>
  <c r="B399" i="1"/>
  <c r="B463" i="1"/>
  <c r="B20" i="1"/>
  <c r="B84" i="1"/>
  <c r="B148" i="1"/>
  <c r="B212" i="1"/>
  <c r="B276" i="1"/>
  <c r="B340" i="1"/>
  <c r="B404" i="1"/>
  <c r="B468" i="1"/>
  <c r="B49" i="1"/>
  <c r="B305" i="1"/>
  <c r="B531" i="1"/>
  <c r="B595" i="1"/>
  <c r="B659" i="1"/>
  <c r="B723" i="1"/>
  <c r="B787" i="1"/>
  <c r="B851" i="1"/>
  <c r="B14" i="1"/>
  <c r="B78" i="1"/>
  <c r="B142" i="1"/>
  <c r="B206" i="1"/>
  <c r="B270" i="1"/>
  <c r="B334" i="1"/>
  <c r="B398" i="1"/>
  <c r="B462" i="1"/>
  <c r="B19" i="1"/>
  <c r="B83" i="1"/>
  <c r="B147" i="1"/>
  <c r="B211" i="1"/>
  <c r="B275" i="1"/>
  <c r="B339" i="1"/>
  <c r="B403" i="1"/>
  <c r="B467" i="1"/>
  <c r="B24" i="1"/>
  <c r="B88" i="1"/>
  <c r="B152" i="1"/>
  <c r="B216" i="1"/>
  <c r="B280" i="1"/>
  <c r="B344" i="1"/>
  <c r="B408" i="1"/>
  <c r="B472" i="1"/>
  <c r="B65" i="1"/>
  <c r="B321" i="1"/>
  <c r="B535" i="1"/>
  <c r="B599" i="1"/>
  <c r="B663" i="1"/>
  <c r="B727" i="1"/>
  <c r="B791" i="1"/>
  <c r="B855" i="1"/>
  <c r="B34" i="1"/>
  <c r="B98" i="1"/>
  <c r="B162" i="1"/>
  <c r="B226" i="1"/>
  <c r="B290" i="1"/>
  <c r="B354" i="1"/>
  <c r="B418" i="1"/>
  <c r="B482" i="1"/>
  <c r="B39" i="1"/>
  <c r="B103" i="1"/>
  <c r="B167" i="1"/>
  <c r="B231" i="1"/>
  <c r="B295" i="1"/>
  <c r="B359" i="1"/>
  <c r="B423" i="1"/>
  <c r="B487" i="1"/>
  <c r="B44" i="1"/>
  <c r="B108" i="1"/>
  <c r="B172" i="1"/>
  <c r="B22" i="1"/>
  <c r="B278" i="1"/>
  <c r="B27" i="1"/>
  <c r="B283" i="1"/>
  <c r="B32" i="1"/>
  <c r="B256" i="1"/>
  <c r="B384" i="1"/>
  <c r="B512" i="1"/>
  <c r="B481" i="1"/>
  <c r="B639" i="1"/>
  <c r="B767" i="1"/>
  <c r="B895" i="1"/>
  <c r="B261" i="1"/>
  <c r="B517" i="1"/>
  <c r="B584" i="1"/>
  <c r="B648" i="1"/>
  <c r="B712" i="1"/>
  <c r="B776" i="1"/>
  <c r="B840" i="1"/>
  <c r="B25" i="1"/>
  <c r="B281" i="1"/>
  <c r="B525" i="1"/>
  <c r="B589" i="1"/>
  <c r="B653" i="1"/>
  <c r="B717" i="1"/>
  <c r="B781" i="1"/>
  <c r="B845" i="1"/>
  <c r="B93" i="1"/>
  <c r="B670" i="1"/>
  <c r="B908" i="1"/>
  <c r="B972" i="1"/>
  <c r="B166" i="1"/>
  <c r="B422" i="1"/>
  <c r="B171" i="1"/>
  <c r="B427" i="1"/>
  <c r="B176" i="1"/>
  <c r="B332" i="1"/>
  <c r="B460" i="1"/>
  <c r="B273" i="1"/>
  <c r="B587" i="1"/>
  <c r="B715" i="1"/>
  <c r="B843" i="1"/>
  <c r="B26" i="1"/>
  <c r="B90" i="1"/>
  <c r="B154" i="1"/>
  <c r="B218" i="1"/>
  <c r="B282" i="1"/>
  <c r="B346" i="1"/>
  <c r="B410" i="1"/>
  <c r="B474" i="1"/>
  <c r="B31" i="1"/>
  <c r="B95" i="1"/>
  <c r="B159" i="1"/>
  <c r="B223" i="1"/>
  <c r="B287" i="1"/>
  <c r="B351" i="1"/>
  <c r="B415" i="1"/>
  <c r="B479" i="1"/>
  <c r="B36" i="1"/>
  <c r="B100" i="1"/>
  <c r="B164" i="1"/>
  <c r="B228" i="1"/>
  <c r="B292" i="1"/>
  <c r="B356" i="1"/>
  <c r="B420" i="1"/>
  <c r="B484" i="1"/>
  <c r="B113" i="1"/>
  <c r="B369" i="1"/>
  <c r="B547" i="1"/>
  <c r="B611" i="1"/>
  <c r="B675" i="1"/>
  <c r="B739" i="1"/>
  <c r="B803" i="1"/>
  <c r="B867" i="1"/>
  <c r="B30" i="1"/>
  <c r="B94" i="1"/>
  <c r="B158" i="1"/>
  <c r="B222" i="1"/>
  <c r="B286" i="1"/>
  <c r="B350" i="1"/>
  <c r="B414" i="1"/>
  <c r="B478" i="1"/>
  <c r="B35" i="1"/>
  <c r="B99" i="1"/>
  <c r="B163" i="1"/>
  <c r="B227" i="1"/>
  <c r="B291" i="1"/>
  <c r="B355" i="1"/>
  <c r="B419" i="1"/>
  <c r="B483" i="1"/>
  <c r="B40" i="1"/>
  <c r="B104" i="1"/>
  <c r="B168" i="1"/>
  <c r="B232" i="1"/>
  <c r="B296" i="1"/>
  <c r="B360" i="1"/>
  <c r="B424" i="1"/>
  <c r="B488" i="1"/>
  <c r="B129" i="1"/>
  <c r="B385" i="1"/>
  <c r="B551" i="1"/>
  <c r="B615" i="1"/>
  <c r="B679" i="1"/>
  <c r="B743" i="1"/>
  <c r="B807" i="1"/>
  <c r="B871" i="1"/>
  <c r="B50" i="1"/>
  <c r="B114" i="1"/>
  <c r="B178" i="1"/>
  <c r="B242" i="1"/>
  <c r="B306" i="1"/>
  <c r="B370" i="1"/>
  <c r="B434" i="1"/>
  <c r="B498" i="1"/>
  <c r="B55" i="1"/>
  <c r="B119" i="1"/>
  <c r="B183" i="1"/>
  <c r="B247" i="1"/>
  <c r="B311" i="1"/>
  <c r="B375" i="1"/>
  <c r="B439" i="1"/>
  <c r="B503" i="1"/>
  <c r="B60" i="1"/>
  <c r="B124" i="1"/>
  <c r="B188" i="1"/>
  <c r="B86" i="1"/>
  <c r="B342" i="1"/>
  <c r="B91" i="1"/>
  <c r="B347" i="1"/>
  <c r="B96" i="1"/>
  <c r="B288" i="1"/>
  <c r="B416" i="1"/>
  <c r="B97" i="1"/>
  <c r="B543" i="1"/>
  <c r="B671" i="1"/>
  <c r="B799" i="1"/>
  <c r="B69" i="1"/>
  <c r="B325" i="1"/>
  <c r="B536" i="1"/>
  <c r="B600" i="1"/>
  <c r="B664" i="1"/>
  <c r="B728" i="1"/>
  <c r="B792" i="1"/>
  <c r="B856" i="1"/>
  <c r="B89" i="1"/>
  <c r="B345" i="1"/>
  <c r="B541" i="1"/>
  <c r="B605" i="1"/>
  <c r="B669" i="1"/>
  <c r="B733" i="1"/>
  <c r="B797" i="1"/>
  <c r="B861" i="1"/>
  <c r="B349" i="1"/>
  <c r="B734" i="1"/>
  <c r="B924" i="1"/>
  <c r="B988" i="1"/>
  <c r="B230" i="1"/>
  <c r="B486" i="1"/>
  <c r="B235" i="1"/>
  <c r="B491" i="1"/>
  <c r="B236" i="1"/>
  <c r="B364" i="1"/>
  <c r="B492" i="1"/>
  <c r="B401" i="1"/>
  <c r="B619" i="1"/>
  <c r="B747" i="1"/>
  <c r="B875" i="1"/>
  <c r="B213" i="1"/>
  <c r="B469" i="1"/>
  <c r="B58" i="1"/>
  <c r="B186" i="1"/>
  <c r="B314" i="1"/>
  <c r="B442" i="1"/>
  <c r="B63" i="1"/>
  <c r="B191" i="1"/>
  <c r="B319" i="1"/>
  <c r="B447" i="1"/>
  <c r="B68" i="1"/>
  <c r="B196" i="1"/>
  <c r="B324" i="1"/>
  <c r="B452" i="1"/>
  <c r="B241" i="1"/>
  <c r="B579" i="1"/>
  <c r="B707" i="1"/>
  <c r="B835" i="1"/>
  <c r="B62" i="1"/>
  <c r="B190" i="1"/>
  <c r="B318" i="1"/>
  <c r="B446" i="1"/>
  <c r="B67" i="1"/>
  <c r="B195" i="1"/>
  <c r="B323" i="1"/>
  <c r="B451" i="1"/>
  <c r="B72" i="1"/>
  <c r="B200" i="1"/>
  <c r="B328" i="1"/>
  <c r="B456" i="1"/>
  <c r="B257" i="1"/>
  <c r="B583" i="1"/>
  <c r="B711" i="1"/>
  <c r="B839" i="1"/>
  <c r="B82" i="1"/>
  <c r="B210" i="1"/>
  <c r="B338" i="1"/>
  <c r="B466" i="1"/>
  <c r="B87" i="1"/>
  <c r="B215" i="1"/>
  <c r="B343" i="1"/>
  <c r="B471" i="1"/>
  <c r="B92" i="1"/>
  <c r="B220" i="1"/>
  <c r="B470" i="1"/>
  <c r="B475" i="1"/>
  <c r="B352" i="1"/>
  <c r="B353" i="1"/>
  <c r="B735" i="1"/>
  <c r="B197" i="1"/>
  <c r="B568" i="1"/>
  <c r="B696" i="1"/>
  <c r="B824" i="1"/>
  <c r="B217" i="1"/>
  <c r="B573" i="1"/>
  <c r="B701" i="1"/>
  <c r="B829" i="1"/>
  <c r="B606" i="1"/>
  <c r="B956" i="1"/>
  <c r="B358" i="1"/>
  <c r="B363" i="1"/>
  <c r="B300" i="1"/>
  <c r="B145" i="1"/>
  <c r="B683" i="1"/>
  <c r="B85" i="1"/>
  <c r="B405" i="1"/>
  <c r="B572" i="1"/>
  <c r="B636" i="1"/>
  <c r="B700" i="1"/>
  <c r="B764" i="1"/>
  <c r="B828" i="1"/>
  <c r="B892" i="1"/>
  <c r="B233" i="1"/>
  <c r="B489" i="1"/>
  <c r="B577" i="1"/>
  <c r="B641" i="1"/>
  <c r="B705" i="1"/>
  <c r="B769" i="1"/>
  <c r="B833" i="1"/>
  <c r="B897" i="1"/>
  <c r="B622" i="1"/>
  <c r="B878" i="1"/>
  <c r="B960" i="1"/>
  <c r="B1024" i="1"/>
  <c r="B1088" i="1"/>
  <c r="B246" i="1"/>
  <c r="B502" i="1"/>
  <c r="B251" i="1"/>
  <c r="B507" i="1"/>
  <c r="B240" i="1"/>
  <c r="B368" i="1"/>
  <c r="B496" i="1"/>
  <c r="B417" i="1"/>
  <c r="B623" i="1"/>
  <c r="B751" i="1"/>
  <c r="B879" i="1"/>
  <c r="B229" i="1"/>
  <c r="B485" i="1"/>
  <c r="B576" i="1"/>
  <c r="B640" i="1"/>
  <c r="B704" i="1"/>
  <c r="B768" i="1"/>
  <c r="B832" i="1"/>
  <c r="B896" i="1"/>
  <c r="B249" i="1"/>
  <c r="B505" i="1"/>
  <c r="B581" i="1"/>
  <c r="B645" i="1"/>
  <c r="B709" i="1"/>
  <c r="B773" i="1"/>
  <c r="B837" i="1"/>
  <c r="B901" i="1"/>
  <c r="B638" i="1"/>
  <c r="B894" i="1"/>
  <c r="B964" i="1"/>
  <c r="B1028" i="1"/>
  <c r="B70" i="1"/>
  <c r="B80" i="1"/>
  <c r="B539" i="1"/>
  <c r="B309" i="1"/>
  <c r="B724" i="1"/>
  <c r="B329" i="1"/>
  <c r="B729" i="1"/>
  <c r="B718" i="1"/>
  <c r="B1052" i="1"/>
  <c r="B1136" i="1"/>
  <c r="B1200" i="1"/>
  <c r="B1264" i="1"/>
  <c r="B578" i="1"/>
  <c r="B106" i="1"/>
  <c r="B234" i="1"/>
  <c r="B362" i="1"/>
  <c r="B490" i="1"/>
  <c r="B111" i="1"/>
  <c r="B239" i="1"/>
  <c r="B367" i="1"/>
  <c r="B495" i="1"/>
  <c r="B116" i="1"/>
  <c r="B244" i="1"/>
  <c r="B372" i="1"/>
  <c r="B500" i="1"/>
  <c r="B433" i="1"/>
  <c r="B627" i="1"/>
  <c r="B755" i="1"/>
  <c r="B883" i="1"/>
  <c r="B110" i="1"/>
  <c r="B238" i="1"/>
  <c r="B366" i="1"/>
  <c r="B494" i="1"/>
  <c r="B115" i="1"/>
  <c r="B243" i="1"/>
  <c r="B371" i="1"/>
  <c r="B499" i="1"/>
  <c r="B120" i="1"/>
  <c r="B248" i="1"/>
  <c r="B376" i="1"/>
  <c r="B504" i="1"/>
  <c r="B449" i="1"/>
  <c r="B631" i="1"/>
  <c r="B759" i="1"/>
  <c r="B887" i="1"/>
  <c r="B130" i="1"/>
  <c r="B258" i="1"/>
  <c r="B386" i="1"/>
  <c r="B514" i="1"/>
  <c r="B135" i="1"/>
  <c r="B263" i="1"/>
  <c r="B391" i="1"/>
  <c r="B519" i="1"/>
  <c r="B140" i="1"/>
  <c r="B150" i="1"/>
  <c r="B155" i="1"/>
  <c r="B160" i="1"/>
  <c r="B448" i="1"/>
  <c r="B575" i="1"/>
  <c r="B831" i="1"/>
  <c r="B389" i="1"/>
  <c r="B616" i="1"/>
  <c r="B744" i="1"/>
  <c r="B872" i="1"/>
  <c r="B409" i="1"/>
  <c r="B621" i="1"/>
  <c r="B749" i="1"/>
  <c r="B877" i="1"/>
  <c r="B798" i="1"/>
  <c r="B38" i="1"/>
  <c r="B43" i="1"/>
  <c r="B48" i="1"/>
  <c r="B396" i="1"/>
  <c r="B523" i="1"/>
  <c r="B779" i="1"/>
  <c r="B149" i="1"/>
  <c r="B524" i="1"/>
  <c r="B588" i="1"/>
  <c r="B652" i="1"/>
  <c r="B716" i="1"/>
  <c r="B780" i="1"/>
  <c r="B844" i="1"/>
  <c r="B41" i="1"/>
  <c r="B297" i="1"/>
  <c r="B529" i="1"/>
  <c r="B593" i="1"/>
  <c r="B657" i="1"/>
  <c r="B721" i="1"/>
  <c r="B785" i="1"/>
  <c r="B849" i="1"/>
  <c r="B157" i="1"/>
  <c r="B686" i="1"/>
  <c r="B912" i="1"/>
  <c r="B976" i="1"/>
  <c r="B1040" i="1"/>
  <c r="B54" i="1"/>
  <c r="B310" i="1"/>
  <c r="B59" i="1"/>
  <c r="B315" i="1"/>
  <c r="B64" i="1"/>
  <c r="B272" i="1"/>
  <c r="B400" i="1"/>
  <c r="B33" i="1"/>
  <c r="B527" i="1"/>
  <c r="B655" i="1"/>
  <c r="B783" i="1"/>
  <c r="B37" i="1"/>
  <c r="B293" i="1"/>
  <c r="B528" i="1"/>
  <c r="B592" i="1"/>
  <c r="B656" i="1"/>
  <c r="B720" i="1"/>
  <c r="B784" i="1"/>
  <c r="B848" i="1"/>
  <c r="B57" i="1"/>
  <c r="B313" i="1"/>
  <c r="B533" i="1"/>
  <c r="B597" i="1"/>
  <c r="B661" i="1"/>
  <c r="B725" i="1"/>
  <c r="B789" i="1"/>
  <c r="B853" i="1"/>
  <c r="B221" i="1"/>
  <c r="B702" i="1"/>
  <c r="B916" i="1"/>
  <c r="B980" i="1"/>
  <c r="B1044" i="1"/>
  <c r="B326" i="1"/>
  <c r="B284" i="1"/>
  <c r="B667" i="1"/>
  <c r="B532" i="1"/>
  <c r="B788" i="1"/>
  <c r="B537" i="1"/>
  <c r="B793" i="1"/>
  <c r="B920" i="1"/>
  <c r="B1084" i="1"/>
  <c r="B1152" i="1"/>
  <c r="B1216" i="1"/>
  <c r="B1280" i="1"/>
  <c r="B642" i="1"/>
  <c r="B122" i="1"/>
  <c r="B250" i="1"/>
  <c r="B378" i="1"/>
  <c r="B506" i="1"/>
  <c r="B127" i="1"/>
  <c r="B255" i="1"/>
  <c r="B383" i="1"/>
  <c r="B511" i="1"/>
  <c r="B132" i="1"/>
  <c r="B260" i="1"/>
  <c r="B388" i="1"/>
  <c r="B516" i="1"/>
  <c r="B497" i="1"/>
  <c r="B643" i="1"/>
  <c r="B771" i="1"/>
  <c r="B899" i="1"/>
  <c r="B126" i="1"/>
  <c r="B254" i="1"/>
  <c r="B382" i="1"/>
  <c r="B510" i="1"/>
  <c r="B131" i="1"/>
  <c r="B259" i="1"/>
  <c r="B387" i="1"/>
  <c r="B515" i="1"/>
  <c r="B136" i="1"/>
  <c r="B264" i="1"/>
  <c r="B392" i="1"/>
  <c r="B520" i="1"/>
  <c r="B513" i="1"/>
  <c r="B647" i="1"/>
  <c r="B775" i="1"/>
  <c r="B18" i="1"/>
  <c r="B146" i="1"/>
  <c r="B274" i="1"/>
  <c r="B402" i="1"/>
  <c r="B23" i="1"/>
  <c r="B151" i="1"/>
  <c r="B279" i="1"/>
  <c r="B407" i="1"/>
  <c r="B28" i="1"/>
  <c r="B156" i="1"/>
  <c r="B214" i="1"/>
  <c r="B219" i="1"/>
  <c r="B224" i="1"/>
  <c r="B480" i="1"/>
  <c r="B607" i="1"/>
  <c r="B863" i="1"/>
  <c r="B453" i="1"/>
  <c r="B632" i="1"/>
  <c r="B760" i="1"/>
  <c r="B888" i="1"/>
  <c r="B473" i="1"/>
  <c r="B637" i="1"/>
  <c r="B765" i="1"/>
  <c r="B893" i="1"/>
  <c r="B862" i="1"/>
  <c r="B102" i="1"/>
  <c r="B107" i="1"/>
  <c r="B112" i="1"/>
  <c r="B428" i="1"/>
  <c r="B555" i="1"/>
  <c r="B811" i="1"/>
  <c r="B277" i="1"/>
  <c r="B540" i="1"/>
  <c r="B604" i="1"/>
  <c r="B668" i="1"/>
  <c r="B732" i="1"/>
  <c r="B796" i="1"/>
  <c r="B860" i="1"/>
  <c r="B105" i="1"/>
  <c r="B361" i="1"/>
  <c r="B545" i="1"/>
  <c r="B609" i="1"/>
  <c r="B673" i="1"/>
  <c r="B737" i="1"/>
  <c r="B801" i="1"/>
  <c r="B865" i="1"/>
  <c r="B413" i="1"/>
  <c r="B750" i="1"/>
  <c r="B928" i="1"/>
  <c r="B992" i="1"/>
  <c r="B1056" i="1"/>
  <c r="B118" i="1"/>
  <c r="B374" i="1"/>
  <c r="B123" i="1"/>
  <c r="B379" i="1"/>
  <c r="B128" i="1"/>
  <c r="B304" i="1"/>
  <c r="B432" i="1"/>
  <c r="B161" i="1"/>
  <c r="B559" i="1"/>
  <c r="B687" i="1"/>
  <c r="B815" i="1"/>
  <c r="B101" i="1"/>
  <c r="B357" i="1"/>
  <c r="B544" i="1"/>
  <c r="B42" i="1"/>
  <c r="B47" i="1"/>
  <c r="B52" i="1"/>
  <c r="B177" i="1"/>
  <c r="B46" i="1"/>
  <c r="B51" i="1"/>
  <c r="B56" i="1"/>
  <c r="B193" i="1"/>
  <c r="B66" i="1"/>
  <c r="B71" i="1"/>
  <c r="B76" i="1"/>
  <c r="B320" i="1"/>
  <c r="B552" i="1"/>
  <c r="B557" i="1"/>
  <c r="B940" i="1"/>
  <c r="B17" i="1"/>
  <c r="B556" i="1"/>
  <c r="B812" i="1"/>
  <c r="B561" i="1"/>
  <c r="B817" i="1"/>
  <c r="B944" i="1"/>
  <c r="B438" i="1"/>
  <c r="B336" i="1"/>
  <c r="B719" i="1"/>
  <c r="B560" i="1"/>
  <c r="B688" i="1"/>
  <c r="B816" i="1"/>
  <c r="B185" i="1"/>
  <c r="B565" i="1"/>
  <c r="B693" i="1"/>
  <c r="B821" i="1"/>
  <c r="B574" i="1"/>
  <c r="B948" i="1"/>
  <c r="B1076" i="1"/>
  <c r="B81" i="1"/>
  <c r="B660" i="1"/>
  <c r="B665" i="1"/>
  <c r="B1020" i="1"/>
  <c r="B1184" i="1"/>
  <c r="B493" i="1"/>
  <c r="B898" i="1"/>
  <c r="B965" i="1"/>
  <c r="B1029" i="1"/>
  <c r="B1093" i="1"/>
  <c r="B1157" i="1"/>
  <c r="B1221" i="1"/>
  <c r="B125" i="1"/>
  <c r="B678" i="1"/>
  <c r="B910" i="1"/>
  <c r="B974" i="1"/>
  <c r="B1038" i="1"/>
  <c r="B1102" i="1"/>
  <c r="B1166" i="1"/>
  <c r="B1230" i="1"/>
  <c r="B538" i="1"/>
  <c r="B1067" i="1"/>
  <c r="B1292" i="1"/>
  <c r="B1356" i="1"/>
  <c r="B1420" i="1"/>
  <c r="B139" i="1"/>
  <c r="B444" i="1"/>
  <c r="B827" i="1"/>
  <c r="B612" i="1"/>
  <c r="B868" i="1"/>
  <c r="B617" i="1"/>
  <c r="B873" i="1"/>
  <c r="B1000" i="1"/>
  <c r="B1108" i="1"/>
  <c r="B1172" i="1"/>
  <c r="B1236" i="1"/>
  <c r="B301" i="1"/>
  <c r="B722" i="1"/>
  <c r="B921" i="1"/>
  <c r="B985" i="1"/>
  <c r="B1049" i="1"/>
  <c r="B1113" i="1"/>
  <c r="B1177" i="1"/>
  <c r="B1241" i="1"/>
  <c r="B445" i="1"/>
  <c r="B758" i="1"/>
  <c r="B930" i="1"/>
  <c r="B994" i="1"/>
  <c r="B1058" i="1"/>
  <c r="B1122" i="1"/>
  <c r="B1186" i="1"/>
  <c r="B1250" i="1"/>
  <c r="B858" i="1"/>
  <c r="B1147" i="1"/>
  <c r="B1312" i="1"/>
  <c r="B1376" i="1"/>
  <c r="B1440" i="1"/>
  <c r="B1504" i="1"/>
  <c r="B203" i="1"/>
  <c r="B476" i="1"/>
  <c r="B859" i="1"/>
  <c r="B628" i="1"/>
  <c r="B884" i="1"/>
  <c r="B633" i="1"/>
  <c r="B889" i="1"/>
  <c r="B1004" i="1"/>
  <c r="B1112" i="1"/>
  <c r="B1176" i="1"/>
  <c r="B1240" i="1"/>
  <c r="B365" i="1"/>
  <c r="B738" i="1"/>
  <c r="B925" i="1"/>
  <c r="B989" i="1"/>
  <c r="B1053" i="1"/>
  <c r="B1117" i="1"/>
  <c r="B1181" i="1"/>
  <c r="B1245" i="1"/>
  <c r="B509" i="1"/>
  <c r="B774" i="1"/>
  <c r="B934" i="1"/>
  <c r="B998" i="1"/>
  <c r="B1062" i="1"/>
  <c r="B1126" i="1"/>
  <c r="B1190" i="1"/>
  <c r="B1254" i="1"/>
  <c r="B907" i="1"/>
  <c r="B1163" i="1"/>
  <c r="B1316" i="1"/>
  <c r="B1380" i="1"/>
  <c r="B1444" i="1"/>
  <c r="B170" i="1"/>
  <c r="B175" i="1"/>
  <c r="B180" i="1"/>
  <c r="B563" i="1"/>
  <c r="B174" i="1"/>
  <c r="B179" i="1"/>
  <c r="B184" i="1"/>
  <c r="B567" i="1"/>
  <c r="B194" i="1"/>
  <c r="B199" i="1"/>
  <c r="B204" i="1"/>
  <c r="B225" i="1"/>
  <c r="B680" i="1"/>
  <c r="B685" i="1"/>
  <c r="B294" i="1"/>
  <c r="B651" i="1"/>
  <c r="B620" i="1"/>
  <c r="B876" i="1"/>
  <c r="B625" i="1"/>
  <c r="B881" i="1"/>
  <c r="B1008" i="1"/>
  <c r="B187" i="1"/>
  <c r="B464" i="1"/>
  <c r="B847" i="1"/>
  <c r="B608" i="1"/>
  <c r="B736" i="1"/>
  <c r="B864" i="1"/>
  <c r="B377" i="1"/>
  <c r="B613" i="1"/>
  <c r="B741" i="1"/>
  <c r="B869" i="1"/>
  <c r="B766" i="1"/>
  <c r="B996" i="1"/>
  <c r="B75" i="1"/>
  <c r="B795" i="1"/>
  <c r="B852" i="1"/>
  <c r="B857" i="1"/>
  <c r="B1104" i="1"/>
  <c r="B1232" i="1"/>
  <c r="B706" i="1"/>
  <c r="B917" i="1"/>
  <c r="B981" i="1"/>
  <c r="B1045" i="1"/>
  <c r="B1109" i="1"/>
  <c r="B1173" i="1"/>
  <c r="B1237" i="1"/>
  <c r="B381" i="1"/>
  <c r="B742" i="1"/>
  <c r="B926" i="1"/>
  <c r="B990" i="1"/>
  <c r="B1054" i="1"/>
  <c r="B1118" i="1"/>
  <c r="B1182" i="1"/>
  <c r="B1246" i="1"/>
  <c r="B794" i="1"/>
  <c r="B1131" i="1"/>
  <c r="B1308" i="1"/>
  <c r="B1372" i="1"/>
  <c r="B1436" i="1"/>
  <c r="B395" i="1"/>
  <c r="B209" i="1"/>
  <c r="B117" i="1"/>
  <c r="B676" i="1"/>
  <c r="B137" i="1"/>
  <c r="B681" i="1"/>
  <c r="B526" i="1"/>
  <c r="B1032" i="1"/>
  <c r="B1124" i="1"/>
  <c r="B1188" i="1"/>
  <c r="B1252" i="1"/>
  <c r="B530" i="1"/>
  <c r="B786" i="1"/>
  <c r="B937" i="1"/>
  <c r="B1001" i="1"/>
  <c r="B1065" i="1"/>
  <c r="B1129" i="1"/>
  <c r="B1193" i="1"/>
  <c r="B1257" i="1"/>
  <c r="B566" i="1"/>
  <c r="B822" i="1"/>
  <c r="B946" i="1"/>
  <c r="B1010" i="1"/>
  <c r="B1074" i="1"/>
  <c r="B1138" i="1"/>
  <c r="B1202" i="1"/>
  <c r="B1266" i="1"/>
  <c r="B955" i="1"/>
  <c r="B1211" i="1"/>
  <c r="B1328" i="1"/>
  <c r="B1392" i="1"/>
  <c r="B1456" i="1"/>
  <c r="B1520" i="1"/>
  <c r="B459" i="1"/>
  <c r="B337" i="1"/>
  <c r="B181" i="1"/>
  <c r="B692" i="1"/>
  <c r="B201" i="1"/>
  <c r="B697" i="1"/>
  <c r="B590" i="1"/>
  <c r="B1036" i="1"/>
  <c r="B1128" i="1"/>
  <c r="B1192" i="1"/>
  <c r="B1256" i="1"/>
  <c r="B546" i="1"/>
  <c r="B802" i="1"/>
  <c r="B941" i="1"/>
  <c r="B1005" i="1"/>
  <c r="B1069" i="1"/>
  <c r="B1133" i="1"/>
  <c r="B1197" i="1"/>
  <c r="B1261" i="1"/>
  <c r="B582" i="1"/>
  <c r="B838" i="1"/>
  <c r="B950" i="1"/>
  <c r="B1014" i="1"/>
  <c r="B1078" i="1"/>
  <c r="B1142" i="1"/>
  <c r="B1206" i="1"/>
  <c r="B1270" i="1"/>
  <c r="B971" i="1"/>
  <c r="B1227" i="1"/>
  <c r="B1332" i="1"/>
  <c r="B1396" i="1"/>
  <c r="B1460" i="1"/>
  <c r="B1524" i="1"/>
  <c r="B262" i="1"/>
  <c r="B772" i="1"/>
  <c r="B1080" i="1"/>
  <c r="B298" i="1"/>
  <c r="B303" i="1"/>
  <c r="B308" i="1"/>
  <c r="B691" i="1"/>
  <c r="B302" i="1"/>
  <c r="B307" i="1"/>
  <c r="B312" i="1"/>
  <c r="B695" i="1"/>
  <c r="B322" i="1"/>
  <c r="B327" i="1"/>
  <c r="B406" i="1"/>
  <c r="B703" i="1"/>
  <c r="B808" i="1"/>
  <c r="B813" i="1"/>
  <c r="B299" i="1"/>
  <c r="B21" i="1"/>
  <c r="B684" i="1"/>
  <c r="B169" i="1"/>
  <c r="B689" i="1"/>
  <c r="B558" i="1"/>
  <c r="B1072" i="1"/>
  <c r="B443" i="1"/>
  <c r="B289" i="1"/>
  <c r="B165" i="1"/>
  <c r="B624" i="1"/>
  <c r="B752" i="1"/>
  <c r="B880" i="1"/>
  <c r="B441" i="1"/>
  <c r="B629" i="1"/>
  <c r="B757" i="1"/>
  <c r="B885" i="1"/>
  <c r="B830" i="1"/>
  <c r="B1012" i="1"/>
  <c r="B331" i="1"/>
  <c r="B53" i="1"/>
  <c r="B73" i="1"/>
  <c r="B285" i="1"/>
  <c r="B1120" i="1"/>
  <c r="B1248" i="1"/>
  <c r="B770" i="1"/>
  <c r="B933" i="1"/>
  <c r="B997" i="1"/>
  <c r="B1061" i="1"/>
  <c r="B1125" i="1"/>
  <c r="B1189" i="1"/>
  <c r="B1253" i="1"/>
  <c r="B550" i="1"/>
  <c r="B806" i="1"/>
  <c r="B942" i="1"/>
  <c r="B1006" i="1"/>
  <c r="B1070" i="1"/>
  <c r="B1134" i="1"/>
  <c r="B1198" i="1"/>
  <c r="B1262" i="1"/>
  <c r="B939" i="1"/>
  <c r="B1195" i="1"/>
  <c r="B1324" i="1"/>
  <c r="B1388" i="1"/>
  <c r="B134" i="1"/>
  <c r="B144" i="1"/>
  <c r="B571" i="1"/>
  <c r="B373" i="1"/>
  <c r="B740" i="1"/>
  <c r="B393" i="1"/>
  <c r="B745" i="1"/>
  <c r="B782" i="1"/>
  <c r="B1064" i="1"/>
  <c r="B1140" i="1"/>
  <c r="B1204" i="1"/>
  <c r="B1268" i="1"/>
  <c r="B594" i="1"/>
  <c r="B850" i="1"/>
  <c r="B953" i="1"/>
  <c r="B1017" i="1"/>
  <c r="B1081" i="1"/>
  <c r="B1145" i="1"/>
  <c r="B1209" i="1"/>
  <c r="B1273" i="1"/>
  <c r="B630" i="1"/>
  <c r="B886" i="1"/>
  <c r="B962" i="1"/>
  <c r="B1026" i="1"/>
  <c r="B1090" i="1"/>
  <c r="B1154" i="1"/>
  <c r="B1218" i="1"/>
  <c r="B1282" i="1"/>
  <c r="B1019" i="1"/>
  <c r="B1275" i="1"/>
  <c r="B1344" i="1"/>
  <c r="B1408" i="1"/>
  <c r="B1472" i="1"/>
  <c r="B198" i="1"/>
  <c r="B208" i="1"/>
  <c r="B603" i="1"/>
  <c r="B437" i="1"/>
  <c r="B756" i="1"/>
  <c r="B457" i="1"/>
  <c r="B761" i="1"/>
  <c r="B846" i="1"/>
  <c r="B1068" i="1"/>
  <c r="B1144" i="1"/>
  <c r="B1208" i="1"/>
  <c r="B1272" i="1"/>
  <c r="B610" i="1"/>
  <c r="B866" i="1"/>
  <c r="B957" i="1"/>
  <c r="B1021" i="1"/>
  <c r="B1085" i="1"/>
  <c r="B1149" i="1"/>
  <c r="B1213" i="1"/>
  <c r="B1277" i="1"/>
  <c r="B646" i="1"/>
  <c r="B902" i="1"/>
  <c r="B966" i="1"/>
  <c r="B1030" i="1"/>
  <c r="B1094" i="1"/>
  <c r="B1158" i="1"/>
  <c r="B1222" i="1"/>
  <c r="B77" i="1"/>
  <c r="B1035" i="1"/>
  <c r="B1284" i="1"/>
  <c r="B1348" i="1"/>
  <c r="B1412" i="1"/>
  <c r="B1476" i="1"/>
  <c r="B1540" i="1"/>
  <c r="B252" i="1"/>
  <c r="B521" i="1"/>
  <c r="B426" i="1"/>
  <c r="B430" i="1"/>
  <c r="B450" i="1"/>
  <c r="B153" i="1"/>
  <c r="B748" i="1"/>
  <c r="B182" i="1"/>
  <c r="B672" i="1"/>
  <c r="B677" i="1"/>
  <c r="B1060" i="1"/>
  <c r="B984" i="1"/>
  <c r="B949" i="1"/>
  <c r="B1205" i="1"/>
  <c r="B958" i="1"/>
  <c r="B1214" i="1"/>
  <c r="B1340" i="1"/>
  <c r="B699" i="1"/>
  <c r="B809" i="1"/>
  <c r="B1220" i="1"/>
  <c r="B969" i="1"/>
  <c r="B1225" i="1"/>
  <c r="B978" i="1"/>
  <c r="B1234" i="1"/>
  <c r="B1360" i="1"/>
  <c r="B348" i="1"/>
  <c r="B569" i="1"/>
  <c r="B1160" i="1"/>
  <c r="B909" i="1"/>
  <c r="B1165" i="1"/>
  <c r="B918" i="1"/>
  <c r="B1174" i="1"/>
  <c r="B1300" i="1"/>
  <c r="B1508" i="1"/>
  <c r="B501" i="1"/>
  <c r="B1212" i="1"/>
  <c r="B961" i="1"/>
  <c r="B1217" i="1"/>
  <c r="B970" i="1"/>
  <c r="B1226" i="1"/>
  <c r="B1352" i="1"/>
  <c r="B1528" i="1"/>
  <c r="B1604" i="1"/>
  <c r="B1668" i="1"/>
  <c r="B1732" i="1"/>
  <c r="B1796" i="1"/>
  <c r="B1860" i="1"/>
  <c r="B1924" i="1"/>
  <c r="B1988" i="1"/>
  <c r="B2052" i="1"/>
  <c r="B2116" i="1"/>
  <c r="B397" i="1"/>
  <c r="B1055" i="1"/>
  <c r="B1289" i="1"/>
  <c r="B1353" i="1"/>
  <c r="B1417" i="1"/>
  <c r="B1481" i="1"/>
  <c r="B1545" i="1"/>
  <c r="B1609" i="1"/>
  <c r="B1673" i="1"/>
  <c r="B1737" i="1"/>
  <c r="B1801" i="1"/>
  <c r="B1865" i="1"/>
  <c r="B1929" i="1"/>
  <c r="B1993" i="1"/>
  <c r="B2057" i="1"/>
  <c r="B2121" i="1"/>
  <c r="B570" i="1"/>
  <c r="B1075" i="1"/>
  <c r="B1294" i="1"/>
  <c r="B1358" i="1"/>
  <c r="B1422" i="1"/>
  <c r="B1486" i="1"/>
  <c r="B1550" i="1"/>
  <c r="B1614" i="1"/>
  <c r="B1678" i="1"/>
  <c r="B1742" i="1"/>
  <c r="B1806" i="1"/>
  <c r="B1870" i="1"/>
  <c r="B1934" i="1"/>
  <c r="B1998" i="1"/>
  <c r="B2062" i="1"/>
  <c r="B2126" i="1"/>
  <c r="B983" i="1"/>
  <c r="B1463" i="1"/>
  <c r="B1719" i="1"/>
  <c r="B1975" i="1"/>
  <c r="B2189" i="1"/>
  <c r="B2253" i="1"/>
  <c r="B2317" i="1"/>
  <c r="B2381" i="1"/>
  <c r="B2445" i="1"/>
  <c r="B2509" i="1"/>
  <c r="B2573" i="1"/>
  <c r="B2637" i="1"/>
  <c r="B2701" i="1"/>
  <c r="B2765" i="1"/>
  <c r="B580" i="1"/>
  <c r="B968" i="1"/>
  <c r="B173" i="1"/>
  <c r="B1041" i="1"/>
  <c r="B317" i="1"/>
  <c r="B1050" i="1"/>
  <c r="B730" i="1"/>
  <c r="B1432" i="1"/>
  <c r="B1552" i="1"/>
  <c r="B1624" i="1"/>
  <c r="B1688" i="1"/>
  <c r="B1752" i="1"/>
  <c r="B1816" i="1"/>
  <c r="B1880" i="1"/>
  <c r="B1944" i="1"/>
  <c r="B2008" i="1"/>
  <c r="B2072" i="1"/>
  <c r="B2136" i="1"/>
  <c r="B810" i="1"/>
  <c r="B1135" i="1"/>
  <c r="B1309" i="1"/>
  <c r="B1373" i="1"/>
  <c r="B1437" i="1"/>
  <c r="B1501" i="1"/>
  <c r="B1565" i="1"/>
  <c r="B1629" i="1"/>
  <c r="B1693" i="1"/>
  <c r="B1757" i="1"/>
  <c r="B1821" i="1"/>
  <c r="B1885" i="1"/>
  <c r="B1949" i="1"/>
  <c r="B2013" i="1"/>
  <c r="B2077" i="1"/>
  <c r="B431" i="1"/>
  <c r="B435" i="1"/>
  <c r="B455" i="1"/>
  <c r="B542" i="1"/>
  <c r="B425" i="1"/>
  <c r="B192" i="1"/>
  <c r="B800" i="1"/>
  <c r="B805" i="1"/>
  <c r="B412" i="1"/>
  <c r="B1168" i="1"/>
  <c r="B1013" i="1"/>
  <c r="B1269" i="1"/>
  <c r="B1022" i="1"/>
  <c r="B1278" i="1"/>
  <c r="B1404" i="1"/>
  <c r="B548" i="1"/>
  <c r="B936" i="1"/>
  <c r="B45" i="1"/>
  <c r="B1033" i="1"/>
  <c r="B189" i="1"/>
  <c r="B1042" i="1"/>
  <c r="B602" i="1"/>
  <c r="B1424" i="1"/>
  <c r="B731" i="1"/>
  <c r="B825" i="1"/>
  <c r="B1224" i="1"/>
  <c r="B973" i="1"/>
  <c r="B1229" i="1"/>
  <c r="B982" i="1"/>
  <c r="B1238" i="1"/>
  <c r="B1364" i="1"/>
  <c r="B1556" i="1"/>
  <c r="B777" i="1"/>
  <c r="B1276" i="1"/>
  <c r="B1025" i="1"/>
  <c r="B61" i="1"/>
  <c r="B1034" i="1"/>
  <c r="B333" i="1"/>
  <c r="B1416" i="1"/>
  <c r="B1548" i="1"/>
  <c r="B1620" i="1"/>
  <c r="B1684" i="1"/>
  <c r="B1748" i="1"/>
  <c r="B1812" i="1"/>
  <c r="B1876" i="1"/>
  <c r="B1940" i="1"/>
  <c r="B2004" i="1"/>
  <c r="B2068" i="1"/>
  <c r="B2132" i="1"/>
  <c r="B746" i="1"/>
  <c r="B1119" i="1"/>
  <c r="B1305" i="1"/>
  <c r="B1369" i="1"/>
  <c r="B1433" i="1"/>
  <c r="B1497" i="1"/>
  <c r="B1561" i="1"/>
  <c r="B1625" i="1"/>
  <c r="B1689" i="1"/>
  <c r="B1753" i="1"/>
  <c r="B1817" i="1"/>
  <c r="B1881" i="1"/>
  <c r="B1945" i="1"/>
  <c r="B2009" i="1"/>
  <c r="B2073" i="1"/>
  <c r="B2137" i="1"/>
  <c r="B826" i="1"/>
  <c r="B1139" i="1"/>
  <c r="B1310" i="1"/>
  <c r="B1374" i="1"/>
  <c r="B1438" i="1"/>
  <c r="B1502" i="1"/>
  <c r="B1566" i="1"/>
  <c r="B1630" i="1"/>
  <c r="B1694" i="1"/>
  <c r="B1758" i="1"/>
  <c r="B1822" i="1"/>
  <c r="B1886" i="1"/>
  <c r="B1950" i="1"/>
  <c r="B2014" i="1"/>
  <c r="B2078" i="1"/>
  <c r="B2142" i="1"/>
  <c r="B1239" i="1"/>
  <c r="B1527" i="1"/>
  <c r="B1783" i="1"/>
  <c r="B2039" i="1"/>
  <c r="B2205" i="1"/>
  <c r="B2269" i="1"/>
  <c r="B2333" i="1"/>
  <c r="B2397" i="1"/>
  <c r="B2461" i="1"/>
  <c r="B2525" i="1"/>
  <c r="B2589" i="1"/>
  <c r="B2653" i="1"/>
  <c r="B2717" i="1"/>
  <c r="B518" i="1"/>
  <c r="B836" i="1"/>
  <c r="B1100" i="1"/>
  <c r="B690" i="1"/>
  <c r="B1105" i="1"/>
  <c r="B726" i="1"/>
  <c r="B1114" i="1"/>
  <c r="B1115" i="1"/>
  <c r="B1468" i="1"/>
  <c r="B1576" i="1"/>
  <c r="B1640" i="1"/>
  <c r="B1704" i="1"/>
  <c r="B1768" i="1"/>
  <c r="B1832" i="1"/>
  <c r="B1896" i="1"/>
  <c r="B1960" i="1"/>
  <c r="B2024" i="1"/>
  <c r="B2088" i="1"/>
  <c r="B2152" i="1"/>
  <c r="B943" i="1"/>
  <c r="B1199" i="1"/>
  <c r="B1325" i="1"/>
  <c r="B1389" i="1"/>
  <c r="B1453" i="1"/>
  <c r="B1517" i="1"/>
  <c r="B1581" i="1"/>
  <c r="B1645" i="1"/>
  <c r="B1709" i="1"/>
  <c r="B1773" i="1"/>
  <c r="B1837" i="1"/>
  <c r="B1901" i="1"/>
  <c r="B1965" i="1"/>
  <c r="B2029" i="1"/>
  <c r="B2093" i="1"/>
  <c r="B436" i="1"/>
  <c r="B440" i="1"/>
  <c r="B411" i="1"/>
  <c r="B268" i="1"/>
  <c r="B753" i="1"/>
  <c r="B591" i="1"/>
  <c r="B121" i="1"/>
  <c r="B477" i="1"/>
  <c r="B596" i="1"/>
  <c r="B237" i="1"/>
  <c r="B1077" i="1"/>
  <c r="B614" i="1"/>
  <c r="B1086" i="1"/>
  <c r="B1003" i="1"/>
  <c r="B390" i="1"/>
  <c r="B804" i="1"/>
  <c r="B1092" i="1"/>
  <c r="B658" i="1"/>
  <c r="B1097" i="1"/>
  <c r="B694" i="1"/>
  <c r="B1106" i="1"/>
  <c r="B1083" i="1"/>
  <c r="B1488" i="1"/>
  <c r="B564" i="1"/>
  <c r="B952" i="1"/>
  <c r="B109" i="1"/>
  <c r="B1037" i="1"/>
  <c r="B253" i="1"/>
  <c r="B1046" i="1"/>
  <c r="B666" i="1"/>
  <c r="B1428" i="1"/>
  <c r="B1572" i="1"/>
  <c r="B904" i="1"/>
  <c r="B626" i="1"/>
  <c r="B1089" i="1"/>
  <c r="B662" i="1"/>
  <c r="B1098" i="1"/>
  <c r="B1051" i="1"/>
  <c r="B1464" i="1"/>
  <c r="B1568" i="1"/>
  <c r="B1636" i="1"/>
  <c r="B1700" i="1"/>
  <c r="B1764" i="1"/>
  <c r="B1828" i="1"/>
  <c r="B1892" i="1"/>
  <c r="B1956" i="1"/>
  <c r="B2020" i="1"/>
  <c r="B2084" i="1"/>
  <c r="B2148" i="1"/>
  <c r="B927" i="1"/>
  <c r="B1183" i="1"/>
  <c r="B1321" i="1"/>
  <c r="B1385" i="1"/>
  <c r="B1449" i="1"/>
  <c r="B1513" i="1"/>
  <c r="B1577" i="1"/>
  <c r="B1641" i="1"/>
  <c r="B1705" i="1"/>
  <c r="B1769" i="1"/>
  <c r="B1833" i="1"/>
  <c r="B1897" i="1"/>
  <c r="B1961" i="1"/>
  <c r="B2025" i="1"/>
  <c r="B2089" i="1"/>
  <c r="B2153" i="1"/>
  <c r="B947" i="1"/>
  <c r="B1203" i="1"/>
  <c r="B1326" i="1"/>
  <c r="B1390" i="1"/>
  <c r="B1454" i="1"/>
  <c r="B1518" i="1"/>
  <c r="B1582" i="1"/>
  <c r="B1646" i="1"/>
  <c r="B1710" i="1"/>
  <c r="B1774" i="1"/>
  <c r="B1838" i="1"/>
  <c r="B1902" i="1"/>
  <c r="B1966" i="1"/>
  <c r="B2030" i="1"/>
  <c r="B2094" i="1"/>
  <c r="B2158" i="1"/>
  <c r="B1335" i="1"/>
  <c r="B1591" i="1"/>
  <c r="B1847" i="1"/>
  <c r="B2103" i="1"/>
  <c r="B2221" i="1"/>
  <c r="B2285" i="1"/>
  <c r="B2349" i="1"/>
  <c r="B2413" i="1"/>
  <c r="B2477" i="1"/>
  <c r="B2541" i="1"/>
  <c r="B2605" i="1"/>
  <c r="B2669" i="1"/>
  <c r="B2733" i="1"/>
  <c r="B380" i="1"/>
  <c r="B585" i="1"/>
  <c r="B1164" i="1"/>
  <c r="B913" i="1"/>
  <c r="B1169" i="1"/>
  <c r="B922" i="1"/>
  <c r="B1178" i="1"/>
  <c r="B1304" i="1"/>
  <c r="B1500" i="1"/>
  <c r="B1592" i="1"/>
  <c r="B1656" i="1"/>
  <c r="B1720" i="1"/>
  <c r="B1784" i="1"/>
  <c r="B1848" i="1"/>
  <c r="B1912" i="1"/>
  <c r="B1976" i="1"/>
  <c r="B2040" i="1"/>
  <c r="B2104" i="1"/>
  <c r="B2168" i="1"/>
  <c r="B1007" i="1"/>
  <c r="B1263" i="1"/>
  <c r="B1341" i="1"/>
  <c r="B1405" i="1"/>
  <c r="B1469" i="1"/>
  <c r="B1533" i="1"/>
  <c r="B1597" i="1"/>
  <c r="B1661" i="1"/>
  <c r="B1725" i="1"/>
  <c r="B1789" i="1"/>
  <c r="B1853" i="1"/>
  <c r="B1917" i="1"/>
  <c r="B1981" i="1"/>
  <c r="B2045" i="1"/>
  <c r="B2109" i="1"/>
  <c r="B819" i="1"/>
  <c r="B823" i="1"/>
  <c r="B133" i="1"/>
  <c r="B341" i="1"/>
  <c r="B814" i="1"/>
  <c r="B421" i="1"/>
  <c r="B549" i="1"/>
  <c r="B932" i="1"/>
  <c r="B601" i="1"/>
  <c r="B834" i="1"/>
  <c r="B1141" i="1"/>
  <c r="B870" i="1"/>
  <c r="B1150" i="1"/>
  <c r="B1259" i="1"/>
  <c r="B316" i="1"/>
  <c r="B553" i="1"/>
  <c r="B1156" i="1"/>
  <c r="B905" i="1"/>
  <c r="B1161" i="1"/>
  <c r="B914" i="1"/>
  <c r="B1170" i="1"/>
  <c r="B1296" i="1"/>
  <c r="B454" i="1"/>
  <c r="B820" i="1"/>
  <c r="B1096" i="1"/>
  <c r="B674" i="1"/>
  <c r="B1101" i="1"/>
  <c r="B710" i="1"/>
  <c r="B1110" i="1"/>
  <c r="B1099" i="1"/>
  <c r="B1492" i="1"/>
  <c r="B635" i="1"/>
  <c r="B1148" i="1"/>
  <c r="B882" i="1"/>
  <c r="B1153" i="1"/>
  <c r="B906" i="1"/>
  <c r="B1162" i="1"/>
  <c r="B1288" i="1"/>
  <c r="B1496" i="1"/>
  <c r="B1588" i="1"/>
  <c r="B1652" i="1"/>
  <c r="B1716" i="1"/>
  <c r="B1780" i="1"/>
  <c r="B1844" i="1"/>
  <c r="B1908" i="1"/>
  <c r="B1972" i="1"/>
  <c r="B2036" i="1"/>
  <c r="B2100" i="1"/>
  <c r="B2164" i="1"/>
  <c r="B991" i="1"/>
  <c r="B1247" i="1"/>
  <c r="B1337" i="1"/>
  <c r="B1401" i="1"/>
  <c r="B1465" i="1"/>
  <c r="B1529" i="1"/>
  <c r="B1593" i="1"/>
  <c r="B1657" i="1"/>
  <c r="B1721" i="1"/>
  <c r="B1785" i="1"/>
  <c r="B1849" i="1"/>
  <c r="B1913" i="1"/>
  <c r="B1977" i="1"/>
  <c r="B2041" i="1"/>
  <c r="B2105" i="1"/>
  <c r="B2169" i="1"/>
  <c r="B1011" i="1"/>
  <c r="B1267" i="1"/>
  <c r="B1342" i="1"/>
  <c r="B1406" i="1"/>
  <c r="B1470" i="1"/>
  <c r="B1534" i="1"/>
  <c r="B1598" i="1"/>
  <c r="B1662" i="1"/>
  <c r="B1726" i="1"/>
  <c r="B1790" i="1"/>
  <c r="B1854" i="1"/>
  <c r="B1918" i="1"/>
  <c r="B1982" i="1"/>
  <c r="B2046" i="1"/>
  <c r="B2110" i="1"/>
  <c r="B2174" i="1"/>
  <c r="B1399" i="1"/>
  <c r="B1655" i="1"/>
  <c r="B1911" i="1"/>
  <c r="B2167" i="1"/>
  <c r="B2237" i="1"/>
  <c r="B2301" i="1"/>
  <c r="B2365" i="1"/>
  <c r="B2429" i="1"/>
  <c r="B2493" i="1"/>
  <c r="B2557" i="1"/>
  <c r="B2621" i="1"/>
  <c r="B2685" i="1"/>
  <c r="B2749" i="1"/>
  <c r="B763" i="1"/>
  <c r="B841" i="1"/>
  <c r="B1228" i="1"/>
  <c r="B977" i="1"/>
  <c r="B1233" i="1"/>
  <c r="B986" i="1"/>
  <c r="B1242" i="1"/>
  <c r="B1368" i="1"/>
  <c r="B1532" i="1"/>
  <c r="B1608" i="1"/>
  <c r="B1672" i="1"/>
  <c r="B1736" i="1"/>
  <c r="B1800" i="1"/>
  <c r="B1864" i="1"/>
  <c r="B1928" i="1"/>
  <c r="B1992" i="1"/>
  <c r="B2056" i="1"/>
  <c r="B2120" i="1"/>
  <c r="B554" i="1"/>
  <c r="B1071" i="1"/>
  <c r="B1293" i="1"/>
  <c r="B1357" i="1"/>
  <c r="B1421" i="1"/>
  <c r="B1485" i="1"/>
  <c r="B1549" i="1"/>
  <c r="B1613" i="1"/>
  <c r="B1677" i="1"/>
  <c r="B1741" i="1"/>
  <c r="B1805" i="1"/>
  <c r="B1869" i="1"/>
  <c r="B1933" i="1"/>
  <c r="B1997" i="1"/>
  <c r="B2061" i="1"/>
  <c r="B2125" i="1"/>
  <c r="B634" i="1"/>
  <c r="B1091" i="1"/>
  <c r="B1298" i="1"/>
  <c r="B1362" i="1"/>
  <c r="B1426" i="1"/>
  <c r="B1490" i="1"/>
  <c r="B1554" i="1"/>
  <c r="B1618" i="1"/>
  <c r="B1682" i="1"/>
  <c r="B1746" i="1"/>
  <c r="B1810" i="1"/>
  <c r="B1874" i="1"/>
  <c r="B1938" i="1"/>
  <c r="B2002" i="1"/>
  <c r="B2066" i="1"/>
  <c r="B2130" i="1"/>
  <c r="B1047" i="1"/>
  <c r="B1479" i="1"/>
  <c r="B1735" i="1"/>
  <c r="B1991" i="1"/>
  <c r="B2193" i="1"/>
  <c r="B2257" i="1"/>
  <c r="B2321" i="1"/>
  <c r="B2385" i="1"/>
  <c r="B2449" i="1"/>
  <c r="B2513" i="1"/>
  <c r="B2577" i="1"/>
  <c r="B2641" i="1"/>
  <c r="B2705" i="1"/>
  <c r="B2769" i="1"/>
  <c r="B644" i="1"/>
  <c r="B1016" i="1"/>
  <c r="B429" i="1"/>
  <c r="B1057" i="1"/>
  <c r="B534" i="1"/>
  <c r="B1066" i="1"/>
  <c r="B923" i="1"/>
  <c r="B1448" i="1"/>
  <c r="B1560" i="1"/>
  <c r="B1628" i="1"/>
  <c r="B1692" i="1"/>
  <c r="B1756" i="1"/>
  <c r="B1820" i="1"/>
  <c r="B1884" i="1"/>
  <c r="B1948" i="1"/>
  <c r="B2012" i="1"/>
  <c r="B2076" i="1"/>
  <c r="B2140" i="1"/>
  <c r="B874" i="1"/>
  <c r="B1151" i="1"/>
  <c r="B1313" i="1"/>
  <c r="B1377" i="1"/>
  <c r="B1441" i="1"/>
  <c r="B1505" i="1"/>
  <c r="B1569" i="1"/>
  <c r="B1633" i="1"/>
  <c r="B1697" i="1"/>
  <c r="B1761" i="1"/>
  <c r="B1825" i="1"/>
  <c r="B1889" i="1"/>
  <c r="B1953" i="1"/>
  <c r="B2017" i="1"/>
  <c r="B2081" i="1"/>
  <c r="B2145" i="1"/>
  <c r="B915" i="1"/>
  <c r="B1171" i="1"/>
  <c r="B1318" i="1"/>
  <c r="B1382" i="1"/>
  <c r="B1446" i="1"/>
  <c r="B1510" i="1"/>
  <c r="B1574" i="1"/>
  <c r="B1638" i="1"/>
  <c r="B1702" i="1"/>
  <c r="B1766" i="1"/>
  <c r="B1830" i="1"/>
  <c r="B1894" i="1"/>
  <c r="B1958" i="1"/>
  <c r="B2022" i="1"/>
  <c r="B2086" i="1"/>
  <c r="B2150" i="1"/>
  <c r="B1303" i="1"/>
  <c r="B1559" i="1"/>
  <c r="B1815" i="1"/>
  <c r="B2071" i="1"/>
  <c r="B2213" i="1"/>
  <c r="B2277" i="1"/>
  <c r="B2341" i="1"/>
  <c r="B2405" i="1"/>
  <c r="B2469" i="1"/>
  <c r="B2533" i="1"/>
  <c r="B2597" i="1"/>
  <c r="B265" i="1"/>
  <c r="B854" i="1"/>
  <c r="B1584" i="1"/>
  <c r="B1840" i="1"/>
  <c r="B2096" i="1"/>
  <c r="B1333" i="1"/>
  <c r="B1589" i="1"/>
  <c r="B1845" i="1"/>
  <c r="B2101" i="1"/>
  <c r="B1338" i="1"/>
  <c r="B1594" i="1"/>
  <c r="B1850" i="1"/>
  <c r="B2106" i="1"/>
  <c r="B1895" i="1"/>
  <c r="B2361" i="1"/>
  <c r="B2617" i="1"/>
  <c r="B2757" i="1"/>
  <c r="B2829" i="1"/>
  <c r="B2893" i="1"/>
  <c r="B999" i="1"/>
  <c r="B1467" i="1"/>
  <c r="B1723" i="1"/>
  <c r="B1979" i="1"/>
  <c r="B2190" i="1"/>
  <c r="B2254" i="1"/>
  <c r="B2318" i="1"/>
  <c r="B2382" i="1"/>
  <c r="B2446" i="1"/>
  <c r="B2510" i="1"/>
  <c r="B2574" i="1"/>
  <c r="B2638" i="1"/>
  <c r="B2702" i="1"/>
  <c r="B2766" i="1"/>
  <c r="B2830" i="1"/>
  <c r="B2894" i="1"/>
  <c r="B1079" i="1"/>
  <c r="B1487" i="1"/>
  <c r="B1743" i="1"/>
  <c r="B1999" i="1"/>
  <c r="B2195" i="1"/>
  <c r="B2259" i="1"/>
  <c r="B2323" i="1"/>
  <c r="B2387" i="1"/>
  <c r="B2451" i="1"/>
  <c r="B2515" i="1"/>
  <c r="B2579" i="1"/>
  <c r="B2643" i="1"/>
  <c r="B2707" i="1"/>
  <c r="B2771" i="1"/>
  <c r="B2835" i="1"/>
  <c r="B2899" i="1"/>
  <c r="B1491" i="1"/>
  <c r="B2260" i="1"/>
  <c r="B2516" i="1"/>
  <c r="B2772" i="1"/>
  <c r="B2963" i="1"/>
  <c r="B3027" i="1"/>
  <c r="B3091" i="1"/>
  <c r="B3155" i="1"/>
  <c r="B3219" i="1"/>
  <c r="B3283" i="1"/>
  <c r="B3347" i="1"/>
  <c r="B3411" i="1"/>
  <c r="B3475" i="1"/>
  <c r="B713" i="1"/>
  <c r="B954" i="1"/>
  <c r="B1600" i="1"/>
  <c r="B1856" i="1"/>
  <c r="B2112" i="1"/>
  <c r="B1349" i="1"/>
  <c r="B1605" i="1"/>
  <c r="B1861" i="1"/>
  <c r="B2117" i="1"/>
  <c r="B1354" i="1"/>
  <c r="B1610" i="1"/>
  <c r="B1866" i="1"/>
  <c r="B2122" i="1"/>
  <c r="B1959" i="1"/>
  <c r="B2377" i="1"/>
  <c r="B2633" i="1"/>
  <c r="B2761" i="1"/>
  <c r="B2833" i="1"/>
  <c r="B2897" i="1"/>
  <c r="B1063" i="1"/>
  <c r="B1483" i="1"/>
  <c r="B1739" i="1"/>
  <c r="B1995" i="1"/>
  <c r="B2194" i="1"/>
  <c r="B2258" i="1"/>
  <c r="B2322" i="1"/>
  <c r="B2386" i="1"/>
  <c r="B2450" i="1"/>
  <c r="B2514" i="1"/>
  <c r="B2578" i="1"/>
  <c r="B2642" i="1"/>
  <c r="B2706" i="1"/>
  <c r="B2770" i="1"/>
  <c r="B2834" i="1"/>
  <c r="B2898" i="1"/>
  <c r="B1143" i="1"/>
  <c r="B1503" i="1"/>
  <c r="B1759" i="1"/>
  <c r="B2015" i="1"/>
  <c r="B2199" i="1"/>
  <c r="B2263" i="1"/>
  <c r="B2327" i="1"/>
  <c r="B2391" i="1"/>
  <c r="B2455" i="1"/>
  <c r="B2519" i="1"/>
  <c r="B2583" i="1"/>
  <c r="B2647" i="1"/>
  <c r="B2711" i="1"/>
  <c r="B2775" i="1"/>
  <c r="B2839" i="1"/>
  <c r="B2903" i="1"/>
  <c r="B1555" i="1"/>
  <c r="B2276" i="1"/>
  <c r="B2532" i="1"/>
  <c r="B2788" i="1"/>
  <c r="B2967" i="1"/>
  <c r="B3031" i="1"/>
  <c r="B3095" i="1"/>
  <c r="B3159" i="1"/>
  <c r="B3223" i="1"/>
  <c r="B3287" i="1"/>
  <c r="B3351" i="1"/>
  <c r="B3415" i="1"/>
  <c r="B3479" i="1"/>
  <c r="B1260" i="1"/>
  <c r="B1274" i="1"/>
  <c r="B1680" i="1"/>
  <c r="B1936" i="1"/>
  <c r="B682" i="1"/>
  <c r="B1429" i="1"/>
  <c r="B1685" i="1"/>
  <c r="B1941" i="1"/>
  <c r="B762" i="1"/>
  <c r="B1434" i="1"/>
  <c r="B1690" i="1"/>
  <c r="B1946" i="1"/>
  <c r="B1175" i="1"/>
  <c r="B2201" i="1"/>
  <c r="B2457" i="1"/>
  <c r="B2677" i="1"/>
  <c r="B2789" i="1"/>
  <c r="B2853" i="1"/>
  <c r="B2917" i="1"/>
  <c r="B1307" i="1"/>
  <c r="B1563" i="1"/>
  <c r="B1819" i="1"/>
  <c r="B2075" i="1"/>
  <c r="B2214" i="1"/>
  <c r="B2278" i="1"/>
  <c r="B2342" i="1"/>
  <c r="B2406" i="1"/>
  <c r="B2470" i="1"/>
  <c r="B2534" i="1"/>
  <c r="B2598" i="1"/>
  <c r="B2662" i="1"/>
  <c r="B2726" i="1"/>
  <c r="B2790" i="1"/>
  <c r="B2854" i="1"/>
  <c r="B2918" i="1"/>
  <c r="B2141" i="1"/>
  <c r="B890" i="1"/>
  <c r="B1155" i="1"/>
  <c r="B1314" i="1"/>
  <c r="B1378" i="1"/>
  <c r="B1442" i="1"/>
  <c r="B1506" i="1"/>
  <c r="B1570" i="1"/>
  <c r="B1634" i="1"/>
  <c r="B1698" i="1"/>
  <c r="B1762" i="1"/>
  <c r="B1826" i="1"/>
  <c r="B1890" i="1"/>
  <c r="B1954" i="1"/>
  <c r="B2018" i="1"/>
  <c r="B2082" i="1"/>
  <c r="B2146" i="1"/>
  <c r="B1287" i="1"/>
  <c r="B1543" i="1"/>
  <c r="B1799" i="1"/>
  <c r="B2055" i="1"/>
  <c r="B2209" i="1"/>
  <c r="B2273" i="1"/>
  <c r="B2337" i="1"/>
  <c r="B2401" i="1"/>
  <c r="B2465" i="1"/>
  <c r="B2529" i="1"/>
  <c r="B2593" i="1"/>
  <c r="B2657" i="1"/>
  <c r="B2721" i="1"/>
  <c r="B267" i="1"/>
  <c r="B900" i="1"/>
  <c r="B1116" i="1"/>
  <c r="B754" i="1"/>
  <c r="B1121" i="1"/>
  <c r="B790" i="1"/>
  <c r="B1130" i="1"/>
  <c r="B1179" i="1"/>
  <c r="B1480" i="1"/>
  <c r="B1580" i="1"/>
  <c r="B1644" i="1"/>
  <c r="B1708" i="1"/>
  <c r="B1772" i="1"/>
  <c r="B1836" i="1"/>
  <c r="B1900" i="1"/>
  <c r="B1964" i="1"/>
  <c r="B2028" i="1"/>
  <c r="B2092" i="1"/>
  <c r="B2156" i="1"/>
  <c r="B959" i="1"/>
  <c r="B1215" i="1"/>
  <c r="B1329" i="1"/>
  <c r="B1393" i="1"/>
  <c r="B1457" i="1"/>
  <c r="B1521" i="1"/>
  <c r="B1585" i="1"/>
  <c r="B1649" i="1"/>
  <c r="B1713" i="1"/>
  <c r="B1777" i="1"/>
  <c r="B1841" i="1"/>
  <c r="B1905" i="1"/>
  <c r="B1969" i="1"/>
  <c r="B2033" i="1"/>
  <c r="B2097" i="1"/>
  <c r="B2161" i="1"/>
  <c r="B979" i="1"/>
  <c r="B1235" i="1"/>
  <c r="B1334" i="1"/>
  <c r="B1398" i="1"/>
  <c r="B1462" i="1"/>
  <c r="B1526" i="1"/>
  <c r="B1590" i="1"/>
  <c r="B1654" i="1"/>
  <c r="B1718" i="1"/>
  <c r="B1782" i="1"/>
  <c r="B1846" i="1"/>
  <c r="B1910" i="1"/>
  <c r="B1974" i="1"/>
  <c r="B2038" i="1"/>
  <c r="B2102" i="1"/>
  <c r="B2166" i="1"/>
  <c r="B1367" i="1"/>
  <c r="B1623" i="1"/>
  <c r="B1879" i="1"/>
  <c r="B2135" i="1"/>
  <c r="B2229" i="1"/>
  <c r="B2293" i="1"/>
  <c r="B2357" i="1"/>
  <c r="B2421" i="1"/>
  <c r="B2485" i="1"/>
  <c r="B2549" i="1"/>
  <c r="B2613" i="1"/>
  <c r="B1132" i="1"/>
  <c r="B1146" i="1"/>
  <c r="B1648" i="1"/>
  <c r="B1904" i="1"/>
  <c r="B2160" i="1"/>
  <c r="B1397" i="1"/>
  <c r="B1653" i="1"/>
  <c r="B1909" i="1"/>
  <c r="B2165" i="1"/>
  <c r="B1402" i="1"/>
  <c r="B1658" i="1"/>
  <c r="B1914" i="1"/>
  <c r="B2170" i="1"/>
  <c r="B2151" i="1"/>
  <c r="B2425" i="1"/>
  <c r="B2661" i="1"/>
  <c r="B2781" i="1"/>
  <c r="B2845" i="1"/>
  <c r="B2909" i="1"/>
  <c r="B1255" i="1"/>
  <c r="B1531" i="1"/>
  <c r="B1787" i="1"/>
  <c r="B2043" i="1"/>
  <c r="B2206" i="1"/>
  <c r="B2270" i="1"/>
  <c r="B2334" i="1"/>
  <c r="B2398" i="1"/>
  <c r="B2462" i="1"/>
  <c r="B2526" i="1"/>
  <c r="B2590" i="1"/>
  <c r="B2654" i="1"/>
  <c r="B2718" i="1"/>
  <c r="B2782" i="1"/>
  <c r="B2846" i="1"/>
  <c r="B2910" i="1"/>
  <c r="B1295" i="1"/>
  <c r="B1551" i="1"/>
  <c r="B1807" i="1"/>
  <c r="B2063" i="1"/>
  <c r="B2211" i="1"/>
  <c r="B2275" i="1"/>
  <c r="B2339" i="1"/>
  <c r="B2403" i="1"/>
  <c r="B2467" i="1"/>
  <c r="B2531" i="1"/>
  <c r="B2595" i="1"/>
  <c r="B2659" i="1"/>
  <c r="B2723" i="1"/>
  <c r="B2787" i="1"/>
  <c r="B2851" i="1"/>
  <c r="B2915" i="1"/>
  <c r="B1747" i="1"/>
  <c r="B2324" i="1"/>
  <c r="B2580" i="1"/>
  <c r="B2836" i="1"/>
  <c r="B2979" i="1"/>
  <c r="B3043" i="1"/>
  <c r="B3107" i="1"/>
  <c r="B3171" i="1"/>
  <c r="B3235" i="1"/>
  <c r="B3299" i="1"/>
  <c r="B3363" i="1"/>
  <c r="B3427" i="1"/>
  <c r="B3491" i="1"/>
  <c r="B1196" i="1"/>
  <c r="B1210" i="1"/>
  <c r="B1664" i="1"/>
  <c r="B1920" i="1"/>
  <c r="B141" i="1"/>
  <c r="B1413" i="1"/>
  <c r="B1669" i="1"/>
  <c r="B1925" i="1"/>
  <c r="B461" i="1"/>
  <c r="B1418" i="1"/>
  <c r="B1674" i="1"/>
  <c r="B1930" i="1"/>
  <c r="B919" i="1"/>
  <c r="B2185" i="1"/>
  <c r="B2441" i="1"/>
  <c r="B2665" i="1"/>
  <c r="B2785" i="1"/>
  <c r="B2849" i="1"/>
  <c r="B2913" i="1"/>
  <c r="B1291" i="1"/>
  <c r="B1547" i="1"/>
  <c r="B1803" i="1"/>
  <c r="B2059" i="1"/>
  <c r="B2210" i="1"/>
  <c r="B2274" i="1"/>
  <c r="B2338" i="1"/>
  <c r="B2402" i="1"/>
  <c r="B2466" i="1"/>
  <c r="B2530" i="1"/>
  <c r="B2594" i="1"/>
  <c r="B2658" i="1"/>
  <c r="B2722" i="1"/>
  <c r="B2786" i="1"/>
  <c r="B2850" i="1"/>
  <c r="B2914" i="1"/>
  <c r="B1311" i="1"/>
  <c r="B1567" i="1"/>
  <c r="B1823" i="1"/>
  <c r="B2079" i="1"/>
  <c r="B2215" i="1"/>
  <c r="B2279" i="1"/>
  <c r="B2343" i="1"/>
  <c r="B2407" i="1"/>
  <c r="B2471" i="1"/>
  <c r="B2535" i="1"/>
  <c r="B2599" i="1"/>
  <c r="B2663" i="1"/>
  <c r="B2727" i="1"/>
  <c r="B2791" i="1"/>
  <c r="B2855" i="1"/>
  <c r="B2919" i="1"/>
  <c r="B1811" i="1"/>
  <c r="B2340" i="1"/>
  <c r="B2596" i="1"/>
  <c r="B2852" i="1"/>
  <c r="B2983" i="1"/>
  <c r="B3047" i="1"/>
  <c r="B3111" i="1"/>
  <c r="B3175" i="1"/>
  <c r="B3239" i="1"/>
  <c r="B3303" i="1"/>
  <c r="B3367" i="1"/>
  <c r="B3431" i="1"/>
  <c r="B3495" i="1"/>
  <c r="B1009" i="1"/>
  <c r="B1400" i="1"/>
  <c r="B1744" i="1"/>
  <c r="B2000" i="1"/>
  <c r="B1103" i="1"/>
  <c r="B1493" i="1"/>
  <c r="B1749" i="1"/>
  <c r="B2005" i="1"/>
  <c r="B1123" i="1"/>
  <c r="B1498" i="1"/>
  <c r="B1754" i="1"/>
  <c r="B2010" i="1"/>
  <c r="B1511" i="1"/>
  <c r="B2265" i="1"/>
  <c r="B2521" i="1"/>
  <c r="B2709" i="1"/>
  <c r="B2805" i="1"/>
  <c r="B2869" i="1"/>
  <c r="B2933" i="1"/>
  <c r="B1371" i="1"/>
  <c r="B1627" i="1"/>
  <c r="B1883" i="1"/>
  <c r="B2139" i="1"/>
  <c r="B2230" i="1"/>
  <c r="B2294" i="1"/>
  <c r="B2358" i="1"/>
  <c r="B2422" i="1"/>
  <c r="B2486" i="1"/>
  <c r="B2550" i="1"/>
  <c r="B2614" i="1"/>
  <c r="B2678" i="1"/>
  <c r="B2742" i="1"/>
  <c r="B2806" i="1"/>
  <c r="B2870" i="1"/>
  <c r="B2934" i="1"/>
  <c r="B2157" i="1"/>
  <c r="B963" i="1"/>
  <c r="B1219" i="1"/>
  <c r="B1330" i="1"/>
  <c r="B1394" i="1"/>
  <c r="B1458" i="1"/>
  <c r="B1522" i="1"/>
  <c r="B1586" i="1"/>
  <c r="B1650" i="1"/>
  <c r="B1714" i="1"/>
  <c r="B1778" i="1"/>
  <c r="B1842" i="1"/>
  <c r="B1906" i="1"/>
  <c r="B1970" i="1"/>
  <c r="B2034" i="1"/>
  <c r="B2098" i="1"/>
  <c r="B2162" i="1"/>
  <c r="B1351" i="1"/>
  <c r="B1607" i="1"/>
  <c r="B1863" i="1"/>
  <c r="B2119" i="1"/>
  <c r="B2225" i="1"/>
  <c r="B2289" i="1"/>
  <c r="B2353" i="1"/>
  <c r="B2417" i="1"/>
  <c r="B2481" i="1"/>
  <c r="B2545" i="1"/>
  <c r="B2609" i="1"/>
  <c r="B2673" i="1"/>
  <c r="B2737" i="1"/>
  <c r="B508" i="1"/>
  <c r="B649" i="1"/>
  <c r="B1180" i="1"/>
  <c r="B929" i="1"/>
  <c r="B1185" i="1"/>
  <c r="B938" i="1"/>
  <c r="B1194" i="1"/>
  <c r="B1320" i="1"/>
  <c r="B1512" i="1"/>
  <c r="B1596" i="1"/>
  <c r="B1660" i="1"/>
  <c r="B1724" i="1"/>
  <c r="B1788" i="1"/>
  <c r="B1852" i="1"/>
  <c r="B1916" i="1"/>
  <c r="B1980" i="1"/>
  <c r="B2044" i="1"/>
  <c r="B2108" i="1"/>
  <c r="B2172" i="1"/>
  <c r="B1023" i="1"/>
  <c r="B1279" i="1"/>
  <c r="B1345" i="1"/>
  <c r="B1409" i="1"/>
  <c r="B1473" i="1"/>
  <c r="B1537" i="1"/>
  <c r="B1601" i="1"/>
  <c r="B1665" i="1"/>
  <c r="B1729" i="1"/>
  <c r="B1793" i="1"/>
  <c r="B1857" i="1"/>
  <c r="B1921" i="1"/>
  <c r="B1985" i="1"/>
  <c r="B2049" i="1"/>
  <c r="B2113" i="1"/>
  <c r="B205" i="1"/>
  <c r="B1043" i="1"/>
  <c r="B1286" i="1"/>
  <c r="B1350" i="1"/>
  <c r="B1414" i="1"/>
  <c r="B1478" i="1"/>
  <c r="B1542" i="1"/>
  <c r="B1606" i="1"/>
  <c r="B1670" i="1"/>
  <c r="B1734" i="1"/>
  <c r="B1798" i="1"/>
  <c r="B1862" i="1"/>
  <c r="B1926" i="1"/>
  <c r="B1990" i="1"/>
  <c r="B2054" i="1"/>
  <c r="B2118" i="1"/>
  <c r="B714" i="1"/>
  <c r="B1431" i="1"/>
  <c r="B1687" i="1"/>
  <c r="B1943" i="1"/>
  <c r="B2181" i="1"/>
  <c r="B2245" i="1"/>
  <c r="B2309" i="1"/>
  <c r="B2373" i="1"/>
  <c r="B2437" i="1"/>
  <c r="B2501" i="1"/>
  <c r="B2565" i="1"/>
  <c r="B2629" i="1"/>
  <c r="B818" i="1"/>
  <c r="B1243" i="1"/>
  <c r="B1712" i="1"/>
  <c r="B1968" i="1"/>
  <c r="B975" i="1"/>
  <c r="B1461" i="1"/>
  <c r="B1717" i="1"/>
  <c r="B1973" i="1"/>
  <c r="B995" i="1"/>
  <c r="B1466" i="1"/>
  <c r="B1722" i="1"/>
  <c r="B1978" i="1"/>
  <c r="B1383" i="1"/>
  <c r="B2233" i="1"/>
  <c r="B2489" i="1"/>
  <c r="B2693" i="1"/>
  <c r="B2797" i="1"/>
  <c r="B2861" i="1"/>
  <c r="B2925" i="1"/>
  <c r="B1339" i="1"/>
  <c r="B1595" i="1"/>
  <c r="B1851" i="1"/>
  <c r="B2107" i="1"/>
  <c r="B2222" i="1"/>
  <c r="B2286" i="1"/>
  <c r="B2350" i="1"/>
  <c r="B2414" i="1"/>
  <c r="B2478" i="1"/>
  <c r="B2542" i="1"/>
  <c r="B2606" i="1"/>
  <c r="B2670" i="1"/>
  <c r="B2734" i="1"/>
  <c r="B2798" i="1"/>
  <c r="B2862" i="1"/>
  <c r="B2926" i="1"/>
  <c r="B1359" i="1"/>
  <c r="B1615" i="1"/>
  <c r="B1871" i="1"/>
  <c r="B2127" i="1"/>
  <c r="B2227" i="1"/>
  <c r="B2291" i="1"/>
  <c r="B2355" i="1"/>
  <c r="B2419" i="1"/>
  <c r="B2483" i="1"/>
  <c r="B2547" i="1"/>
  <c r="B2611" i="1"/>
  <c r="B2675" i="1"/>
  <c r="B2739" i="1"/>
  <c r="B2803" i="1"/>
  <c r="B2867" i="1"/>
  <c r="B2931" i="1"/>
  <c r="B2003" i="1"/>
  <c r="B2388" i="1"/>
  <c r="B2644" i="1"/>
  <c r="B2900" i="1"/>
  <c r="B2995" i="1"/>
  <c r="B3059" i="1"/>
  <c r="B3123" i="1"/>
  <c r="B3187" i="1"/>
  <c r="B3251" i="1"/>
  <c r="B3315" i="1"/>
  <c r="B3379" i="1"/>
  <c r="B3443" i="1"/>
  <c r="B3507" i="1"/>
  <c r="B945" i="1"/>
  <c r="B1336" i="1"/>
  <c r="B1728" i="1"/>
  <c r="B1984" i="1"/>
  <c r="B1039" i="1"/>
  <c r="B1477" i="1"/>
  <c r="B1733" i="1"/>
  <c r="B1989" i="1"/>
  <c r="B1059" i="1"/>
  <c r="B1482" i="1"/>
  <c r="B1738" i="1"/>
  <c r="B1994" i="1"/>
  <c r="B1447" i="1"/>
  <c r="B2249" i="1"/>
  <c r="B2505" i="1"/>
  <c r="B2697" i="1"/>
  <c r="B2801" i="1"/>
  <c r="B2865" i="1"/>
  <c r="B2929" i="1"/>
  <c r="B1355" i="1"/>
  <c r="B1611" i="1"/>
  <c r="B1867" i="1"/>
  <c r="B2123" i="1"/>
  <c r="B2226" i="1"/>
  <c r="B2290" i="1"/>
  <c r="B2354" i="1"/>
  <c r="B2418" i="1"/>
  <c r="B2482" i="1"/>
  <c r="B2546" i="1"/>
  <c r="B2610" i="1"/>
  <c r="B2674" i="1"/>
  <c r="B2738" i="1"/>
  <c r="B2802" i="1"/>
  <c r="B2866" i="1"/>
  <c r="B2930" i="1"/>
  <c r="B1375" i="1"/>
  <c r="B1631" i="1"/>
  <c r="B1887" i="1"/>
  <c r="B2143" i="1"/>
  <c r="B2231" i="1"/>
  <c r="B2295" i="1"/>
  <c r="B2359" i="1"/>
  <c r="B2423" i="1"/>
  <c r="B2487" i="1"/>
  <c r="B2551" i="1"/>
  <c r="B2615" i="1"/>
  <c r="B2679" i="1"/>
  <c r="B2743" i="1"/>
  <c r="B2807" i="1"/>
  <c r="B2871" i="1"/>
  <c r="B2935" i="1"/>
  <c r="B2067" i="1"/>
  <c r="B2404" i="1"/>
  <c r="B2660" i="1"/>
  <c r="B2916" i="1"/>
  <c r="B2999" i="1"/>
  <c r="B3063" i="1"/>
  <c r="B3127" i="1"/>
  <c r="B3191" i="1"/>
  <c r="B3255" i="1"/>
  <c r="B3319" i="1"/>
  <c r="B3383" i="1"/>
  <c r="B3447" i="1"/>
  <c r="B245" i="1"/>
  <c r="B1265" i="1"/>
  <c r="B1544" i="1"/>
  <c r="B1808" i="1"/>
  <c r="B2064" i="1"/>
  <c r="B1301" i="1"/>
  <c r="B1557" i="1"/>
  <c r="B1813" i="1"/>
  <c r="B2069" i="1"/>
  <c r="B1306" i="1"/>
  <c r="B1562" i="1"/>
  <c r="B1818" i="1"/>
  <c r="B2074" i="1"/>
  <c r="B1767" i="1"/>
  <c r="B2329" i="1"/>
  <c r="B2585" i="1"/>
  <c r="B2741" i="1"/>
  <c r="B2821" i="1"/>
  <c r="B2885" i="1"/>
  <c r="B778" i="1"/>
  <c r="B1435" i="1"/>
  <c r="B1691" i="1"/>
  <c r="B1947" i="1"/>
  <c r="B2173" i="1"/>
  <c r="B1027" i="1"/>
  <c r="B1281" i="1"/>
  <c r="B1346" i="1"/>
  <c r="B1410" i="1"/>
  <c r="B1474" i="1"/>
  <c r="B1538" i="1"/>
  <c r="B1602" i="1"/>
  <c r="B1666" i="1"/>
  <c r="B1730" i="1"/>
  <c r="B1794" i="1"/>
  <c r="B1858" i="1"/>
  <c r="B1922" i="1"/>
  <c r="B1986" i="1"/>
  <c r="B2050" i="1"/>
  <c r="B2114" i="1"/>
  <c r="B269" i="1"/>
  <c r="B1415" i="1"/>
  <c r="B1671" i="1"/>
  <c r="B1927" i="1"/>
  <c r="B2177" i="1"/>
  <c r="B2241" i="1"/>
  <c r="B2305" i="1"/>
  <c r="B2369" i="1"/>
  <c r="B2433" i="1"/>
  <c r="B2497" i="1"/>
  <c r="B2561" i="1"/>
  <c r="B2625" i="1"/>
  <c r="B2689" i="1"/>
  <c r="B2753" i="1"/>
  <c r="B891" i="1"/>
  <c r="B29" i="1"/>
  <c r="B1244" i="1"/>
  <c r="B993" i="1"/>
  <c r="B1249" i="1"/>
  <c r="B1002" i="1"/>
  <c r="B1258" i="1"/>
  <c r="B1384" i="1"/>
  <c r="B1536" i="1"/>
  <c r="B1612" i="1"/>
  <c r="B1676" i="1"/>
  <c r="B1740" i="1"/>
  <c r="B1804" i="1"/>
  <c r="B1868" i="1"/>
  <c r="B1932" i="1"/>
  <c r="B1996" i="1"/>
  <c r="B2060" i="1"/>
  <c r="B2124" i="1"/>
  <c r="B618" i="1"/>
  <c r="B1087" i="1"/>
  <c r="B1297" i="1"/>
  <c r="B1361" i="1"/>
  <c r="B1425" i="1"/>
  <c r="B1489" i="1"/>
  <c r="B1553" i="1"/>
  <c r="B1617" i="1"/>
  <c r="B1681" i="1"/>
  <c r="B1745" i="1"/>
  <c r="B1809" i="1"/>
  <c r="B1873" i="1"/>
  <c r="B1937" i="1"/>
  <c r="B2001" i="1"/>
  <c r="B2065" i="1"/>
  <c r="B2129" i="1"/>
  <c r="B698" i="1"/>
  <c r="B1107" i="1"/>
  <c r="B1302" i="1"/>
  <c r="B1366" i="1"/>
  <c r="B1430" i="1"/>
  <c r="B1494" i="1"/>
  <c r="B1558" i="1"/>
  <c r="B1622" i="1"/>
  <c r="B1686" i="1"/>
  <c r="B1750" i="1"/>
  <c r="B1814" i="1"/>
  <c r="B1878" i="1"/>
  <c r="B1942" i="1"/>
  <c r="B2006" i="1"/>
  <c r="B2070" i="1"/>
  <c r="B2134" i="1"/>
  <c r="B1111" i="1"/>
  <c r="B1495" i="1"/>
  <c r="B1751" i="1"/>
  <c r="B2007" i="1"/>
  <c r="B2197" i="1"/>
  <c r="B2261" i="1"/>
  <c r="B2325" i="1"/>
  <c r="B2389" i="1"/>
  <c r="B2453" i="1"/>
  <c r="B2517" i="1"/>
  <c r="B2581" i="1"/>
  <c r="B16" i="1"/>
  <c r="B1137" i="1"/>
  <c r="B1484" i="1"/>
  <c r="B1776" i="1"/>
  <c r="B2032" i="1"/>
  <c r="B1231" i="1"/>
  <c r="B1525" i="1"/>
  <c r="B1781" i="1"/>
  <c r="B2037" i="1"/>
  <c r="B1251" i="1"/>
  <c r="B1530" i="1"/>
  <c r="B1786" i="1"/>
  <c r="B2042" i="1"/>
  <c r="B1639" i="1"/>
  <c r="B2297" i="1"/>
  <c r="B2553" i="1"/>
  <c r="B2725" i="1"/>
  <c r="B2813" i="1"/>
  <c r="B2877" i="1"/>
  <c r="B2941" i="1"/>
  <c r="B1403" i="1"/>
  <c r="B1659" i="1"/>
  <c r="B1915" i="1"/>
  <c r="B2171" i="1"/>
  <c r="B2238" i="1"/>
  <c r="B2302" i="1"/>
  <c r="B2366" i="1"/>
  <c r="B2430" i="1"/>
  <c r="B2494" i="1"/>
  <c r="B2558" i="1"/>
  <c r="B2622" i="1"/>
  <c r="B2686" i="1"/>
  <c r="B2750" i="1"/>
  <c r="B2814" i="1"/>
  <c r="B2878" i="1"/>
  <c r="B586" i="1"/>
  <c r="B1423" i="1"/>
  <c r="B1679" i="1"/>
  <c r="B1935" i="1"/>
  <c r="B2179" i="1"/>
  <c r="B2243" i="1"/>
  <c r="B2307" i="1"/>
  <c r="B2371" i="1"/>
  <c r="B2435" i="1"/>
  <c r="B2499" i="1"/>
  <c r="B2563" i="1"/>
  <c r="B2627" i="1"/>
  <c r="B2691" i="1"/>
  <c r="B2755" i="1"/>
  <c r="B2819" i="1"/>
  <c r="B2883" i="1"/>
  <c r="B1095" i="1"/>
  <c r="B2196" i="1"/>
  <c r="B2452" i="1"/>
  <c r="B2708" i="1"/>
  <c r="B2947" i="1"/>
  <c r="B3011" i="1"/>
  <c r="B3075" i="1"/>
  <c r="B3139" i="1"/>
  <c r="B3203" i="1"/>
  <c r="B3267" i="1"/>
  <c r="B3331" i="1"/>
  <c r="B3395" i="1"/>
  <c r="B3459" i="1"/>
  <c r="B465" i="1"/>
  <c r="B1201" i="1"/>
  <c r="B1516" i="1"/>
  <c r="B1792" i="1"/>
  <c r="B2048" i="1"/>
  <c r="B1285" i="1"/>
  <c r="B1541" i="1"/>
  <c r="B1797" i="1"/>
  <c r="B2053" i="1"/>
  <c r="B1290" i="1"/>
  <c r="B1546" i="1"/>
  <c r="B1802" i="1"/>
  <c r="B2058" i="1"/>
  <c r="B1703" i="1"/>
  <c r="B2313" i="1"/>
  <c r="B2569" i="1"/>
  <c r="B2729" i="1"/>
  <c r="B2817" i="1"/>
  <c r="B2881" i="1"/>
  <c r="B522" i="1"/>
  <c r="B1419" i="1"/>
  <c r="B1675" i="1"/>
  <c r="B1931" i="1"/>
  <c r="B2178" i="1"/>
  <c r="B2242" i="1"/>
  <c r="B2306" i="1"/>
  <c r="B2370" i="1"/>
  <c r="B2434" i="1"/>
  <c r="B2498" i="1"/>
  <c r="B2562" i="1"/>
  <c r="B2626" i="1"/>
  <c r="B2690" i="1"/>
  <c r="B2754" i="1"/>
  <c r="B2818" i="1"/>
  <c r="B2882" i="1"/>
  <c r="B842" i="1"/>
  <c r="B1439" i="1"/>
  <c r="B1695" i="1"/>
  <c r="B1951" i="1"/>
  <c r="B2183" i="1"/>
  <c r="B2247" i="1"/>
  <c r="B2311" i="1"/>
  <c r="B2375" i="1"/>
  <c r="B2439" i="1"/>
  <c r="B2503" i="1"/>
  <c r="B2567" i="1"/>
  <c r="B2631" i="1"/>
  <c r="B2695" i="1"/>
  <c r="B2759" i="1"/>
  <c r="B2823" i="1"/>
  <c r="B2887" i="1"/>
  <c r="B1299" i="1"/>
  <c r="B2212" i="1"/>
  <c r="B2468" i="1"/>
  <c r="B2724" i="1"/>
  <c r="B2951" i="1"/>
  <c r="B3015" i="1"/>
  <c r="B3079" i="1"/>
  <c r="B3143" i="1"/>
  <c r="B3207" i="1"/>
  <c r="B3271" i="1"/>
  <c r="B3335" i="1"/>
  <c r="B3399" i="1"/>
  <c r="B3463" i="1"/>
  <c r="B654" i="1"/>
  <c r="B1018" i="1"/>
  <c r="B1616" i="1"/>
  <c r="B1872" i="1"/>
  <c r="B2128" i="1"/>
  <c r="B1365" i="1"/>
  <c r="B1621" i="1"/>
  <c r="B1877" i="1"/>
  <c r="B2133" i="1"/>
  <c r="B1370" i="1"/>
  <c r="B1626" i="1"/>
  <c r="B1882" i="1"/>
  <c r="B2138" i="1"/>
  <c r="B2023" i="1"/>
  <c r="B2393" i="1"/>
  <c r="B2645" i="1"/>
  <c r="B2773" i="1"/>
  <c r="B2837" i="1"/>
  <c r="B2901" i="1"/>
  <c r="B1127" i="1"/>
  <c r="B1499" i="1"/>
  <c r="B1755" i="1"/>
  <c r="B2011" i="1"/>
  <c r="B2198" i="1"/>
  <c r="B2262" i="1"/>
  <c r="B2326" i="1"/>
  <c r="B2390" i="1"/>
  <c r="B2454" i="1"/>
  <c r="B2518" i="1"/>
  <c r="B2582" i="1"/>
  <c r="B2646" i="1"/>
  <c r="B2710" i="1"/>
  <c r="B2774" i="1"/>
  <c r="B2838" i="1"/>
  <c r="B2902" i="1"/>
  <c r="B1207" i="1"/>
  <c r="B2182" i="1"/>
  <c r="B2438" i="1"/>
  <c r="B2694" i="1"/>
  <c r="B951" i="1"/>
  <c r="B1519" i="1"/>
  <c r="B1775" i="1"/>
  <c r="B2031" i="1"/>
  <c r="B2203" i="1"/>
  <c r="B2267" i="1"/>
  <c r="B2331" i="1"/>
  <c r="B2395" i="1"/>
  <c r="B2459" i="1"/>
  <c r="B2523" i="1"/>
  <c r="B2587" i="1"/>
  <c r="B2651" i="1"/>
  <c r="B2715" i="1"/>
  <c r="B2779" i="1"/>
  <c r="B2843" i="1"/>
  <c r="B2907" i="1"/>
  <c r="B1619" i="1"/>
  <c r="B2292" i="1"/>
  <c r="B2548" i="1"/>
  <c r="B2804" i="1"/>
  <c r="B2971" i="1"/>
  <c r="B3035" i="1"/>
  <c r="B3099" i="1"/>
  <c r="B3163" i="1"/>
  <c r="B3227" i="1"/>
  <c r="B3291" i="1"/>
  <c r="B708" i="1"/>
  <c r="B2080" i="1"/>
  <c r="B2085" i="1"/>
  <c r="B2090" i="1"/>
  <c r="B2745" i="1"/>
  <c r="B1451" i="1"/>
  <c r="B2250" i="1"/>
  <c r="B2506" i="1"/>
  <c r="B2762" i="1"/>
  <c r="B1471" i="1"/>
  <c r="B2255" i="1"/>
  <c r="B2511" i="1"/>
  <c r="B2767" i="1"/>
  <c r="B2244" i="1"/>
  <c r="B3023" i="1"/>
  <c r="B3279" i="1"/>
  <c r="B3439" i="1"/>
  <c r="B3539" i="1"/>
  <c r="B3603" i="1"/>
  <c r="B1347" i="1"/>
  <c r="B1507" i="1"/>
  <c r="B2264" i="1"/>
  <c r="B2520" i="1"/>
  <c r="B2776" i="1"/>
  <c r="B2964" i="1"/>
  <c r="B3028" i="1"/>
  <c r="B3092" i="1"/>
  <c r="B3156" i="1"/>
  <c r="B3220" i="1"/>
  <c r="B3284" i="1"/>
  <c r="B3348" i="1"/>
  <c r="B3412" i="1"/>
  <c r="B3476" i="1"/>
  <c r="B3540" i="1"/>
  <c r="B1048" i="1"/>
  <c r="B2144" i="1"/>
  <c r="B2149" i="1"/>
  <c r="B2154" i="1"/>
  <c r="B2777" i="1"/>
  <c r="B1515" i="1"/>
  <c r="B2266" i="1"/>
  <c r="B2522" i="1"/>
  <c r="B2778" i="1"/>
  <c r="B1535" i="1"/>
  <c r="B2271" i="1"/>
  <c r="B2527" i="1"/>
  <c r="B2783" i="1"/>
  <c r="B2308" i="1"/>
  <c r="B3039" i="1"/>
  <c r="B3295" i="1"/>
  <c r="B3451" i="1"/>
  <c r="B3543" i="1"/>
  <c r="B3607" i="1"/>
  <c r="B1475" i="1"/>
  <c r="B1571" i="1"/>
  <c r="B2280" i="1"/>
  <c r="B2536" i="1"/>
  <c r="B2792" i="1"/>
  <c r="B2968" i="1"/>
  <c r="B3032" i="1"/>
  <c r="B3096" i="1"/>
  <c r="B3160" i="1"/>
  <c r="B3224" i="1"/>
  <c r="B3288" i="1"/>
  <c r="B3352" i="1"/>
  <c r="B3416" i="1"/>
  <c r="B3480" i="1"/>
  <c r="B3544" i="1"/>
  <c r="B562" i="1"/>
  <c r="B911" i="1"/>
  <c r="B931" i="1"/>
  <c r="B1319" i="1"/>
  <c r="B2793" i="1"/>
  <c r="B1579" i="1"/>
  <c r="B2282" i="1"/>
  <c r="B2538" i="1"/>
  <c r="B2794" i="1"/>
  <c r="B1599" i="1"/>
  <c r="B2287" i="1"/>
  <c r="B2543" i="1"/>
  <c r="B2799" i="1"/>
  <c r="B2372" i="1"/>
  <c r="B3055" i="1"/>
  <c r="B3311" i="1"/>
  <c r="B3455" i="1"/>
  <c r="B3547" i="1"/>
  <c r="B3611" i="1"/>
  <c r="B1603" i="1"/>
  <c r="B1635" i="1"/>
  <c r="B2296" i="1"/>
  <c r="B2552" i="1"/>
  <c r="B2808" i="1"/>
  <c r="B2972" i="1"/>
  <c r="B3036" i="1"/>
  <c r="B3100" i="1"/>
  <c r="B3164" i="1"/>
  <c r="B3228" i="1"/>
  <c r="B3292" i="1"/>
  <c r="B3356" i="1"/>
  <c r="B3420" i="1"/>
  <c r="B1073" i="1"/>
  <c r="B1167" i="1"/>
  <c r="B1187" i="1"/>
  <c r="B1575" i="1"/>
  <c r="B2809" i="1"/>
  <c r="B1643" i="1"/>
  <c r="B2298" i="1"/>
  <c r="B2554" i="1"/>
  <c r="B2810" i="1"/>
  <c r="B1663" i="1"/>
  <c r="B2303" i="1"/>
  <c r="B2559" i="1"/>
  <c r="B2815" i="1"/>
  <c r="B2436" i="1"/>
  <c r="B3071" i="1"/>
  <c r="B3327" i="1"/>
  <c r="B3467" i="1"/>
  <c r="B3551" i="1"/>
  <c r="B3615" i="1"/>
  <c r="B1667" i="1"/>
  <c r="B1699" i="1"/>
  <c r="B2312" i="1"/>
  <c r="B2568" i="1"/>
  <c r="B2824" i="1"/>
  <c r="B2976" i="1"/>
  <c r="B3040" i="1"/>
  <c r="B3104" i="1"/>
  <c r="B3168" i="1"/>
  <c r="B3232" i="1"/>
  <c r="B3296" i="1"/>
  <c r="B3360" i="1"/>
  <c r="B3424" i="1"/>
  <c r="B3504" i="1"/>
  <c r="B3616" i="1"/>
  <c r="B2272" i="1"/>
  <c r="B2035" i="1"/>
  <c r="B2396" i="1"/>
  <c r="B2652" i="1"/>
  <c r="B2908" i="1"/>
  <c r="B2997" i="1"/>
  <c r="B3061" i="1"/>
  <c r="B3125" i="1"/>
  <c r="B3189" i="1"/>
  <c r="B3253" i="1"/>
  <c r="B3317" i="1"/>
  <c r="B3381" i="1"/>
  <c r="B3445" i="1"/>
  <c r="B3509" i="1"/>
  <c r="B3573" i="1"/>
  <c r="B3637" i="1"/>
  <c r="B2288" i="1"/>
  <c r="B3026" i="1"/>
  <c r="B3282" i="1"/>
  <c r="B3538" i="1"/>
  <c r="B3022" i="1"/>
  <c r="B2464" i="1"/>
  <c r="B3078" i="1"/>
  <c r="B3334" i="1"/>
  <c r="B3590" i="1"/>
  <c r="B3646" i="1"/>
  <c r="B3050" i="1"/>
  <c r="B3306" i="1"/>
  <c r="B3562" i="1"/>
  <c r="B3230" i="1"/>
  <c r="C38" i="1"/>
  <c r="C102" i="1"/>
  <c r="C166" i="1"/>
  <c r="C230" i="1"/>
  <c r="C294" i="1"/>
  <c r="C358" i="1"/>
  <c r="C422" i="1"/>
  <c r="C486" i="1"/>
  <c r="C43" i="1"/>
  <c r="C107" i="1"/>
  <c r="C171" i="1"/>
  <c r="C235" i="1"/>
  <c r="C299" i="1"/>
  <c r="C363" i="1"/>
  <c r="C427" i="1"/>
  <c r="C491" i="1"/>
  <c r="C49" i="1"/>
  <c r="C113" i="1"/>
  <c r="C177" i="1"/>
  <c r="C241" i="1"/>
  <c r="C305" i="1"/>
  <c r="C369" i="1"/>
  <c r="C433" i="1"/>
  <c r="C497" i="1"/>
  <c r="C176" i="1"/>
  <c r="C432" i="1"/>
  <c r="C562" i="1"/>
  <c r="C626" i="1"/>
  <c r="C690" i="1"/>
  <c r="B3580" i="1"/>
  <c r="B3652" i="1"/>
  <c r="B1587" i="1"/>
  <c r="B2284" i="1"/>
  <c r="B2540" i="1"/>
  <c r="B2796" i="1"/>
  <c r="B2969" i="1"/>
  <c r="B3033" i="1"/>
  <c r="B3097" i="1"/>
  <c r="B3161" i="1"/>
  <c r="B3225" i="1"/>
  <c r="B3289" i="1"/>
  <c r="B3353" i="1"/>
  <c r="B3417" i="1"/>
  <c r="B3481" i="1"/>
  <c r="B3545" i="1"/>
  <c r="B3609" i="1"/>
  <c r="B1539" i="1"/>
  <c r="B2832" i="1"/>
  <c r="B3170" i="1"/>
  <c r="B3426" i="1"/>
  <c r="B3638" i="1"/>
  <c r="B3422" i="1"/>
  <c r="B2966" i="1"/>
  <c r="B3222" i="1"/>
  <c r="B3478" i="1"/>
  <c r="B3262" i="1"/>
  <c r="B2928" i="1"/>
  <c r="B3194" i="1"/>
  <c r="B3450" i="1"/>
  <c r="B2816" i="1"/>
  <c r="B3630" i="1"/>
  <c r="C74" i="1"/>
  <c r="C138" i="1"/>
  <c r="C202" i="1"/>
  <c r="C266" i="1"/>
  <c r="C330" i="1"/>
  <c r="C394" i="1"/>
  <c r="C458" i="1"/>
  <c r="C15" i="1"/>
  <c r="C79" i="1"/>
  <c r="C143" i="1"/>
  <c r="C207" i="1"/>
  <c r="C271" i="1"/>
  <c r="C335" i="1"/>
  <c r="C399" i="1"/>
  <c r="C463" i="1"/>
  <c r="C21" i="1"/>
  <c r="C85" i="1"/>
  <c r="C149" i="1"/>
  <c r="C213" i="1"/>
  <c r="C277" i="1"/>
  <c r="C341" i="1"/>
  <c r="C405" i="1"/>
  <c r="C469" i="1"/>
  <c r="C64" i="1"/>
  <c r="C320" i="1"/>
  <c r="C534" i="1"/>
  <c r="C598" i="1"/>
  <c r="C662" i="1"/>
  <c r="C726" i="1"/>
  <c r="C790" i="1"/>
  <c r="C854" i="1"/>
  <c r="B3488" i="1"/>
  <c r="B3608" i="1"/>
  <c r="B2051" i="1"/>
  <c r="B1907" i="1"/>
  <c r="B2364" i="1"/>
  <c r="B2620" i="1"/>
  <c r="B2876" i="1"/>
  <c r="B2989" i="1"/>
  <c r="B3053" i="1"/>
  <c r="B3117" i="1"/>
  <c r="B3181" i="1"/>
  <c r="B3245" i="1"/>
  <c r="B3309" i="1"/>
  <c r="B3373" i="1"/>
  <c r="B3437" i="1"/>
  <c r="B3501" i="1"/>
  <c r="B3565" i="1"/>
  <c r="B3629" i="1"/>
  <c r="B2208" i="1"/>
  <c r="B2994" i="1"/>
  <c r="B3250" i="1"/>
  <c r="B3506" i="1"/>
  <c r="B2942" i="1"/>
  <c r="B3662" i="1"/>
  <c r="B3046" i="1"/>
  <c r="B3302" i="1"/>
  <c r="B3558" i="1"/>
  <c r="B3534" i="1"/>
  <c r="B2246" i="1"/>
  <c r="B2502" i="1"/>
  <c r="B2758" i="1"/>
  <c r="B1327" i="1"/>
  <c r="B1583" i="1"/>
  <c r="B1839" i="1"/>
  <c r="B2095" i="1"/>
  <c r="B2219" i="1"/>
  <c r="B2283" i="1"/>
  <c r="B2347" i="1"/>
  <c r="B2411" i="1"/>
  <c r="B2475" i="1"/>
  <c r="B2539" i="1"/>
  <c r="B2603" i="1"/>
  <c r="B2667" i="1"/>
  <c r="B2731" i="1"/>
  <c r="B2795" i="1"/>
  <c r="B2859" i="1"/>
  <c r="B2923" i="1"/>
  <c r="B1875" i="1"/>
  <c r="B2356" i="1"/>
  <c r="B2612" i="1"/>
  <c r="B2868" i="1"/>
  <c r="B2987" i="1"/>
  <c r="B3051" i="1"/>
  <c r="B3115" i="1"/>
  <c r="B3179" i="1"/>
  <c r="B3243" i="1"/>
  <c r="B3307" i="1"/>
  <c r="B598" i="1"/>
  <c r="B1317" i="1"/>
  <c r="B1322" i="1"/>
  <c r="B1831" i="1"/>
  <c r="B2825" i="1"/>
  <c r="B1707" i="1"/>
  <c r="B2314" i="1"/>
  <c r="B2570" i="1"/>
  <c r="B2826" i="1"/>
  <c r="B1727" i="1"/>
  <c r="B2319" i="1"/>
  <c r="B2575" i="1"/>
  <c r="B2831" i="1"/>
  <c r="B2500" i="1"/>
  <c r="B3087" i="1"/>
  <c r="B3343" i="1"/>
  <c r="B3471" i="1"/>
  <c r="B3555" i="1"/>
  <c r="B3619" i="1"/>
  <c r="B1795" i="1"/>
  <c r="B1763" i="1"/>
  <c r="B2328" i="1"/>
  <c r="B2584" i="1"/>
  <c r="B2840" i="1"/>
  <c r="B2980" i="1"/>
  <c r="B3044" i="1"/>
  <c r="B3108" i="1"/>
  <c r="B3172" i="1"/>
  <c r="B3236" i="1"/>
  <c r="B3300" i="1"/>
  <c r="B3364" i="1"/>
  <c r="B3428" i="1"/>
  <c r="B3492" i="1"/>
  <c r="B3556" i="1"/>
  <c r="B1082" i="1"/>
  <c r="B1381" i="1"/>
  <c r="B1386" i="1"/>
  <c r="B2087" i="1"/>
  <c r="B2841" i="1"/>
  <c r="B1771" i="1"/>
  <c r="B2330" i="1"/>
  <c r="B2586" i="1"/>
  <c r="B2842" i="1"/>
  <c r="B1791" i="1"/>
  <c r="B2335" i="1"/>
  <c r="B2591" i="1"/>
  <c r="B2847" i="1"/>
  <c r="B2564" i="1"/>
  <c r="B3103" i="1"/>
  <c r="B3355" i="1"/>
  <c r="B3483" i="1"/>
  <c r="B3559" i="1"/>
  <c r="B3623" i="1"/>
  <c r="B1987" i="1"/>
  <c r="B1827" i="1"/>
  <c r="B2344" i="1"/>
  <c r="B2600" i="1"/>
  <c r="B2856" i="1"/>
  <c r="B2984" i="1"/>
  <c r="B3048" i="1"/>
  <c r="B3112" i="1"/>
  <c r="B3176" i="1"/>
  <c r="B3240" i="1"/>
  <c r="B3304" i="1"/>
  <c r="B3368" i="1"/>
  <c r="B3432" i="1"/>
  <c r="B3496" i="1"/>
  <c r="B3560" i="1"/>
  <c r="B987" i="1"/>
  <c r="B1445" i="1"/>
  <c r="B1450" i="1"/>
  <c r="B2217" i="1"/>
  <c r="B2857" i="1"/>
  <c r="B1835" i="1"/>
  <c r="B2346" i="1"/>
  <c r="B2602" i="1"/>
  <c r="B2858" i="1"/>
  <c r="B1855" i="1"/>
  <c r="B2351" i="1"/>
  <c r="B2607" i="1"/>
  <c r="B2863" i="1"/>
  <c r="B2628" i="1"/>
  <c r="B3119" i="1"/>
  <c r="B3359" i="1"/>
  <c r="B3487" i="1"/>
  <c r="B3563" i="1"/>
  <c r="B3627" i="1"/>
  <c r="B2176" i="1"/>
  <c r="B1891" i="1"/>
  <c r="B2360" i="1"/>
  <c r="B2616" i="1"/>
  <c r="B2872" i="1"/>
  <c r="B2988" i="1"/>
  <c r="B3052" i="1"/>
  <c r="B3116" i="1"/>
  <c r="B3180" i="1"/>
  <c r="B3244" i="1"/>
  <c r="B3308" i="1"/>
  <c r="B3372" i="1"/>
  <c r="B3436" i="1"/>
  <c r="B1452" i="1"/>
  <c r="B1509" i="1"/>
  <c r="B1514" i="1"/>
  <c r="B2281" i="1"/>
  <c r="B2873" i="1"/>
  <c r="B1899" i="1"/>
  <c r="B2362" i="1"/>
  <c r="B2618" i="1"/>
  <c r="B2874" i="1"/>
  <c r="B1919" i="1"/>
  <c r="B2367" i="1"/>
  <c r="B2623" i="1"/>
  <c r="B2879" i="1"/>
  <c r="B2692" i="1"/>
  <c r="B3135" i="1"/>
  <c r="B3371" i="1"/>
  <c r="B3499" i="1"/>
  <c r="B3567" i="1"/>
  <c r="B3631" i="1"/>
  <c r="B2224" i="1"/>
  <c r="B1955" i="1"/>
  <c r="B2376" i="1"/>
  <c r="B2632" i="1"/>
  <c r="B2888" i="1"/>
  <c r="B2992" i="1"/>
  <c r="B3056" i="1"/>
  <c r="B3120" i="1"/>
  <c r="B3184" i="1"/>
  <c r="B3248" i="1"/>
  <c r="B3312" i="1"/>
  <c r="B3376" i="1"/>
  <c r="B3440" i="1"/>
  <c r="B3536" i="1"/>
  <c r="B3632" i="1"/>
  <c r="B1223" i="1"/>
  <c r="B2204" i="1"/>
  <c r="B2460" i="1"/>
  <c r="B2716" i="1"/>
  <c r="B2949" i="1"/>
  <c r="B3013" i="1"/>
  <c r="B3077" i="1"/>
  <c r="B3141" i="1"/>
  <c r="B3205" i="1"/>
  <c r="B3269" i="1"/>
  <c r="B3333" i="1"/>
  <c r="B3397" i="1"/>
  <c r="B3461" i="1"/>
  <c r="B3525" i="1"/>
  <c r="B3589" i="1"/>
  <c r="B3653" i="1"/>
  <c r="B2512" i="1"/>
  <c r="B3090" i="1"/>
  <c r="B3346" i="1"/>
  <c r="B3602" i="1"/>
  <c r="B3214" i="1"/>
  <c r="B2720" i="1"/>
  <c r="B3142" i="1"/>
  <c r="B3398" i="1"/>
  <c r="B3006" i="1"/>
  <c r="B2608" i="1"/>
  <c r="B3114" i="1"/>
  <c r="B3370" i="1"/>
  <c r="B3626" i="1"/>
  <c r="B3406" i="1"/>
  <c r="C54" i="1"/>
  <c r="C118" i="1"/>
  <c r="C182" i="1"/>
  <c r="C246" i="1"/>
  <c r="C310" i="1"/>
  <c r="C374" i="1"/>
  <c r="C438" i="1"/>
  <c r="B2310" i="1"/>
  <c r="B2566" i="1"/>
  <c r="B2822" i="1"/>
  <c r="B1391" i="1"/>
  <c r="B1647" i="1"/>
  <c r="B1903" i="1"/>
  <c r="B2159" i="1"/>
  <c r="B2235" i="1"/>
  <c r="B2299" i="1"/>
  <c r="B2363" i="1"/>
  <c r="B2427" i="1"/>
  <c r="B2491" i="1"/>
  <c r="B2555" i="1"/>
  <c r="B2619" i="1"/>
  <c r="B2683" i="1"/>
  <c r="B2747" i="1"/>
  <c r="B2811" i="1"/>
  <c r="B2875" i="1"/>
  <c r="B2939" i="1"/>
  <c r="B2131" i="1"/>
  <c r="B2420" i="1"/>
  <c r="B2676" i="1"/>
  <c r="B2932" i="1"/>
  <c r="B3003" i="1"/>
  <c r="B3067" i="1"/>
  <c r="B3131" i="1"/>
  <c r="B3195" i="1"/>
  <c r="B3259" i="1"/>
  <c r="B3323" i="1"/>
  <c r="B1564" i="1"/>
  <c r="B1573" i="1"/>
  <c r="B1578" i="1"/>
  <c r="B2345" i="1"/>
  <c r="B2889" i="1"/>
  <c r="B1963" i="1"/>
  <c r="B2378" i="1"/>
  <c r="B2634" i="1"/>
  <c r="B2890" i="1"/>
  <c r="B1983" i="1"/>
  <c r="B2383" i="1"/>
  <c r="B2639" i="1"/>
  <c r="B2895" i="1"/>
  <c r="B2756" i="1"/>
  <c r="B3151" i="1"/>
  <c r="B3375" i="1"/>
  <c r="B3503" i="1"/>
  <c r="B3571" i="1"/>
  <c r="B3635" i="1"/>
  <c r="B2256" i="1"/>
  <c r="B2019" i="1"/>
  <c r="B2392" i="1"/>
  <c r="B2648" i="1"/>
  <c r="B2904" i="1"/>
  <c r="B2996" i="1"/>
  <c r="B3060" i="1"/>
  <c r="B3124" i="1"/>
  <c r="B3188" i="1"/>
  <c r="B3252" i="1"/>
  <c r="B3316" i="1"/>
  <c r="B3380" i="1"/>
  <c r="B3444" i="1"/>
  <c r="B3508" i="1"/>
  <c r="B3572" i="1"/>
  <c r="B1632" i="1"/>
  <c r="B1637" i="1"/>
  <c r="B1642" i="1"/>
  <c r="B2409" i="1"/>
  <c r="B2905" i="1"/>
  <c r="B2027" i="1"/>
  <c r="B2394" i="1"/>
  <c r="B2650" i="1"/>
  <c r="B2906" i="1"/>
  <c r="B2047" i="1"/>
  <c r="B2399" i="1"/>
  <c r="B2655" i="1"/>
  <c r="B2911" i="1"/>
  <c r="B2820" i="1"/>
  <c r="B3167" i="1"/>
  <c r="B3387" i="1"/>
  <c r="B3511" i="1"/>
  <c r="B3575" i="1"/>
  <c r="B3639" i="1"/>
  <c r="B2304" i="1"/>
  <c r="B2083" i="1"/>
  <c r="B2408" i="1"/>
  <c r="B2664" i="1"/>
  <c r="B2920" i="1"/>
  <c r="B3000" i="1"/>
  <c r="B3064" i="1"/>
  <c r="B3128" i="1"/>
  <c r="B3192" i="1"/>
  <c r="B3256" i="1"/>
  <c r="B3320" i="1"/>
  <c r="B3384" i="1"/>
  <c r="B3448" i="1"/>
  <c r="B3512" i="1"/>
  <c r="B3576" i="1"/>
  <c r="B1696" i="1"/>
  <c r="B1701" i="1"/>
  <c r="B1706" i="1"/>
  <c r="B2473" i="1"/>
  <c r="B2921" i="1"/>
  <c r="B2091" i="1"/>
  <c r="B2410" i="1"/>
  <c r="B2666" i="1"/>
  <c r="B2922" i="1"/>
  <c r="B2111" i="1"/>
  <c r="B2415" i="1"/>
  <c r="B2671" i="1"/>
  <c r="B2927" i="1"/>
  <c r="B2884" i="1"/>
  <c r="B3183" i="1"/>
  <c r="B3391" i="1"/>
  <c r="B3515" i="1"/>
  <c r="B3579" i="1"/>
  <c r="B3643" i="1"/>
  <c r="B2352" i="1"/>
  <c r="B2147" i="1"/>
  <c r="B2424" i="1"/>
  <c r="B2680" i="1"/>
  <c r="B2936" i="1"/>
  <c r="B3004" i="1"/>
  <c r="B3068" i="1"/>
  <c r="B3132" i="1"/>
  <c r="B3196" i="1"/>
  <c r="B3260" i="1"/>
  <c r="B3324" i="1"/>
  <c r="B3388" i="1"/>
  <c r="B3452" i="1"/>
  <c r="B1760" i="1"/>
  <c r="B1765" i="1"/>
  <c r="B1770" i="1"/>
  <c r="B2537" i="1"/>
  <c r="B2937" i="1"/>
  <c r="B2155" i="1"/>
  <c r="B2426" i="1"/>
  <c r="B2682" i="1"/>
  <c r="B2938" i="1"/>
  <c r="B2175" i="1"/>
  <c r="B2431" i="1"/>
  <c r="B2687" i="1"/>
  <c r="B650" i="1"/>
  <c r="B2943" i="1"/>
  <c r="B3199" i="1"/>
  <c r="B3403" i="1"/>
  <c r="B3519" i="1"/>
  <c r="B3583" i="1"/>
  <c r="B3647" i="1"/>
  <c r="B903" i="1"/>
  <c r="B2184" i="1"/>
  <c r="B2440" i="1"/>
  <c r="B2696" i="1"/>
  <c r="B2944" i="1"/>
  <c r="B3008" i="1"/>
  <c r="B3072" i="1"/>
  <c r="B3136" i="1"/>
  <c r="B3200" i="1"/>
  <c r="B3264" i="1"/>
  <c r="B3328" i="1"/>
  <c r="B3392" i="1"/>
  <c r="B3456" i="1"/>
  <c r="B3568" i="1"/>
  <c r="B3648" i="1"/>
  <c r="B1523" i="1"/>
  <c r="B2268" i="1"/>
  <c r="B2524" i="1"/>
  <c r="B2780" i="1"/>
  <c r="B2965" i="1"/>
  <c r="B3029" i="1"/>
  <c r="B3093" i="1"/>
  <c r="B3157" i="1"/>
  <c r="B3221" i="1"/>
  <c r="B3285" i="1"/>
  <c r="B3349" i="1"/>
  <c r="B3413" i="1"/>
  <c r="B3477" i="1"/>
  <c r="B3541" i="1"/>
  <c r="B3605" i="1"/>
  <c r="B1411" i="1"/>
  <c r="B2768" i="1"/>
  <c r="B3154" i="1"/>
  <c r="B3410" i="1"/>
  <c r="B3606" i="1"/>
  <c r="B3374" i="1"/>
  <c r="B2950" i="1"/>
  <c r="B3206" i="1"/>
  <c r="B3462" i="1"/>
  <c r="B3198" i="1"/>
  <c r="B2864" i="1"/>
  <c r="B3178" i="1"/>
  <c r="B3434" i="1"/>
  <c r="B2688" i="1"/>
  <c r="B3582" i="1"/>
  <c r="C70" i="1"/>
  <c r="C134" i="1"/>
  <c r="C198" i="1"/>
  <c r="C262" i="1"/>
  <c r="C326" i="1"/>
  <c r="C390" i="1"/>
  <c r="C454" i="1"/>
  <c r="C518" i="1"/>
  <c r="C75" i="1"/>
  <c r="C139" i="1"/>
  <c r="C203" i="1"/>
  <c r="C267" i="1"/>
  <c r="C331" i="1"/>
  <c r="C395" i="1"/>
  <c r="C459" i="1"/>
  <c r="C17" i="1"/>
  <c r="C81" i="1"/>
  <c r="C145" i="1"/>
  <c r="C209" i="1"/>
  <c r="C273" i="1"/>
  <c r="C337" i="1"/>
  <c r="C401" i="1"/>
  <c r="C465" i="1"/>
  <c r="C48" i="1"/>
  <c r="C304" i="1"/>
  <c r="C530" i="1"/>
  <c r="C594" i="1"/>
  <c r="C658" i="1"/>
  <c r="B3516" i="1"/>
  <c r="B3620" i="1"/>
  <c r="B2320" i="1"/>
  <c r="B2099" i="1"/>
  <c r="B2412" i="1"/>
  <c r="B2668" i="1"/>
  <c r="B2924" i="1"/>
  <c r="B3001" i="1"/>
  <c r="B3065" i="1"/>
  <c r="B3129" i="1"/>
  <c r="B3193" i="1"/>
  <c r="B3257" i="1"/>
  <c r="B3321" i="1"/>
  <c r="B3385" i="1"/>
  <c r="B3449" i="1"/>
  <c r="B3513" i="1"/>
  <c r="B3577" i="1"/>
  <c r="B3641" i="1"/>
  <c r="B2336" i="1"/>
  <c r="B3042" i="1"/>
  <c r="B3298" i="1"/>
  <c r="B3554" i="1"/>
  <c r="B3070" i="1"/>
  <c r="B2528" i="1"/>
  <c r="B3094" i="1"/>
  <c r="B3350" i="1"/>
  <c r="B3622" i="1"/>
  <c r="B2416" i="1"/>
  <c r="B3066" i="1"/>
  <c r="B3322" i="1"/>
  <c r="B3578" i="1"/>
  <c r="B3278" i="1"/>
  <c r="C42" i="1"/>
  <c r="C106" i="1"/>
  <c r="B2374" i="1"/>
  <c r="B2630" i="1"/>
  <c r="B2886" i="1"/>
  <c r="B1455" i="1"/>
  <c r="B1711" i="1"/>
  <c r="B1967" i="1"/>
  <c r="B2187" i="1"/>
  <c r="B2251" i="1"/>
  <c r="B2315" i="1"/>
  <c r="B2379" i="1"/>
  <c r="B2443" i="1"/>
  <c r="B2507" i="1"/>
  <c r="B2571" i="1"/>
  <c r="B2635" i="1"/>
  <c r="B2699" i="1"/>
  <c r="B2763" i="1"/>
  <c r="B2827" i="1"/>
  <c r="B2891" i="1"/>
  <c r="B1363" i="1"/>
  <c r="B2228" i="1"/>
  <c r="B2484" i="1"/>
  <c r="B2740" i="1"/>
  <c r="B2955" i="1"/>
  <c r="B3019" i="1"/>
  <c r="B3083" i="1"/>
  <c r="B3147" i="1"/>
  <c r="B3211" i="1"/>
  <c r="B3275" i="1"/>
  <c r="B3339" i="1"/>
  <c r="B1824" i="1"/>
  <c r="B1829" i="1"/>
  <c r="B1834" i="1"/>
  <c r="B2601" i="1"/>
  <c r="B935" i="1"/>
  <c r="B2186" i="1"/>
  <c r="B2442" i="1"/>
  <c r="B2698" i="1"/>
  <c r="B1015" i="1"/>
  <c r="B2191" i="1"/>
  <c r="B2447" i="1"/>
  <c r="B2703" i="1"/>
  <c r="B1427" i="1"/>
  <c r="B2959" i="1"/>
  <c r="B3215" i="1"/>
  <c r="B3407" i="1"/>
  <c r="B3523" i="1"/>
  <c r="B3587" i="1"/>
  <c r="B3651" i="1"/>
  <c r="B1159" i="1"/>
  <c r="B2200" i="1"/>
  <c r="B2456" i="1"/>
  <c r="B2712" i="1"/>
  <c r="B2948" i="1"/>
  <c r="B3012" i="1"/>
  <c r="B3076" i="1"/>
  <c r="B3140" i="1"/>
  <c r="B3204" i="1"/>
  <c r="B3268" i="1"/>
  <c r="B3332" i="1"/>
  <c r="B3396" i="1"/>
  <c r="B3460" i="1"/>
  <c r="B3524" i="1"/>
  <c r="B3588" i="1"/>
  <c r="B1888" i="1"/>
  <c r="B1893" i="1"/>
  <c r="B1898" i="1"/>
  <c r="B2649" i="1"/>
  <c r="B1191" i="1"/>
  <c r="B2202" i="1"/>
  <c r="B2458" i="1"/>
  <c r="B2714" i="1"/>
  <c r="B1271" i="1"/>
  <c r="B2207" i="1"/>
  <c r="B2463" i="1"/>
  <c r="B2719" i="1"/>
  <c r="B1683" i="1"/>
  <c r="B2975" i="1"/>
  <c r="B3231" i="1"/>
  <c r="B3419" i="1"/>
  <c r="B3527" i="1"/>
  <c r="B3591" i="1"/>
  <c r="B3655" i="1"/>
  <c r="B1315" i="1"/>
  <c r="B2216" i="1"/>
  <c r="B2472" i="1"/>
  <c r="B2728" i="1"/>
  <c r="B2952" i="1"/>
  <c r="B3016" i="1"/>
  <c r="B3080" i="1"/>
  <c r="B3144" i="1"/>
  <c r="B3208" i="1"/>
  <c r="B3272" i="1"/>
  <c r="B3336" i="1"/>
  <c r="B3400" i="1"/>
  <c r="B3464" i="1"/>
  <c r="B3528" i="1"/>
  <c r="B3592" i="1"/>
  <c r="B1952" i="1"/>
  <c r="B1957" i="1"/>
  <c r="B1962" i="1"/>
  <c r="B2681" i="1"/>
  <c r="B1323" i="1"/>
  <c r="B2218" i="1"/>
  <c r="B2474" i="1"/>
  <c r="B2730" i="1"/>
  <c r="B1343" i="1"/>
  <c r="B2223" i="1"/>
  <c r="B2479" i="1"/>
  <c r="B2735" i="1"/>
  <c r="B1939" i="1"/>
  <c r="B2991" i="1"/>
  <c r="B3247" i="1"/>
  <c r="B3423" i="1"/>
  <c r="B3531" i="1"/>
  <c r="B3595" i="1"/>
  <c r="B3659" i="1"/>
  <c r="B1379" i="1"/>
  <c r="B2232" i="1"/>
  <c r="B2488" i="1"/>
  <c r="B2744" i="1"/>
  <c r="B2956" i="1"/>
  <c r="B3020" i="1"/>
  <c r="B3084" i="1"/>
  <c r="B3148" i="1"/>
  <c r="B3212" i="1"/>
  <c r="B3276" i="1"/>
  <c r="B3340" i="1"/>
  <c r="B3404" i="1"/>
  <c r="B3468" i="1"/>
  <c r="B2016" i="1"/>
  <c r="B2021" i="1"/>
  <c r="B2026" i="1"/>
  <c r="B2713" i="1"/>
  <c r="B1387" i="1"/>
  <c r="B2234" i="1"/>
  <c r="B2490" i="1"/>
  <c r="B2746" i="1"/>
  <c r="B1407" i="1"/>
  <c r="B2239" i="1"/>
  <c r="B2495" i="1"/>
  <c r="B2751" i="1"/>
  <c r="B2180" i="1"/>
  <c r="B3007" i="1"/>
  <c r="B3263" i="1"/>
  <c r="B3435" i="1"/>
  <c r="B3535" i="1"/>
  <c r="B3599" i="1"/>
  <c r="B3663" i="1"/>
  <c r="B1443" i="1"/>
  <c r="B2248" i="1"/>
  <c r="B2504" i="1"/>
  <c r="B2760" i="1"/>
  <c r="B2960" i="1"/>
  <c r="B3024" i="1"/>
  <c r="B3088" i="1"/>
  <c r="B3152" i="1"/>
  <c r="B3216" i="1"/>
  <c r="B3280" i="1"/>
  <c r="B3344" i="1"/>
  <c r="B3408" i="1"/>
  <c r="B3472" i="1"/>
  <c r="B3600" i="1"/>
  <c r="B3664" i="1"/>
  <c r="B1779" i="1"/>
  <c r="B2332" i="1"/>
  <c r="B2588" i="1"/>
  <c r="B2844" i="1"/>
  <c r="B2981" i="1"/>
  <c r="B3045" i="1"/>
  <c r="B3109" i="1"/>
  <c r="B3173" i="1"/>
  <c r="B3237" i="1"/>
  <c r="B3301" i="1"/>
  <c r="B3365" i="1"/>
  <c r="B3429" i="1"/>
  <c r="B3493" i="1"/>
  <c r="B3557" i="1"/>
  <c r="B3621" i="1"/>
  <c r="B1923" i="1"/>
  <c r="B2962" i="1"/>
  <c r="B3218" i="1"/>
  <c r="B3474" i="1"/>
  <c r="B2624" i="1"/>
  <c r="B3566" i="1"/>
  <c r="B3014" i="1"/>
  <c r="B3270" i="1"/>
  <c r="B3526" i="1"/>
  <c r="B3438" i="1"/>
  <c r="B2986" i="1"/>
  <c r="B3242" i="1"/>
  <c r="B3498" i="1"/>
  <c r="B3038" i="1"/>
  <c r="C22" i="1"/>
  <c r="C86" i="1"/>
  <c r="C150" i="1"/>
  <c r="C214" i="1"/>
  <c r="C278" i="1"/>
  <c r="C342" i="1"/>
  <c r="C406" i="1"/>
  <c r="C470" i="1"/>
  <c r="C27" i="1"/>
  <c r="C91" i="1"/>
  <c r="C155" i="1"/>
  <c r="C219" i="1"/>
  <c r="C283" i="1"/>
  <c r="C347" i="1"/>
  <c r="C411" i="1"/>
  <c r="C475" i="1"/>
  <c r="C33" i="1"/>
  <c r="C97" i="1"/>
  <c r="C161" i="1"/>
  <c r="C225" i="1"/>
  <c r="C289" i="1"/>
  <c r="C353" i="1"/>
  <c r="C417" i="1"/>
  <c r="C481" i="1"/>
  <c r="C112" i="1"/>
  <c r="C368" i="1"/>
  <c r="C546" i="1"/>
  <c r="C610" i="1"/>
  <c r="C674" i="1"/>
  <c r="B3548" i="1"/>
  <c r="B3636" i="1"/>
  <c r="B1331" i="1"/>
  <c r="B2220" i="1"/>
  <c r="B2476" i="1"/>
  <c r="B2732" i="1"/>
  <c r="B2953" i="1"/>
  <c r="B3017" i="1"/>
  <c r="C502" i="1"/>
  <c r="C251" i="1"/>
  <c r="C507" i="1"/>
  <c r="C257" i="1"/>
  <c r="C513" i="1"/>
  <c r="C642" i="1"/>
  <c r="B1843" i="1"/>
  <c r="B2985" i="1"/>
  <c r="B3145" i="1"/>
  <c r="B3273" i="1"/>
  <c r="B3401" i="1"/>
  <c r="B3529" i="1"/>
  <c r="B3657" i="1"/>
  <c r="B3106" i="1"/>
  <c r="B3618" i="1"/>
  <c r="B2784" i="1"/>
  <c r="B3414" i="1"/>
  <c r="B2672" i="1"/>
  <c r="B3386" i="1"/>
  <c r="B3454" i="1"/>
  <c r="C122" i="1"/>
  <c r="C218" i="1"/>
  <c r="C298" i="1"/>
  <c r="C378" i="1"/>
  <c r="C474" i="1"/>
  <c r="C47" i="1"/>
  <c r="C127" i="1"/>
  <c r="C223" i="1"/>
  <c r="C303" i="1"/>
  <c r="C383" i="1"/>
  <c r="C479" i="1"/>
  <c r="C53" i="1"/>
  <c r="C133" i="1"/>
  <c r="C229" i="1"/>
  <c r="C309" i="1"/>
  <c r="C389" i="1"/>
  <c r="C485" i="1"/>
  <c r="C192" i="1"/>
  <c r="C512" i="1"/>
  <c r="C614" i="1"/>
  <c r="C694" i="1"/>
  <c r="C774" i="1"/>
  <c r="C870" i="1"/>
  <c r="B3552" i="1"/>
  <c r="B3656" i="1"/>
  <c r="B2163" i="1"/>
  <c r="B2492" i="1"/>
  <c r="B2812" i="1"/>
  <c r="B3005" i="1"/>
  <c r="B3085" i="1"/>
  <c r="B3165" i="1"/>
  <c r="B3261" i="1"/>
  <c r="B3341" i="1"/>
  <c r="B3421" i="1"/>
  <c r="B3517" i="1"/>
  <c r="B3597" i="1"/>
  <c r="B1731" i="1"/>
  <c r="B3058" i="1"/>
  <c r="B3378" i="1"/>
  <c r="B3654" i="1"/>
  <c r="B2592" i="1"/>
  <c r="B3174" i="1"/>
  <c r="B3494" i="1"/>
  <c r="B2480" i="1"/>
  <c r="B3082" i="1"/>
  <c r="B3338" i="1"/>
  <c r="B3594" i="1"/>
  <c r="B3310" i="1"/>
  <c r="C46" i="1"/>
  <c r="C110" i="1"/>
  <c r="C174" i="1"/>
  <c r="C238" i="1"/>
  <c r="C302" i="1"/>
  <c r="C366" i="1"/>
  <c r="C430" i="1"/>
  <c r="C494" i="1"/>
  <c r="C51" i="1"/>
  <c r="C115" i="1"/>
  <c r="C179" i="1"/>
  <c r="C243" i="1"/>
  <c r="C307" i="1"/>
  <c r="C371" i="1"/>
  <c r="C435" i="1"/>
  <c r="C499" i="1"/>
  <c r="C57" i="1"/>
  <c r="C121" i="1"/>
  <c r="C185" i="1"/>
  <c r="C249" i="1"/>
  <c r="C313" i="1"/>
  <c r="C377" i="1"/>
  <c r="C441" i="1"/>
  <c r="C505" i="1"/>
  <c r="C208" i="1"/>
  <c r="C464" i="1"/>
  <c r="C570" i="1"/>
  <c r="C634" i="1"/>
  <c r="C698" i="1"/>
  <c r="C762" i="1"/>
  <c r="C826" i="1"/>
  <c r="C890" i="1"/>
  <c r="B2192" i="1"/>
  <c r="B2892" i="1"/>
  <c r="B3185" i="1"/>
  <c r="B3441" i="1"/>
  <c r="B2240" i="1"/>
  <c r="B2974" i="1"/>
  <c r="B3574" i="1"/>
  <c r="B3546" i="1"/>
  <c r="C162" i="1"/>
  <c r="C418" i="1"/>
  <c r="C167" i="1"/>
  <c r="C423" i="1"/>
  <c r="C173" i="1"/>
  <c r="C429" i="1"/>
  <c r="C558" i="1"/>
  <c r="C754" i="1"/>
  <c r="C882" i="1"/>
  <c r="C260" i="1"/>
  <c r="C516" i="1"/>
  <c r="C583" i="1"/>
  <c r="C647" i="1"/>
  <c r="C711" i="1"/>
  <c r="C775" i="1"/>
  <c r="C839" i="1"/>
  <c r="C44" i="1"/>
  <c r="C300" i="1"/>
  <c r="C529" i="1"/>
  <c r="C593" i="1"/>
  <c r="C657" i="1"/>
  <c r="C721" i="1"/>
  <c r="C785" i="1"/>
  <c r="C849" i="1"/>
  <c r="C152" i="1"/>
  <c r="C684" i="1"/>
  <c r="C910" i="1"/>
  <c r="C974" i="1"/>
  <c r="C1038" i="1"/>
  <c r="C1102" i="1"/>
  <c r="C1166" i="1"/>
  <c r="C1230" i="1"/>
  <c r="C296" i="1"/>
  <c r="C720" i="1"/>
  <c r="C919" i="1"/>
  <c r="C983" i="1"/>
  <c r="C1047" i="1"/>
  <c r="C1111" i="1"/>
  <c r="C1175" i="1"/>
  <c r="C1239" i="1"/>
  <c r="C392" i="1"/>
  <c r="C744" i="1"/>
  <c r="C925" i="1"/>
  <c r="C989" i="1"/>
  <c r="C1053" i="1"/>
  <c r="C1117" i="1"/>
  <c r="C1181" i="1"/>
  <c r="C1245" i="1"/>
  <c r="C904" i="1"/>
  <c r="C1160" i="1"/>
  <c r="C1312" i="1"/>
  <c r="C1376" i="1"/>
  <c r="C1440" i="1"/>
  <c r="C1504" i="1"/>
  <c r="C1568" i="1"/>
  <c r="C1632" i="1"/>
  <c r="C1696" i="1"/>
  <c r="C1760" i="1"/>
  <c r="C1824" i="1"/>
  <c r="C1888" i="1"/>
  <c r="C1952" i="1"/>
  <c r="C2016" i="1"/>
  <c r="C2080" i="1"/>
  <c r="C2144" i="1"/>
  <c r="C956" i="1"/>
  <c r="C1212" i="1"/>
  <c r="C1325" i="1"/>
  <c r="C1389" i="1"/>
  <c r="C1453" i="1"/>
  <c r="C1517" i="1"/>
  <c r="C1581" i="1"/>
  <c r="C1645" i="1"/>
  <c r="C1709" i="1"/>
  <c r="C1773" i="1"/>
  <c r="C1837" i="1"/>
  <c r="C1901" i="1"/>
  <c r="C1965" i="1"/>
  <c r="C2029" i="1"/>
  <c r="C2093" i="1"/>
  <c r="C2157" i="1"/>
  <c r="C980" i="1"/>
  <c r="C1236" i="1"/>
  <c r="C1331" i="1"/>
  <c r="C1395" i="1"/>
  <c r="C1459" i="1"/>
  <c r="C1523" i="1"/>
  <c r="C1587" i="1"/>
  <c r="C1651" i="1"/>
  <c r="C1715" i="1"/>
  <c r="C1779" i="1"/>
  <c r="C1843" i="1"/>
  <c r="C1907" i="1"/>
  <c r="C1971" i="1"/>
  <c r="C2035" i="1"/>
  <c r="C2099" i="1"/>
  <c r="C1330" i="1"/>
  <c r="C1586" i="1"/>
  <c r="C1842" i="1"/>
  <c r="C2098" i="1"/>
  <c r="C2201" i="1"/>
  <c r="C2265" i="1"/>
  <c r="C2329" i="1"/>
  <c r="C2393" i="1"/>
  <c r="C2457" i="1"/>
  <c r="C2521" i="1"/>
  <c r="C2585" i="1"/>
  <c r="C2649" i="1"/>
  <c r="C2713" i="1"/>
  <c r="C2777" i="1"/>
  <c r="C2841" i="1"/>
  <c r="C2905" i="1"/>
  <c r="C1350" i="1"/>
  <c r="C1606" i="1"/>
  <c r="C1862" i="1"/>
  <c r="C2118" i="1"/>
  <c r="C2206" i="1"/>
  <c r="C2270" i="1"/>
  <c r="B2188" i="1"/>
  <c r="B3009" i="1"/>
  <c r="B3265" i="1"/>
  <c r="B3521" i="1"/>
  <c r="B3074" i="1"/>
  <c r="B2656" i="1"/>
  <c r="B2544" i="1"/>
  <c r="B3358" i="1"/>
  <c r="C242" i="1"/>
  <c r="C498" i="1"/>
  <c r="C247" i="1"/>
  <c r="C503" i="1"/>
  <c r="C253" i="1"/>
  <c r="C509" i="1"/>
  <c r="C638" i="1"/>
  <c r="C798" i="1"/>
  <c r="C84" i="1"/>
  <c r="C340" i="1"/>
  <c r="C539" i="1"/>
  <c r="C603" i="1"/>
  <c r="C667" i="1"/>
  <c r="C731" i="1"/>
  <c r="C795" i="1"/>
  <c r="C859" i="1"/>
  <c r="C124" i="1"/>
  <c r="C380" i="1"/>
  <c r="C549" i="1"/>
  <c r="C613" i="1"/>
  <c r="C677" i="1"/>
  <c r="C741" i="1"/>
  <c r="C805" i="1"/>
  <c r="C59" i="1"/>
  <c r="C315" i="1"/>
  <c r="C65" i="1"/>
  <c r="C321" i="1"/>
  <c r="C240" i="1"/>
  <c r="B3484" i="1"/>
  <c r="B2348" i="1"/>
  <c r="B3049" i="1"/>
  <c r="B3177" i="1"/>
  <c r="B3305" i="1"/>
  <c r="B3433" i="1"/>
  <c r="B3561" i="1"/>
  <c r="B2115" i="1"/>
  <c r="B3234" i="1"/>
  <c r="B2752" i="1"/>
  <c r="B3030" i="1"/>
  <c r="B3542" i="1"/>
  <c r="B3002" i="1"/>
  <c r="B3514" i="1"/>
  <c r="C26" i="1"/>
  <c r="C154" i="1"/>
  <c r="C234" i="1"/>
  <c r="C314" i="1"/>
  <c r="C410" i="1"/>
  <c r="C490" i="1"/>
  <c r="C63" i="1"/>
  <c r="C159" i="1"/>
  <c r="C239" i="1"/>
  <c r="C319" i="1"/>
  <c r="C415" i="1"/>
  <c r="C495" i="1"/>
  <c r="C69" i="1"/>
  <c r="C165" i="1"/>
  <c r="C245" i="1"/>
  <c r="C325" i="1"/>
  <c r="C421" i="1"/>
  <c r="C501" i="1"/>
  <c r="C256" i="1"/>
  <c r="C550" i="1"/>
  <c r="C630" i="1"/>
  <c r="C710" i="1"/>
  <c r="C806" i="1"/>
  <c r="C886" i="1"/>
  <c r="B3584" i="1"/>
  <c r="B2368" i="1"/>
  <c r="B2236" i="1"/>
  <c r="B2556" i="1"/>
  <c r="B2940" i="1"/>
  <c r="B3021" i="1"/>
  <c r="B3101" i="1"/>
  <c r="B3197" i="1"/>
  <c r="B3277" i="1"/>
  <c r="B3357" i="1"/>
  <c r="B3453" i="1"/>
  <c r="B3533" i="1"/>
  <c r="B3613" i="1"/>
  <c r="B2384" i="1"/>
  <c r="B3122" i="1"/>
  <c r="B3442" i="1"/>
  <c r="B3118" i="1"/>
  <c r="B2848" i="1"/>
  <c r="B3238" i="1"/>
  <c r="B2496" i="1"/>
  <c r="B2736" i="1"/>
  <c r="B3146" i="1"/>
  <c r="B3402" i="1"/>
  <c r="B3658" i="1"/>
  <c r="B3502" i="1"/>
  <c r="C62" i="1"/>
  <c r="C126" i="1"/>
  <c r="C190" i="1"/>
  <c r="C254" i="1"/>
  <c r="C318" i="1"/>
  <c r="C382" i="1"/>
  <c r="C446" i="1"/>
  <c r="C510" i="1"/>
  <c r="C67" i="1"/>
  <c r="C131" i="1"/>
  <c r="C195" i="1"/>
  <c r="C259" i="1"/>
  <c r="C323" i="1"/>
  <c r="C387" i="1"/>
  <c r="C451" i="1"/>
  <c r="C515" i="1"/>
  <c r="C73" i="1"/>
  <c r="C137" i="1"/>
  <c r="C201" i="1"/>
  <c r="C265" i="1"/>
  <c r="C329" i="1"/>
  <c r="C393" i="1"/>
  <c r="C457" i="1"/>
  <c r="C16" i="1"/>
  <c r="C272" i="1"/>
  <c r="C522" i="1"/>
  <c r="C586" i="1"/>
  <c r="C650" i="1"/>
  <c r="C714" i="1"/>
  <c r="C778" i="1"/>
  <c r="C842" i="1"/>
  <c r="C36" i="1"/>
  <c r="B1971" i="1"/>
  <c r="B2993" i="1"/>
  <c r="B3249" i="1"/>
  <c r="B3505" i="1"/>
  <c r="B3010" i="1"/>
  <c r="B2400" i="1"/>
  <c r="B3598" i="1"/>
  <c r="B3182" i="1"/>
  <c r="C226" i="1"/>
  <c r="C482" i="1"/>
  <c r="C231" i="1"/>
  <c r="C487" i="1"/>
  <c r="C237" i="1"/>
  <c r="C493" i="1"/>
  <c r="C622" i="1"/>
  <c r="C786" i="1"/>
  <c r="C68" i="1"/>
  <c r="C324" i="1"/>
  <c r="C535" i="1"/>
  <c r="C599" i="1"/>
  <c r="C663" i="1"/>
  <c r="C727" i="1"/>
  <c r="C791" i="1"/>
  <c r="C855" i="1"/>
  <c r="C108" i="1"/>
  <c r="C364" i="1"/>
  <c r="C545" i="1"/>
  <c r="C609" i="1"/>
  <c r="C673" i="1"/>
  <c r="C737" i="1"/>
  <c r="C801" i="1"/>
  <c r="C865" i="1"/>
  <c r="C408" i="1"/>
  <c r="C748" i="1"/>
  <c r="C926" i="1"/>
  <c r="C990" i="1"/>
  <c r="C1054" i="1"/>
  <c r="C1118" i="1"/>
  <c r="C1182" i="1"/>
  <c r="C1246" i="1"/>
  <c r="C528" i="1"/>
  <c r="C784" i="1"/>
  <c r="C935" i="1"/>
  <c r="C999" i="1"/>
  <c r="C1063" i="1"/>
  <c r="C1127" i="1"/>
  <c r="C1191" i="1"/>
  <c r="C1255" i="1"/>
  <c r="C552" i="1"/>
  <c r="C808" i="1"/>
  <c r="C941" i="1"/>
  <c r="C1005" i="1"/>
  <c r="C1069" i="1"/>
  <c r="C1133" i="1"/>
  <c r="C1197" i="1"/>
  <c r="C1261" i="1"/>
  <c r="C968" i="1"/>
  <c r="C1224" i="1"/>
  <c r="C1328" i="1"/>
  <c r="C1392" i="1"/>
  <c r="C1456" i="1"/>
  <c r="C1520" i="1"/>
  <c r="C1584" i="1"/>
  <c r="C1648" i="1"/>
  <c r="C1712" i="1"/>
  <c r="C1776" i="1"/>
  <c r="C1840" i="1"/>
  <c r="C1904" i="1"/>
  <c r="C1968" i="1"/>
  <c r="C2032" i="1"/>
  <c r="C2096" i="1"/>
  <c r="C2160" i="1"/>
  <c r="C1020" i="1"/>
  <c r="C1276" i="1"/>
  <c r="C1341" i="1"/>
  <c r="C1405" i="1"/>
  <c r="C1469" i="1"/>
  <c r="C1533" i="1"/>
  <c r="C1597" i="1"/>
  <c r="C1661" i="1"/>
  <c r="C1725" i="1"/>
  <c r="C1789" i="1"/>
  <c r="C1853" i="1"/>
  <c r="C1917" i="1"/>
  <c r="C1981" i="1"/>
  <c r="C2045" i="1"/>
  <c r="C2109" i="1"/>
  <c r="C248" i="1"/>
  <c r="C1044" i="1"/>
  <c r="C1283" i="1"/>
  <c r="C1347" i="1"/>
  <c r="C1411" i="1"/>
  <c r="C1475" i="1"/>
  <c r="C1539" i="1"/>
  <c r="C1603" i="1"/>
  <c r="C1667" i="1"/>
  <c r="C1731" i="1"/>
  <c r="C1795" i="1"/>
  <c r="C1859" i="1"/>
  <c r="C1923" i="1"/>
  <c r="C1987" i="1"/>
  <c r="C2051" i="1"/>
  <c r="C2115" i="1"/>
  <c r="C1394" i="1"/>
  <c r="C1650" i="1"/>
  <c r="C1906" i="1"/>
  <c r="C2139" i="1"/>
  <c r="C2217" i="1"/>
  <c r="C2281" i="1"/>
  <c r="C2345" i="1"/>
  <c r="C2409" i="1"/>
  <c r="C2473" i="1"/>
  <c r="C2537" i="1"/>
  <c r="C2601" i="1"/>
  <c r="C2665" i="1"/>
  <c r="C2729" i="1"/>
  <c r="C2793" i="1"/>
  <c r="C2857" i="1"/>
  <c r="C440" i="1"/>
  <c r="C1414" i="1"/>
  <c r="C1670" i="1"/>
  <c r="C1926" i="1"/>
  <c r="C2150" i="1"/>
  <c r="C2222" i="1"/>
  <c r="B3532" i="1"/>
  <c r="B2444" i="1"/>
  <c r="B3073" i="1"/>
  <c r="B3329" i="1"/>
  <c r="B3585" i="1"/>
  <c r="B3330" i="1"/>
  <c r="B3126" i="1"/>
  <c r="B3098" i="1"/>
  <c r="C50" i="1"/>
  <c r="C306" i="1"/>
  <c r="C55" i="1"/>
  <c r="C311" i="1"/>
  <c r="C61" i="1"/>
  <c r="C317" i="1"/>
  <c r="C224" i="1"/>
  <c r="C702" i="1"/>
  <c r="C830" i="1"/>
  <c r="C148" i="1"/>
  <c r="C404" i="1"/>
  <c r="C555" i="1"/>
  <c r="C619" i="1"/>
  <c r="C683" i="1"/>
  <c r="C747" i="1"/>
  <c r="C811" i="1"/>
  <c r="C875" i="1"/>
  <c r="C188" i="1"/>
  <c r="C444" i="1"/>
  <c r="C565" i="1"/>
  <c r="C629" i="1"/>
  <c r="C693" i="1"/>
  <c r="C757" i="1"/>
  <c r="C123" i="1"/>
  <c r="C379" i="1"/>
  <c r="C129" i="1"/>
  <c r="C385" i="1"/>
  <c r="C496" i="1"/>
  <c r="B3604" i="1"/>
  <c r="B2604" i="1"/>
  <c r="B3081" i="1"/>
  <c r="B3209" i="1"/>
  <c r="B3337" i="1"/>
  <c r="B3465" i="1"/>
  <c r="B3593" i="1"/>
  <c r="B2576" i="1"/>
  <c r="B3362" i="1"/>
  <c r="B3246" i="1"/>
  <c r="B3158" i="1"/>
  <c r="B3054" i="1"/>
  <c r="B3130" i="1"/>
  <c r="B3642" i="1"/>
  <c r="C58" i="1"/>
  <c r="C170" i="1"/>
  <c r="C250" i="1"/>
  <c r="C346" i="1"/>
  <c r="C426" i="1"/>
  <c r="C506" i="1"/>
  <c r="C95" i="1"/>
  <c r="C175" i="1"/>
  <c r="C255" i="1"/>
  <c r="C351" i="1"/>
  <c r="C431" i="1"/>
  <c r="C511" i="1"/>
  <c r="C101" i="1"/>
  <c r="C181" i="1"/>
  <c r="C261" i="1"/>
  <c r="C357" i="1"/>
  <c r="C437" i="1"/>
  <c r="C517" i="1"/>
  <c r="C384" i="1"/>
  <c r="C566" i="1"/>
  <c r="C646" i="1"/>
  <c r="C742" i="1"/>
  <c r="C822" i="1"/>
  <c r="C20" i="1"/>
  <c r="B3624" i="1"/>
  <c r="B1395" i="1"/>
  <c r="B2300" i="1"/>
  <c r="B2684" i="1"/>
  <c r="B2957" i="1"/>
  <c r="B3037" i="1"/>
  <c r="B3133" i="1"/>
  <c r="B3213" i="1"/>
  <c r="B3293" i="1"/>
  <c r="B3389" i="1"/>
  <c r="B3469" i="1"/>
  <c r="B3549" i="1"/>
  <c r="B3645" i="1"/>
  <c r="B2640" i="1"/>
  <c r="B3186" i="1"/>
  <c r="B3570" i="1"/>
  <c r="B3294" i="1"/>
  <c r="B2982" i="1"/>
  <c r="B3366" i="1"/>
  <c r="B3102" i="1"/>
  <c r="B2954" i="1"/>
  <c r="B3210" i="1"/>
  <c r="B3466" i="1"/>
  <c r="B2958" i="1"/>
  <c r="C14" i="1"/>
  <c r="C78" i="1"/>
  <c r="C142" i="1"/>
  <c r="C206" i="1"/>
  <c r="C270" i="1"/>
  <c r="C334" i="1"/>
  <c r="C398" i="1"/>
  <c r="C462" i="1"/>
  <c r="C19" i="1"/>
  <c r="C83" i="1"/>
  <c r="C147" i="1"/>
  <c r="C211" i="1"/>
  <c r="C275" i="1"/>
  <c r="C339" i="1"/>
  <c r="C403" i="1"/>
  <c r="C467" i="1"/>
  <c r="C25" i="1"/>
  <c r="C89" i="1"/>
  <c r="C153" i="1"/>
  <c r="C217" i="1"/>
  <c r="C281" i="1"/>
  <c r="C345" i="1"/>
  <c r="C409" i="1"/>
  <c r="C473" i="1"/>
  <c r="C80" i="1"/>
  <c r="C336" i="1"/>
  <c r="C538" i="1"/>
  <c r="C602" i="1"/>
  <c r="C666" i="1"/>
  <c r="C730" i="1"/>
  <c r="C794" i="1"/>
  <c r="C858" i="1"/>
  <c r="B3500" i="1"/>
  <c r="B2380" i="1"/>
  <c r="B3057" i="1"/>
  <c r="B3313" i="1"/>
  <c r="B3569" i="1"/>
  <c r="B3266" i="1"/>
  <c r="B3062" i="1"/>
  <c r="B3034" i="1"/>
  <c r="C34" i="1"/>
  <c r="C290" i="1"/>
  <c r="C39" i="1"/>
  <c r="C295" i="1"/>
  <c r="C45" i="1"/>
  <c r="C301" i="1"/>
  <c r="C160" i="1"/>
  <c r="C686" i="1"/>
  <c r="C818" i="1"/>
  <c r="C132" i="1"/>
  <c r="C388" i="1"/>
  <c r="C551" i="1"/>
  <c r="C615" i="1"/>
  <c r="C679" i="1"/>
  <c r="C743" i="1"/>
  <c r="C807" i="1"/>
  <c r="C871" i="1"/>
  <c r="C172" i="1"/>
  <c r="C428" i="1"/>
  <c r="C561" i="1"/>
  <c r="C625" i="1"/>
  <c r="C689" i="1"/>
  <c r="C753" i="1"/>
  <c r="C817" i="1"/>
  <c r="C881" i="1"/>
  <c r="C556" i="1"/>
  <c r="C812" i="1"/>
  <c r="C942" i="1"/>
  <c r="C1006" i="1"/>
  <c r="C1070" i="1"/>
  <c r="C1134" i="1"/>
  <c r="C1198" i="1"/>
  <c r="C1262" i="1"/>
  <c r="C592" i="1"/>
  <c r="C848" i="1"/>
  <c r="C951" i="1"/>
  <c r="C1015" i="1"/>
  <c r="C1079" i="1"/>
  <c r="C1143" i="1"/>
  <c r="C1207" i="1"/>
  <c r="C1271" i="1"/>
  <c r="C616" i="1"/>
  <c r="C872" i="1"/>
  <c r="C957" i="1"/>
  <c r="C1021" i="1"/>
  <c r="C1085" i="1"/>
  <c r="C1149" i="1"/>
  <c r="C1213" i="1"/>
  <c r="C56" i="1"/>
  <c r="C1032" i="1"/>
  <c r="C1280" i="1"/>
  <c r="C1344" i="1"/>
  <c r="C1408" i="1"/>
  <c r="C1472" i="1"/>
  <c r="C1536" i="1"/>
  <c r="C1600" i="1"/>
  <c r="C1664" i="1"/>
  <c r="C1728" i="1"/>
  <c r="C1792" i="1"/>
  <c r="C1856" i="1"/>
  <c r="C1920" i="1"/>
  <c r="C1984" i="1"/>
  <c r="C2048" i="1"/>
  <c r="C2112" i="1"/>
  <c r="C612" i="1"/>
  <c r="C1084" i="1"/>
  <c r="C1293" i="1"/>
  <c r="C1357" i="1"/>
  <c r="C1421" i="1"/>
  <c r="C1485" i="1"/>
  <c r="C1549" i="1"/>
  <c r="C1613" i="1"/>
  <c r="C1677" i="1"/>
  <c r="C1741" i="1"/>
  <c r="C1805" i="1"/>
  <c r="C1869" i="1"/>
  <c r="C1933" i="1"/>
  <c r="C1997" i="1"/>
  <c r="C2061" i="1"/>
  <c r="C2125" i="1"/>
  <c r="C708" i="1"/>
  <c r="C1108" i="1"/>
  <c r="C1299" i="1"/>
  <c r="C1363" i="1"/>
  <c r="C1427" i="1"/>
  <c r="C1491" i="1"/>
  <c r="C1555" i="1"/>
  <c r="C1619" i="1"/>
  <c r="C1683" i="1"/>
  <c r="C1747" i="1"/>
  <c r="C1811" i="1"/>
  <c r="C1875" i="1"/>
  <c r="C1939" i="1"/>
  <c r="C2003" i="1"/>
  <c r="C2067" i="1"/>
  <c r="C976" i="1"/>
  <c r="C1458" i="1"/>
  <c r="C1714" i="1"/>
  <c r="C1970" i="1"/>
  <c r="C2168" i="1"/>
  <c r="C2233" i="1"/>
  <c r="C2297" i="1"/>
  <c r="C2361" i="1"/>
  <c r="C2425" i="1"/>
  <c r="C2489" i="1"/>
  <c r="C2553" i="1"/>
  <c r="C2617" i="1"/>
  <c r="C2681" i="1"/>
  <c r="C2745" i="1"/>
  <c r="C2809" i="1"/>
  <c r="C2873" i="1"/>
  <c r="C1056" i="1"/>
  <c r="C1478" i="1"/>
  <c r="C1734" i="1"/>
  <c r="C1990" i="1"/>
  <c r="C2174" i="1"/>
  <c r="C2238" i="1"/>
  <c r="B3628" i="1"/>
  <c r="B2700" i="1"/>
  <c r="B3137" i="1"/>
  <c r="B3393" i="1"/>
  <c r="B3649" i="1"/>
  <c r="B3586" i="1"/>
  <c r="B3382" i="1"/>
  <c r="B3354" i="1"/>
  <c r="C114" i="1"/>
  <c r="C370" i="1"/>
  <c r="C119" i="1"/>
  <c r="C375" i="1"/>
  <c r="C125" i="1"/>
  <c r="C381" i="1"/>
  <c r="C480" i="1"/>
  <c r="C734" i="1"/>
  <c r="C862" i="1"/>
  <c r="C212" i="1"/>
  <c r="C468" i="1"/>
  <c r="C571" i="1"/>
  <c r="C635" i="1"/>
  <c r="C699" i="1"/>
  <c r="C763" i="1"/>
  <c r="C827" i="1"/>
  <c r="C891" i="1"/>
  <c r="C252" i="1"/>
  <c r="C508" i="1"/>
  <c r="C581" i="1"/>
  <c r="C645" i="1"/>
  <c r="C709" i="1"/>
  <c r="C773" i="1"/>
  <c r="C187" i="1"/>
  <c r="C578" i="1"/>
  <c r="B3241" i="1"/>
  <c r="B2978" i="1"/>
  <c r="B3486" i="1"/>
  <c r="C186" i="1"/>
  <c r="C31" i="1"/>
  <c r="C367" i="1"/>
  <c r="C197" i="1"/>
  <c r="C128" i="1"/>
  <c r="C758" i="1"/>
  <c r="B1651" i="1"/>
  <c r="B3069" i="1"/>
  <c r="B3405" i="1"/>
  <c r="B2896" i="1"/>
  <c r="B3110" i="1"/>
  <c r="B3274" i="1"/>
  <c r="C94" i="1"/>
  <c r="C350" i="1"/>
  <c r="C99" i="1"/>
  <c r="C355" i="1"/>
  <c r="C105" i="1"/>
  <c r="C361" i="1"/>
  <c r="C400" i="1"/>
  <c r="C746" i="1"/>
  <c r="B2636" i="1"/>
  <c r="B3522" i="1"/>
  <c r="C354" i="1"/>
  <c r="C365" i="1"/>
  <c r="C196" i="1"/>
  <c r="C695" i="1"/>
  <c r="C236" i="1"/>
  <c r="C705" i="1"/>
  <c r="C620" i="1"/>
  <c r="C1086" i="1"/>
  <c r="C656" i="1"/>
  <c r="C1095" i="1"/>
  <c r="C680" i="1"/>
  <c r="C1101" i="1"/>
  <c r="C1096" i="1"/>
  <c r="C1488" i="1"/>
  <c r="C1744" i="1"/>
  <c r="C2000" i="1"/>
  <c r="C1148" i="1"/>
  <c r="C1501" i="1"/>
  <c r="C1757" i="1"/>
  <c r="C2013" i="1"/>
  <c r="C1172" i="1"/>
  <c r="C1507" i="1"/>
  <c r="C1763" i="1"/>
  <c r="C2019" i="1"/>
  <c r="C1778" i="1"/>
  <c r="C2313" i="1"/>
  <c r="C2569" i="1"/>
  <c r="C2825" i="1"/>
  <c r="C1798" i="1"/>
  <c r="B967" i="1"/>
  <c r="B2448" i="1"/>
  <c r="C178" i="1"/>
  <c r="C189" i="1"/>
  <c r="C894" i="1"/>
  <c r="C651" i="1"/>
  <c r="C60" i="1"/>
  <c r="C661" i="1"/>
  <c r="C837" i="1"/>
  <c r="C901" i="1"/>
  <c r="C636" i="1"/>
  <c r="C892" i="1"/>
  <c r="C962" i="1"/>
  <c r="C1026" i="1"/>
  <c r="C1090" i="1"/>
  <c r="C1154" i="1"/>
  <c r="C1218" i="1"/>
  <c r="C104" i="1"/>
  <c r="C672" i="1"/>
  <c r="C907" i="1"/>
  <c r="C971" i="1"/>
  <c r="C1035" i="1"/>
  <c r="C1099" i="1"/>
  <c r="C1163" i="1"/>
  <c r="C1227" i="1"/>
  <c r="C200" i="1"/>
  <c r="C696" i="1"/>
  <c r="C913" i="1"/>
  <c r="C977" i="1"/>
  <c r="C1041" i="1"/>
  <c r="C1105" i="1"/>
  <c r="C1169" i="1"/>
  <c r="C1233" i="1"/>
  <c r="C724" i="1"/>
  <c r="C1112" i="1"/>
  <c r="C1300" i="1"/>
  <c r="C1364" i="1"/>
  <c r="C1428" i="1"/>
  <c r="C1492" i="1"/>
  <c r="C1556" i="1"/>
  <c r="C1620" i="1"/>
  <c r="C1684" i="1"/>
  <c r="C1748" i="1"/>
  <c r="C1812" i="1"/>
  <c r="C1876" i="1"/>
  <c r="C1940" i="1"/>
  <c r="C2004" i="1"/>
  <c r="C2068" i="1"/>
  <c r="C2132" i="1"/>
  <c r="C908" i="1"/>
  <c r="C1164" i="1"/>
  <c r="C1313" i="1"/>
  <c r="C1377" i="1"/>
  <c r="C1441" i="1"/>
  <c r="C1505" i="1"/>
  <c r="C1569" i="1"/>
  <c r="C1633" i="1"/>
  <c r="C1697" i="1"/>
  <c r="C1761" i="1"/>
  <c r="C1825" i="1"/>
  <c r="C1889" i="1"/>
  <c r="C1953" i="1"/>
  <c r="C2017" i="1"/>
  <c r="C2081" i="1"/>
  <c r="C2145" i="1"/>
  <c r="C932" i="1"/>
  <c r="C1188" i="1"/>
  <c r="C1319" i="1"/>
  <c r="C1383" i="1"/>
  <c r="C1447" i="1"/>
  <c r="C1511" i="1"/>
  <c r="C1575" i="1"/>
  <c r="C1639" i="1"/>
  <c r="C1703" i="1"/>
  <c r="C1767" i="1"/>
  <c r="C1831" i="1"/>
  <c r="C1895" i="1"/>
  <c r="C1959" i="1"/>
  <c r="C2023" i="1"/>
  <c r="C2087" i="1"/>
  <c r="C1282" i="1"/>
  <c r="C1538" i="1"/>
  <c r="C1794" i="1"/>
  <c r="C2050" i="1"/>
  <c r="C2189" i="1"/>
  <c r="C2253" i="1"/>
  <c r="C2317" i="1"/>
  <c r="C2381" i="1"/>
  <c r="C2445" i="1"/>
  <c r="C2509" i="1"/>
  <c r="C2573" i="1"/>
  <c r="C2637" i="1"/>
  <c r="C2701" i="1"/>
  <c r="C2765" i="1"/>
  <c r="C2829" i="1"/>
  <c r="C2893" i="1"/>
  <c r="C1302" i="1"/>
  <c r="C1558" i="1"/>
  <c r="C1814" i="1"/>
  <c r="C2070" i="1"/>
  <c r="C2194" i="1"/>
  <c r="C2258" i="1"/>
  <c r="C2322" i="1"/>
  <c r="C2386" i="1"/>
  <c r="C2450" i="1"/>
  <c r="B1459" i="1"/>
  <c r="B2961" i="1"/>
  <c r="B3217" i="1"/>
  <c r="B3473" i="1"/>
  <c r="B2704" i="1"/>
  <c r="B3342" i="1"/>
  <c r="B3150" i="1"/>
  <c r="B2432" i="1"/>
  <c r="C194" i="1"/>
  <c r="C450" i="1"/>
  <c r="C199" i="1"/>
  <c r="C455" i="1"/>
  <c r="C205" i="1"/>
  <c r="C461" i="1"/>
  <c r="C590" i="1"/>
  <c r="C770" i="1"/>
  <c r="C898" i="1"/>
  <c r="C292" i="1"/>
  <c r="C527" i="1"/>
  <c r="C591" i="1"/>
  <c r="C655" i="1"/>
  <c r="C719" i="1"/>
  <c r="C783" i="1"/>
  <c r="C847" i="1"/>
  <c r="C76" i="1"/>
  <c r="C332" i="1"/>
  <c r="C537" i="1"/>
  <c r="C601" i="1"/>
  <c r="C665" i="1"/>
  <c r="C729" i="1"/>
  <c r="C793" i="1"/>
  <c r="C857" i="1"/>
  <c r="C280" i="1"/>
  <c r="C716" i="1"/>
  <c r="C918" i="1"/>
  <c r="C982" i="1"/>
  <c r="C1046" i="1"/>
  <c r="C1110" i="1"/>
  <c r="C1174" i="1"/>
  <c r="C1238" i="1"/>
  <c r="C424" i="1"/>
  <c r="C752" i="1"/>
  <c r="C927" i="1"/>
  <c r="C991" i="1"/>
  <c r="C1055" i="1"/>
  <c r="C1119" i="1"/>
  <c r="C1183" i="1"/>
  <c r="C1247" i="1"/>
  <c r="C520" i="1"/>
  <c r="C776" i="1"/>
  <c r="C933" i="1"/>
  <c r="C997" i="1"/>
  <c r="C1061" i="1"/>
  <c r="C1125" i="1"/>
  <c r="C1189" i="1"/>
  <c r="C1253" i="1"/>
  <c r="C936" i="1"/>
  <c r="C1192" i="1"/>
  <c r="C1320" i="1"/>
  <c r="C1384" i="1"/>
  <c r="C1448" i="1"/>
  <c r="C1512" i="1"/>
  <c r="C1576" i="1"/>
  <c r="C1640" i="1"/>
  <c r="C1704" i="1"/>
  <c r="C1768" i="1"/>
  <c r="C1832" i="1"/>
  <c r="C1896" i="1"/>
  <c r="C1960" i="1"/>
  <c r="C2024" i="1"/>
  <c r="C2088" i="1"/>
  <c r="C2152" i="1"/>
  <c r="C988" i="1"/>
  <c r="C1244" i="1"/>
  <c r="C1333" i="1"/>
  <c r="C1397" i="1"/>
  <c r="C1461" i="1"/>
  <c r="C1525" i="1"/>
  <c r="C1589" i="1"/>
  <c r="C1653" i="1"/>
  <c r="C1717" i="1"/>
  <c r="C1781" i="1"/>
  <c r="C1845" i="1"/>
  <c r="C1909" i="1"/>
  <c r="C1973" i="1"/>
  <c r="C2037" i="1"/>
  <c r="C2101" i="1"/>
  <c r="C2165" i="1"/>
  <c r="C1012" i="1"/>
  <c r="C1268" i="1"/>
  <c r="C1339" i="1"/>
  <c r="C1403" i="1"/>
  <c r="C1467" i="1"/>
  <c r="C1531" i="1"/>
  <c r="C1595" i="1"/>
  <c r="C1659" i="1"/>
  <c r="C1723" i="1"/>
  <c r="C1787" i="1"/>
  <c r="C1851" i="1"/>
  <c r="C1915" i="1"/>
  <c r="C1979" i="1"/>
  <c r="C2043" i="1"/>
  <c r="C2107" i="1"/>
  <c r="C1362" i="1"/>
  <c r="C1618" i="1"/>
  <c r="C1874" i="1"/>
  <c r="C2123" i="1"/>
  <c r="C2209" i="1"/>
  <c r="C2273" i="1"/>
  <c r="C2337" i="1"/>
  <c r="C2401" i="1"/>
  <c r="C2465" i="1"/>
  <c r="C2529" i="1"/>
  <c r="C2593" i="1"/>
  <c r="C2657" i="1"/>
  <c r="C2721" i="1"/>
  <c r="C2785" i="1"/>
  <c r="C2849" i="1"/>
  <c r="C2913" i="1"/>
  <c r="C1382" i="1"/>
  <c r="C1638" i="1"/>
  <c r="C1894" i="1"/>
  <c r="C2134" i="1"/>
  <c r="C2214" i="1"/>
  <c r="C2278" i="1"/>
  <c r="C2342" i="1"/>
  <c r="C2406" i="1"/>
  <c r="C2470" i="1"/>
  <c r="B3361" i="1"/>
  <c r="B3226" i="1"/>
  <c r="C343" i="1"/>
  <c r="C718" i="1"/>
  <c r="C563" i="1"/>
  <c r="C819" i="1"/>
  <c r="C573" i="1"/>
  <c r="C829" i="1"/>
  <c r="C954" i="1"/>
  <c r="C1210" i="1"/>
  <c r="C963" i="1"/>
  <c r="C1219" i="1"/>
  <c r="C969" i="1"/>
  <c r="C1225" i="1"/>
  <c r="C1356" i="1"/>
  <c r="C1612" i="1"/>
  <c r="C1868" i="1"/>
  <c r="C2124" i="1"/>
  <c r="C1369" i="1"/>
  <c r="C1625" i="1"/>
  <c r="C1881" i="1"/>
  <c r="C2137" i="1"/>
  <c r="C1375" i="1"/>
  <c r="C1631" i="1"/>
  <c r="C1887" i="1"/>
  <c r="C1168" i="1"/>
  <c r="C2181" i="1"/>
  <c r="C2437" i="1"/>
  <c r="B3169" i="1"/>
  <c r="B3510" i="1"/>
  <c r="C151" i="1"/>
  <c r="C542" i="1"/>
  <c r="C500" i="1"/>
  <c r="C771" i="1"/>
  <c r="C525" i="1"/>
  <c r="C781" i="1"/>
  <c r="C906" i="1"/>
  <c r="C1162" i="1"/>
  <c r="C915" i="1"/>
  <c r="C1171" i="1"/>
  <c r="C921" i="1"/>
  <c r="C1177" i="1"/>
  <c r="C1308" i="1"/>
  <c r="C1564" i="1"/>
  <c r="C1820" i="1"/>
  <c r="C2076" i="1"/>
  <c r="C1321" i="1"/>
  <c r="C1577" i="1"/>
  <c r="C1833" i="1"/>
  <c r="C2089" i="1"/>
  <c r="C1327" i="1"/>
  <c r="C1583" i="1"/>
  <c r="C1839" i="1"/>
  <c r="C2095" i="1"/>
  <c r="C2082" i="1"/>
  <c r="C2389" i="1"/>
  <c r="C2645" i="1"/>
  <c r="C2901" i="1"/>
  <c r="C2102" i="1"/>
  <c r="C2334" i="1"/>
  <c r="C2462" i="1"/>
  <c r="C2534" i="1"/>
  <c r="C2598" i="1"/>
  <c r="C2662" i="1"/>
  <c r="C2726" i="1"/>
  <c r="C2790" i="1"/>
  <c r="C2854" i="1"/>
  <c r="C2918" i="1"/>
  <c r="C1374" i="1"/>
  <c r="C1630" i="1"/>
  <c r="C1886" i="1"/>
  <c r="C2130" i="1"/>
  <c r="C2212" i="1"/>
  <c r="C2276" i="1"/>
  <c r="C2340" i="1"/>
  <c r="C2404" i="1"/>
  <c r="C2468" i="1"/>
  <c r="C2532" i="1"/>
  <c r="C2596" i="1"/>
  <c r="C2660" i="1"/>
  <c r="C2724" i="1"/>
  <c r="C2788" i="1"/>
  <c r="C2852" i="1"/>
  <c r="C2916" i="1"/>
  <c r="C2058" i="1"/>
  <c r="C2383" i="1"/>
  <c r="C2639" i="1"/>
  <c r="C2895" i="1"/>
  <c r="C2980" i="1"/>
  <c r="C3044" i="1"/>
  <c r="C3108" i="1"/>
  <c r="C3172" i="1"/>
  <c r="C3236" i="1"/>
  <c r="C3300" i="1"/>
  <c r="C3364" i="1"/>
  <c r="C3428" i="1"/>
  <c r="C3492" i="1"/>
  <c r="C3556" i="1"/>
  <c r="C3620" i="1"/>
  <c r="C1514" i="1"/>
  <c r="C2343" i="1"/>
  <c r="C1626" i="1"/>
  <c r="C2275" i="1"/>
  <c r="C2531" i="1"/>
  <c r="C2787" i="1"/>
  <c r="C2953" i="1"/>
  <c r="C3017" i="1"/>
  <c r="C3081" i="1"/>
  <c r="C3145" i="1"/>
  <c r="B3233" i="1"/>
  <c r="B3390" i="1"/>
  <c r="C215" i="1"/>
  <c r="C606" i="1"/>
  <c r="C531" i="1"/>
  <c r="C787" i="1"/>
  <c r="C541" i="1"/>
  <c r="C797" i="1"/>
  <c r="C922" i="1"/>
  <c r="C1178" i="1"/>
  <c r="C931" i="1"/>
  <c r="C1187" i="1"/>
  <c r="C937" i="1"/>
  <c r="C1193" i="1"/>
  <c r="C1324" i="1"/>
  <c r="C1580" i="1"/>
  <c r="C1836" i="1"/>
  <c r="C2092" i="1"/>
  <c r="C1337" i="1"/>
  <c r="C1593" i="1"/>
  <c r="C1849" i="1"/>
  <c r="C2105" i="1"/>
  <c r="C1343" i="1"/>
  <c r="C1599" i="1"/>
  <c r="C1855" i="1"/>
  <c r="C2111" i="1"/>
  <c r="C2131" i="1"/>
  <c r="C2405" i="1"/>
  <c r="C2661" i="1"/>
  <c r="C2917" i="1"/>
  <c r="C2142" i="1"/>
  <c r="C2346" i="1"/>
  <c r="C2474" i="1"/>
  <c r="C2538" i="1"/>
  <c r="C2602" i="1"/>
  <c r="C2666" i="1"/>
  <c r="C2730" i="1"/>
  <c r="C2794" i="1"/>
  <c r="C2858" i="1"/>
  <c r="C2922" i="1"/>
  <c r="C1390" i="1"/>
  <c r="C1646" i="1"/>
  <c r="C1902" i="1"/>
  <c r="C2138" i="1"/>
  <c r="C2216" i="1"/>
  <c r="C2280" i="1"/>
  <c r="C2344" i="1"/>
  <c r="C2408" i="1"/>
  <c r="C2472" i="1"/>
  <c r="C2536" i="1"/>
  <c r="C2600" i="1"/>
  <c r="C2664" i="1"/>
  <c r="C2728" i="1"/>
  <c r="C2792" i="1"/>
  <c r="C2856" i="1"/>
  <c r="C2920" i="1"/>
  <c r="C2119" i="1"/>
  <c r="C2399" i="1"/>
  <c r="C2655" i="1"/>
  <c r="C2911" i="1"/>
  <c r="C2984" i="1"/>
  <c r="C3048" i="1"/>
  <c r="C3112" i="1"/>
  <c r="C3176" i="1"/>
  <c r="C3240" i="1"/>
  <c r="C3304" i="1"/>
  <c r="C3368" i="1"/>
  <c r="C3432" i="1"/>
  <c r="C3496" i="1"/>
  <c r="C3560" i="1"/>
  <c r="C3624" i="1"/>
  <c r="C1578" i="1"/>
  <c r="C2375" i="1"/>
  <c r="C1690" i="1"/>
  <c r="C2291" i="1"/>
  <c r="C2547" i="1"/>
  <c r="C2803" i="1"/>
  <c r="C2957" i="1"/>
  <c r="C3021" i="1"/>
  <c r="C3085" i="1"/>
  <c r="C3149" i="1"/>
  <c r="C3213" i="1"/>
  <c r="C3277" i="1"/>
  <c r="C3341" i="1"/>
  <c r="C3405" i="1"/>
  <c r="C3469" i="1"/>
  <c r="C3533" i="1"/>
  <c r="C3597" i="1"/>
  <c r="C3661" i="1"/>
  <c r="C1264" i="1"/>
  <c r="C2187" i="1"/>
  <c r="C2443" i="1"/>
  <c r="C2699" i="1"/>
  <c r="C2931" i="1"/>
  <c r="C2995" i="1"/>
  <c r="C3059" i="1"/>
  <c r="C3123" i="1"/>
  <c r="B3041" i="1"/>
  <c r="B2998" i="1"/>
  <c r="C23" i="1"/>
  <c r="C96" i="1"/>
  <c r="C372" i="1"/>
  <c r="C739" i="1"/>
  <c r="C412" i="1"/>
  <c r="C749" i="1"/>
  <c r="C796" i="1"/>
  <c r="C1130" i="1"/>
  <c r="C832" i="1"/>
  <c r="C1139" i="1"/>
  <c r="C856" i="1"/>
  <c r="C1145" i="1"/>
  <c r="C1272" i="1"/>
  <c r="C1532" i="1"/>
  <c r="C443" i="1"/>
  <c r="B1031" i="1"/>
  <c r="B3369" i="1"/>
  <c r="B3490" i="1"/>
  <c r="B3258" i="1"/>
  <c r="C282" i="1"/>
  <c r="C111" i="1"/>
  <c r="C447" i="1"/>
  <c r="C293" i="1"/>
  <c r="C448" i="1"/>
  <c r="C838" i="1"/>
  <c r="B2428" i="1"/>
  <c r="B3149" i="1"/>
  <c r="B3485" i="1"/>
  <c r="B3314" i="1"/>
  <c r="B3430" i="1"/>
  <c r="B3530" i="1"/>
  <c r="C158" i="1"/>
  <c r="C414" i="1"/>
  <c r="C163" i="1"/>
  <c r="C419" i="1"/>
  <c r="C169" i="1"/>
  <c r="C425" i="1"/>
  <c r="C554" i="1"/>
  <c r="C810" i="1"/>
  <c r="B3121" i="1"/>
  <c r="B3318" i="1"/>
  <c r="C103" i="1"/>
  <c r="C416" i="1"/>
  <c r="C452" i="1"/>
  <c r="C759" i="1"/>
  <c r="C492" i="1"/>
  <c r="C769" i="1"/>
  <c r="C876" i="1"/>
  <c r="C1150" i="1"/>
  <c r="C903" i="1"/>
  <c r="C1159" i="1"/>
  <c r="C909" i="1"/>
  <c r="C1165" i="1"/>
  <c r="C1296" i="1"/>
  <c r="C1552" i="1"/>
  <c r="C1808" i="1"/>
  <c r="C2064" i="1"/>
  <c r="C1309" i="1"/>
  <c r="C1565" i="1"/>
  <c r="C1821" i="1"/>
  <c r="C2077" i="1"/>
  <c r="C1315" i="1"/>
  <c r="C1571" i="1"/>
  <c r="C1827" i="1"/>
  <c r="C2083" i="1"/>
  <c r="C2034" i="1"/>
  <c r="C2377" i="1"/>
  <c r="C2633" i="1"/>
  <c r="C2889" i="1"/>
  <c r="C2054" i="1"/>
  <c r="B2945" i="1"/>
  <c r="B3166" i="1"/>
  <c r="C434" i="1"/>
  <c r="C445" i="1"/>
  <c r="C276" i="1"/>
  <c r="C715" i="1"/>
  <c r="C316" i="1"/>
  <c r="C725" i="1"/>
  <c r="C853" i="1"/>
  <c r="C216" i="1"/>
  <c r="C700" i="1"/>
  <c r="C914" i="1"/>
  <c r="C978" i="1"/>
  <c r="C1042" i="1"/>
  <c r="C1106" i="1"/>
  <c r="C1170" i="1"/>
  <c r="C1234" i="1"/>
  <c r="C360" i="1"/>
  <c r="C736" i="1"/>
  <c r="C923" i="1"/>
  <c r="C987" i="1"/>
  <c r="C1051" i="1"/>
  <c r="C1115" i="1"/>
  <c r="C1179" i="1"/>
  <c r="C1243" i="1"/>
  <c r="C456" i="1"/>
  <c r="C760" i="1"/>
  <c r="C929" i="1"/>
  <c r="C993" i="1"/>
  <c r="C1057" i="1"/>
  <c r="C1121" i="1"/>
  <c r="C1185" i="1"/>
  <c r="C1249" i="1"/>
  <c r="C920" i="1"/>
  <c r="C1176" i="1"/>
  <c r="C1316" i="1"/>
  <c r="C1380" i="1"/>
  <c r="C1444" i="1"/>
  <c r="C1508" i="1"/>
  <c r="C1572" i="1"/>
  <c r="C1636" i="1"/>
  <c r="C1700" i="1"/>
  <c r="C1764" i="1"/>
  <c r="C1828" i="1"/>
  <c r="C1892" i="1"/>
  <c r="C1956" i="1"/>
  <c r="C2020" i="1"/>
  <c r="C2084" i="1"/>
  <c r="C2148" i="1"/>
  <c r="C972" i="1"/>
  <c r="C1228" i="1"/>
  <c r="C1329" i="1"/>
  <c r="C1393" i="1"/>
  <c r="C1457" i="1"/>
  <c r="C1521" i="1"/>
  <c r="C1585" i="1"/>
  <c r="C1649" i="1"/>
  <c r="C1713" i="1"/>
  <c r="C1777" i="1"/>
  <c r="C1841" i="1"/>
  <c r="C1905" i="1"/>
  <c r="C1969" i="1"/>
  <c r="C2033" i="1"/>
  <c r="C2097" i="1"/>
  <c r="C2161" i="1"/>
  <c r="C996" i="1"/>
  <c r="C1252" i="1"/>
  <c r="C1335" i="1"/>
  <c r="C1399" i="1"/>
  <c r="C1463" i="1"/>
  <c r="C1527" i="1"/>
  <c r="C1591" i="1"/>
  <c r="C1655" i="1"/>
  <c r="C1719" i="1"/>
  <c r="C1783" i="1"/>
  <c r="C1847" i="1"/>
  <c r="C1911" i="1"/>
  <c r="C1975" i="1"/>
  <c r="C2039" i="1"/>
  <c r="C2103" i="1"/>
  <c r="C1346" i="1"/>
  <c r="C1602" i="1"/>
  <c r="C1858" i="1"/>
  <c r="C2114" i="1"/>
  <c r="C2205" i="1"/>
  <c r="C2269" i="1"/>
  <c r="C2333" i="1"/>
  <c r="C2397" i="1"/>
  <c r="C2461" i="1"/>
  <c r="C2525" i="1"/>
  <c r="C2589" i="1"/>
  <c r="C2653" i="1"/>
  <c r="C2717" i="1"/>
  <c r="C2781" i="1"/>
  <c r="C2845" i="1"/>
  <c r="C2909" i="1"/>
  <c r="C1366" i="1"/>
  <c r="C1622" i="1"/>
  <c r="C1878" i="1"/>
  <c r="C2126" i="1"/>
  <c r="C2210" i="1"/>
  <c r="C2274" i="1"/>
  <c r="C2338" i="1"/>
  <c r="C2402" i="1"/>
  <c r="C2466" i="1"/>
  <c r="B2252" i="1"/>
  <c r="B3025" i="1"/>
  <c r="B3281" i="1"/>
  <c r="B3537" i="1"/>
  <c r="B3138" i="1"/>
  <c r="B2912" i="1"/>
  <c r="B2800" i="1"/>
  <c r="B3550" i="1"/>
  <c r="C258" i="1"/>
  <c r="C514" i="1"/>
  <c r="C263" i="1"/>
  <c r="C519" i="1"/>
  <c r="C269" i="1"/>
  <c r="C32" i="1"/>
  <c r="C654" i="1"/>
  <c r="C802" i="1"/>
  <c r="C100" i="1"/>
  <c r="C356" i="1"/>
  <c r="C543" i="1"/>
  <c r="C607" i="1"/>
  <c r="C671" i="1"/>
  <c r="C735" i="1"/>
  <c r="C799" i="1"/>
  <c r="C863" i="1"/>
  <c r="C140" i="1"/>
  <c r="C396" i="1"/>
  <c r="C553" i="1"/>
  <c r="C617" i="1"/>
  <c r="C681" i="1"/>
  <c r="C745" i="1"/>
  <c r="C809" i="1"/>
  <c r="C873" i="1"/>
  <c r="C524" i="1"/>
  <c r="C780" i="1"/>
  <c r="C934" i="1"/>
  <c r="C998" i="1"/>
  <c r="C1062" i="1"/>
  <c r="C1126" i="1"/>
  <c r="C1190" i="1"/>
  <c r="C1254" i="1"/>
  <c r="C560" i="1"/>
  <c r="C816" i="1"/>
  <c r="C943" i="1"/>
  <c r="C1007" i="1"/>
  <c r="C1071" i="1"/>
  <c r="C1135" i="1"/>
  <c r="C1199" i="1"/>
  <c r="C1263" i="1"/>
  <c r="C584" i="1"/>
  <c r="C840" i="1"/>
  <c r="C949" i="1"/>
  <c r="C1013" i="1"/>
  <c r="C1077" i="1"/>
  <c r="C1141" i="1"/>
  <c r="C1205" i="1"/>
  <c r="C1269" i="1"/>
  <c r="C1000" i="1"/>
  <c r="C1256" i="1"/>
  <c r="C1336" i="1"/>
  <c r="C1400" i="1"/>
  <c r="C1464" i="1"/>
  <c r="C1528" i="1"/>
  <c r="C1592" i="1"/>
  <c r="C1656" i="1"/>
  <c r="C1720" i="1"/>
  <c r="C1784" i="1"/>
  <c r="C1848" i="1"/>
  <c r="C1912" i="1"/>
  <c r="C1976" i="1"/>
  <c r="C2040" i="1"/>
  <c r="C2104" i="1"/>
  <c r="C376" i="1"/>
  <c r="C1052" i="1"/>
  <c r="C1285" i="1"/>
  <c r="C1349" i="1"/>
  <c r="C1413" i="1"/>
  <c r="C1477" i="1"/>
  <c r="C1541" i="1"/>
  <c r="C1605" i="1"/>
  <c r="C1669" i="1"/>
  <c r="C1733" i="1"/>
  <c r="C1797" i="1"/>
  <c r="C1861" i="1"/>
  <c r="C1925" i="1"/>
  <c r="C1989" i="1"/>
  <c r="C2053" i="1"/>
  <c r="C2117" i="1"/>
  <c r="C580" i="1"/>
  <c r="C1076" i="1"/>
  <c r="C1291" i="1"/>
  <c r="C1355" i="1"/>
  <c r="C1419" i="1"/>
  <c r="C1483" i="1"/>
  <c r="C1547" i="1"/>
  <c r="C1611" i="1"/>
  <c r="C1675" i="1"/>
  <c r="C1739" i="1"/>
  <c r="C1803" i="1"/>
  <c r="C1867" i="1"/>
  <c r="C1931" i="1"/>
  <c r="C1995" i="1"/>
  <c r="C2059" i="1"/>
  <c r="C692" i="1"/>
  <c r="C1426" i="1"/>
  <c r="C1682" i="1"/>
  <c r="C1938" i="1"/>
  <c r="C2155" i="1"/>
  <c r="C2225" i="1"/>
  <c r="C2289" i="1"/>
  <c r="C2353" i="1"/>
  <c r="C2417" i="1"/>
  <c r="C2481" i="1"/>
  <c r="C2545" i="1"/>
  <c r="C2609" i="1"/>
  <c r="C2673" i="1"/>
  <c r="C2737" i="1"/>
  <c r="C2801" i="1"/>
  <c r="C2865" i="1"/>
  <c r="C928" i="1"/>
  <c r="C1446" i="1"/>
  <c r="C1702" i="1"/>
  <c r="C1958" i="1"/>
  <c r="C2164" i="1"/>
  <c r="C2230" i="1"/>
  <c r="C2294" i="1"/>
  <c r="C2358" i="1"/>
  <c r="C2422" i="1"/>
  <c r="B3596" i="1"/>
  <c r="B3617" i="1"/>
  <c r="C82" i="1"/>
  <c r="C93" i="1"/>
  <c r="C846" i="1"/>
  <c r="C627" i="1"/>
  <c r="C883" i="1"/>
  <c r="C637" i="1"/>
  <c r="C893" i="1"/>
  <c r="C1018" i="1"/>
  <c r="C1274" i="1"/>
  <c r="C1027" i="1"/>
  <c r="C72" i="1"/>
  <c r="C1033" i="1"/>
  <c r="C596" i="1"/>
  <c r="C1420" i="1"/>
  <c r="C1676" i="1"/>
  <c r="C1932" i="1"/>
  <c r="C804" i="1"/>
  <c r="C1433" i="1"/>
  <c r="C1689" i="1"/>
  <c r="C1945" i="1"/>
  <c r="C899" i="1"/>
  <c r="C1439" i="1"/>
  <c r="C1695" i="1"/>
  <c r="C1951" i="1"/>
  <c r="C1506" i="1"/>
  <c r="C2245" i="1"/>
  <c r="C2501" i="1"/>
  <c r="B3425" i="1"/>
  <c r="B3482" i="1"/>
  <c r="C407" i="1"/>
  <c r="C750" i="1"/>
  <c r="C579" i="1"/>
  <c r="C835" i="1"/>
  <c r="C589" i="1"/>
  <c r="C845" i="1"/>
  <c r="C970" i="1"/>
  <c r="C1226" i="1"/>
  <c r="C979" i="1"/>
  <c r="C1235" i="1"/>
  <c r="C985" i="1"/>
  <c r="C1241" i="1"/>
  <c r="C1372" i="1"/>
  <c r="C1628" i="1"/>
  <c r="C1884" i="1"/>
  <c r="C2140" i="1"/>
  <c r="C1385" i="1"/>
  <c r="C1641" i="1"/>
  <c r="C1897" i="1"/>
  <c r="C2153" i="1"/>
  <c r="C1391" i="1"/>
  <c r="C1647" i="1"/>
  <c r="C1903" i="1"/>
  <c r="C1314" i="1"/>
  <c r="C2197" i="1"/>
  <c r="C2453" i="1"/>
  <c r="C2709" i="1"/>
  <c r="C1334" i="1"/>
  <c r="C2202" i="1"/>
  <c r="C2366" i="1"/>
  <c r="C2486" i="1"/>
  <c r="C2550" i="1"/>
  <c r="C2614" i="1"/>
  <c r="C2678" i="1"/>
  <c r="C2742" i="1"/>
  <c r="C2806" i="1"/>
  <c r="C2870" i="1"/>
  <c r="C884" i="1"/>
  <c r="C1438" i="1"/>
  <c r="C1694" i="1"/>
  <c r="C1950" i="1"/>
  <c r="C2162" i="1"/>
  <c r="C2228" i="1"/>
  <c r="C2292" i="1"/>
  <c r="C2356" i="1"/>
  <c r="C2420" i="1"/>
  <c r="C2484" i="1"/>
  <c r="C2548" i="1"/>
  <c r="C2612" i="1"/>
  <c r="C2676" i="1"/>
  <c r="C2740" i="1"/>
  <c r="C2804" i="1"/>
  <c r="C2868" i="1"/>
  <c r="C1290" i="1"/>
  <c r="C2191" i="1"/>
  <c r="C2447" i="1"/>
  <c r="C2703" i="1"/>
  <c r="C2932" i="1"/>
  <c r="C2996" i="1"/>
  <c r="C3060" i="1"/>
  <c r="C3124" i="1"/>
  <c r="C3188" i="1"/>
  <c r="C3252" i="1"/>
  <c r="C3316" i="1"/>
  <c r="C3380" i="1"/>
  <c r="C3444" i="1"/>
  <c r="C3508" i="1"/>
  <c r="C3572" i="1"/>
  <c r="C3636" i="1"/>
  <c r="C1770" i="1"/>
  <c r="C2503" i="1"/>
  <c r="C1882" i="1"/>
  <c r="C2339" i="1"/>
  <c r="C2595" i="1"/>
  <c r="C2851" i="1"/>
  <c r="C2969" i="1"/>
  <c r="C3033" i="1"/>
  <c r="C3097" i="1"/>
  <c r="C3161" i="1"/>
  <c r="B3489" i="1"/>
  <c r="B2990" i="1"/>
  <c r="C471" i="1"/>
  <c r="C782" i="1"/>
  <c r="C595" i="1"/>
  <c r="C851" i="1"/>
  <c r="C605" i="1"/>
  <c r="C861" i="1"/>
  <c r="C986" i="1"/>
  <c r="C1242" i="1"/>
  <c r="C995" i="1"/>
  <c r="C1251" i="1"/>
  <c r="C1001" i="1"/>
  <c r="C1257" i="1"/>
  <c r="C1388" i="1"/>
  <c r="C1644" i="1"/>
  <c r="C1900" i="1"/>
  <c r="C2156" i="1"/>
  <c r="C1401" i="1"/>
  <c r="C1657" i="1"/>
  <c r="C1913" i="1"/>
  <c r="C2169" i="1"/>
  <c r="C1407" i="1"/>
  <c r="C1663" i="1"/>
  <c r="C1919" i="1"/>
  <c r="C1378" i="1"/>
  <c r="C2213" i="1"/>
  <c r="C2469" i="1"/>
  <c r="C2725" i="1"/>
  <c r="C1398" i="1"/>
  <c r="C2218" i="1"/>
  <c r="C2378" i="1"/>
  <c r="C2490" i="1"/>
  <c r="C2554" i="1"/>
  <c r="C2618" i="1"/>
  <c r="C2682" i="1"/>
  <c r="C2746" i="1"/>
  <c r="C2810" i="1"/>
  <c r="C2874" i="1"/>
  <c r="C960" i="1"/>
  <c r="C1454" i="1"/>
  <c r="C1710" i="1"/>
  <c r="C1966" i="1"/>
  <c r="C2167" i="1"/>
  <c r="C2232" i="1"/>
  <c r="C2296" i="1"/>
  <c r="C2360" i="1"/>
  <c r="C2424" i="1"/>
  <c r="C2488" i="1"/>
  <c r="C2552" i="1"/>
  <c r="C2616" i="1"/>
  <c r="C2680" i="1"/>
  <c r="C2744" i="1"/>
  <c r="C2808" i="1"/>
  <c r="C2872" i="1"/>
  <c r="C1354" i="1"/>
  <c r="C2207" i="1"/>
  <c r="C2463" i="1"/>
  <c r="C2719" i="1"/>
  <c r="C2936" i="1"/>
  <c r="C3000" i="1"/>
  <c r="C3064" i="1"/>
  <c r="C3128" i="1"/>
  <c r="C3192" i="1"/>
  <c r="C3256" i="1"/>
  <c r="C3320" i="1"/>
  <c r="C3384" i="1"/>
  <c r="C3448" i="1"/>
  <c r="C3512" i="1"/>
  <c r="C3576" i="1"/>
  <c r="C3640" i="1"/>
  <c r="C1834" i="1"/>
  <c r="C2535" i="1"/>
  <c r="C1946" i="1"/>
  <c r="C2355" i="1"/>
  <c r="C2611" i="1"/>
  <c r="C2867" i="1"/>
  <c r="C2973" i="1"/>
  <c r="C3037" i="1"/>
  <c r="C3101" i="1"/>
  <c r="C3165" i="1"/>
  <c r="C3229" i="1"/>
  <c r="C3293" i="1"/>
  <c r="C3357" i="1"/>
  <c r="C3421" i="1"/>
  <c r="C3485" i="1"/>
  <c r="C3549" i="1"/>
  <c r="C3613" i="1"/>
  <c r="C2247" i="1"/>
  <c r="C1530" i="1"/>
  <c r="C2251" i="1"/>
  <c r="C2507" i="1"/>
  <c r="C2763" i="1"/>
  <c r="C2947" i="1"/>
  <c r="C3011" i="1"/>
  <c r="C3075" i="1"/>
  <c r="C3139" i="1"/>
  <c r="B3297" i="1"/>
  <c r="B2970" i="1"/>
  <c r="C279" i="1"/>
  <c r="C670" i="1"/>
  <c r="C547" i="1"/>
  <c r="C803" i="1"/>
  <c r="C557" i="1"/>
  <c r="C813" i="1"/>
  <c r="C938" i="1"/>
  <c r="C1194" i="1"/>
  <c r="C947" i="1"/>
  <c r="C1203" i="1"/>
  <c r="C953" i="1"/>
  <c r="C1209" i="1"/>
  <c r="C1340" i="1"/>
  <c r="C1596" i="1"/>
  <c r="C193" i="1"/>
  <c r="B2860" i="1"/>
  <c r="B3497" i="1"/>
  <c r="B3614" i="1"/>
  <c r="B3086" i="1"/>
  <c r="C362" i="1"/>
  <c r="C191" i="1"/>
  <c r="C37" i="1"/>
  <c r="C373" i="1"/>
  <c r="C582" i="1"/>
  <c r="B3520" i="1"/>
  <c r="B2748" i="1"/>
  <c r="B3229" i="1"/>
  <c r="B3581" i="1"/>
  <c r="B3634" i="1"/>
  <c r="B3326" i="1"/>
  <c r="B3134" i="1"/>
  <c r="C222" i="1"/>
  <c r="C478" i="1"/>
  <c r="C227" i="1"/>
  <c r="C483" i="1"/>
  <c r="C233" i="1"/>
  <c r="C489" i="1"/>
  <c r="C618" i="1"/>
  <c r="C874" i="1"/>
  <c r="B3377" i="1"/>
  <c r="B3290" i="1"/>
  <c r="C359" i="1"/>
  <c r="C722" i="1"/>
  <c r="C567" i="1"/>
  <c r="C823" i="1"/>
  <c r="C577" i="1"/>
  <c r="C833" i="1"/>
  <c r="C958" i="1"/>
  <c r="C1214" i="1"/>
  <c r="C967" i="1"/>
  <c r="C1223" i="1"/>
  <c r="C973" i="1"/>
  <c r="C1229" i="1"/>
  <c r="C1360" i="1"/>
  <c r="C1616" i="1"/>
  <c r="C1872" i="1"/>
  <c r="C2128" i="1"/>
  <c r="C1373" i="1"/>
  <c r="C1629" i="1"/>
  <c r="C1885" i="1"/>
  <c r="C2141" i="1"/>
  <c r="C1379" i="1"/>
  <c r="C1635" i="1"/>
  <c r="C1891" i="1"/>
  <c r="C1232" i="1"/>
  <c r="C2185" i="1"/>
  <c r="C2441" i="1"/>
  <c r="C2697" i="1"/>
  <c r="C1286" i="1"/>
  <c r="C2190" i="1"/>
  <c r="B3201" i="1"/>
  <c r="B2880" i="1"/>
  <c r="C183" i="1"/>
  <c r="C574" i="1"/>
  <c r="C523" i="1"/>
  <c r="C779" i="1"/>
  <c r="C533" i="1"/>
  <c r="C789" i="1"/>
  <c r="C869" i="1"/>
  <c r="C472" i="1"/>
  <c r="C764" i="1"/>
  <c r="C930" i="1"/>
  <c r="C994" i="1"/>
  <c r="C1058" i="1"/>
  <c r="C1122" i="1"/>
  <c r="C1186" i="1"/>
  <c r="C1250" i="1"/>
  <c r="C544" i="1"/>
  <c r="C800" i="1"/>
  <c r="C939" i="1"/>
  <c r="C1003" i="1"/>
  <c r="C1067" i="1"/>
  <c r="C1131" i="1"/>
  <c r="C1195" i="1"/>
  <c r="C1259" i="1"/>
  <c r="C568" i="1"/>
  <c r="C824" i="1"/>
  <c r="C945" i="1"/>
  <c r="C1009" i="1"/>
  <c r="C1073" i="1"/>
  <c r="C1137" i="1"/>
  <c r="C1201" i="1"/>
  <c r="C1265" i="1"/>
  <c r="C984" i="1"/>
  <c r="C1240" i="1"/>
  <c r="C1332" i="1"/>
  <c r="C1396" i="1"/>
  <c r="C1460" i="1"/>
  <c r="C1524" i="1"/>
  <c r="C1588" i="1"/>
  <c r="C1652" i="1"/>
  <c r="C1716" i="1"/>
  <c r="C1780" i="1"/>
  <c r="C1844" i="1"/>
  <c r="C1908" i="1"/>
  <c r="C1972" i="1"/>
  <c r="C2036" i="1"/>
  <c r="C2100" i="1"/>
  <c r="C120" i="1"/>
  <c r="C1036" i="1"/>
  <c r="C1281" i="1"/>
  <c r="C1345" i="1"/>
  <c r="C1409" i="1"/>
  <c r="C1473" i="1"/>
  <c r="C1537" i="1"/>
  <c r="C1601" i="1"/>
  <c r="C1665" i="1"/>
  <c r="C1729" i="1"/>
  <c r="C1793" i="1"/>
  <c r="C1857" i="1"/>
  <c r="C1921" i="1"/>
  <c r="C1985" i="1"/>
  <c r="C2049" i="1"/>
  <c r="C2113" i="1"/>
  <c r="C504" i="1"/>
  <c r="C1060" i="1"/>
  <c r="C1287" i="1"/>
  <c r="C1351" i="1"/>
  <c r="C1415" i="1"/>
  <c r="C1479" i="1"/>
  <c r="C1543" i="1"/>
  <c r="C1607" i="1"/>
  <c r="C1671" i="1"/>
  <c r="C1735" i="1"/>
  <c r="C1799" i="1"/>
  <c r="C1863" i="1"/>
  <c r="C1927" i="1"/>
  <c r="C1991" i="1"/>
  <c r="C2055" i="1"/>
  <c r="C184" i="1"/>
  <c r="C1410" i="1"/>
  <c r="C1666" i="1"/>
  <c r="C1922" i="1"/>
  <c r="C2147" i="1"/>
  <c r="C2221" i="1"/>
  <c r="C2285" i="1"/>
  <c r="C2349" i="1"/>
  <c r="C2413" i="1"/>
  <c r="C2477" i="1"/>
  <c r="C2541" i="1"/>
  <c r="C2605" i="1"/>
  <c r="C2669" i="1"/>
  <c r="C2733" i="1"/>
  <c r="C2797" i="1"/>
  <c r="C2861" i="1"/>
  <c r="C756" i="1"/>
  <c r="C1430" i="1"/>
  <c r="C1686" i="1"/>
  <c r="C1942" i="1"/>
  <c r="C2158" i="1"/>
  <c r="C2226" i="1"/>
  <c r="C2290" i="1"/>
  <c r="C2354" i="1"/>
  <c r="C2418" i="1"/>
  <c r="B3564" i="1"/>
  <c r="B2508" i="1"/>
  <c r="B3089" i="1"/>
  <c r="B3345" i="1"/>
  <c r="B3601" i="1"/>
  <c r="B3394" i="1"/>
  <c r="B3190" i="1"/>
  <c r="B3162" i="1"/>
  <c r="C66" i="1"/>
  <c r="C322" i="1"/>
  <c r="C71" i="1"/>
  <c r="C327" i="1"/>
  <c r="C77" i="1"/>
  <c r="C333" i="1"/>
  <c r="C288" i="1"/>
  <c r="C706" i="1"/>
  <c r="C834" i="1"/>
  <c r="C164" i="1"/>
  <c r="C420" i="1"/>
  <c r="C559" i="1"/>
  <c r="C623" i="1"/>
  <c r="C687" i="1"/>
  <c r="C751" i="1"/>
  <c r="C815" i="1"/>
  <c r="C879" i="1"/>
  <c r="C204" i="1"/>
  <c r="C460" i="1"/>
  <c r="C569" i="1"/>
  <c r="C633" i="1"/>
  <c r="C697" i="1"/>
  <c r="C761" i="1"/>
  <c r="C825" i="1"/>
  <c r="C889" i="1"/>
  <c r="C588" i="1"/>
  <c r="C844" i="1"/>
  <c r="C950" i="1"/>
  <c r="C1014" i="1"/>
  <c r="C1078" i="1"/>
  <c r="C1142" i="1"/>
  <c r="C1206" i="1"/>
  <c r="C1270" i="1"/>
  <c r="C624" i="1"/>
  <c r="C880" i="1"/>
  <c r="C959" i="1"/>
  <c r="C1023" i="1"/>
  <c r="C1087" i="1"/>
  <c r="C1151" i="1"/>
  <c r="C1215" i="1"/>
  <c r="C1279" i="1"/>
  <c r="C648" i="1"/>
  <c r="C900" i="1"/>
  <c r="C965" i="1"/>
  <c r="C1029" i="1"/>
  <c r="C1093" i="1"/>
  <c r="C1157" i="1"/>
  <c r="C1221" i="1"/>
  <c r="C532" i="1"/>
  <c r="C1064" i="1"/>
  <c r="C1288" i="1"/>
  <c r="C1352" i="1"/>
  <c r="C1416" i="1"/>
  <c r="C1480" i="1"/>
  <c r="C1544" i="1"/>
  <c r="C1608" i="1"/>
  <c r="C1672" i="1"/>
  <c r="C1736" i="1"/>
  <c r="C1800" i="1"/>
  <c r="C1864" i="1"/>
  <c r="C1928" i="1"/>
  <c r="C1992" i="1"/>
  <c r="C2056" i="1"/>
  <c r="C2120" i="1"/>
  <c r="C740" i="1"/>
  <c r="C1116" i="1"/>
  <c r="C1301" i="1"/>
  <c r="C1365" i="1"/>
  <c r="C1429" i="1"/>
  <c r="C1493" i="1"/>
  <c r="C1557" i="1"/>
  <c r="C1621" i="1"/>
  <c r="C1685" i="1"/>
  <c r="C1749" i="1"/>
  <c r="C1813" i="1"/>
  <c r="C1877" i="1"/>
  <c r="C1941" i="1"/>
  <c r="C2005" i="1"/>
  <c r="C2069" i="1"/>
  <c r="C2133" i="1"/>
  <c r="C836" i="1"/>
  <c r="C1140" i="1"/>
  <c r="C1307" i="1"/>
  <c r="C1371" i="1"/>
  <c r="C1435" i="1"/>
  <c r="C1499" i="1"/>
  <c r="C1563" i="1"/>
  <c r="C1627" i="1"/>
  <c r="C1691" i="1"/>
  <c r="C1755" i="1"/>
  <c r="C1819" i="1"/>
  <c r="C1883" i="1"/>
  <c r="C1947" i="1"/>
  <c r="C2011" i="1"/>
  <c r="C2075" i="1"/>
  <c r="C1104" i="1"/>
  <c r="C1490" i="1"/>
  <c r="C1746" i="1"/>
  <c r="C2002" i="1"/>
  <c r="C2177" i="1"/>
  <c r="C2241" i="1"/>
  <c r="C2305" i="1"/>
  <c r="C2369" i="1"/>
  <c r="C2433" i="1"/>
  <c r="C2497" i="1"/>
  <c r="C2561" i="1"/>
  <c r="C2625" i="1"/>
  <c r="C2689" i="1"/>
  <c r="C2753" i="1"/>
  <c r="C2817" i="1"/>
  <c r="C2881" i="1"/>
  <c r="C1184" i="1"/>
  <c r="C1510" i="1"/>
  <c r="C1766" i="1"/>
  <c r="C2022" i="1"/>
  <c r="C2182" i="1"/>
  <c r="C2246" i="1"/>
  <c r="C2310" i="1"/>
  <c r="C2374" i="1"/>
  <c r="C2438" i="1"/>
  <c r="B2572" i="1"/>
  <c r="B3458" i="1"/>
  <c r="C338" i="1"/>
  <c r="C349" i="1"/>
  <c r="C180" i="1"/>
  <c r="C691" i="1"/>
  <c r="C220" i="1"/>
  <c r="C701" i="1"/>
  <c r="C604" i="1"/>
  <c r="C1082" i="1"/>
  <c r="C640" i="1"/>
  <c r="C1091" i="1"/>
  <c r="C664" i="1"/>
  <c r="C1097" i="1"/>
  <c r="C1080" i="1"/>
  <c r="C1484" i="1"/>
  <c r="C1740" i="1"/>
  <c r="C1996" i="1"/>
  <c r="C1132" i="1"/>
  <c r="C1497" i="1"/>
  <c r="C1753" i="1"/>
  <c r="C2009" i="1"/>
  <c r="C1156" i="1"/>
  <c r="C1503" i="1"/>
  <c r="C1759" i="1"/>
  <c r="C2015" i="1"/>
  <c r="C1762" i="1"/>
  <c r="C2309" i="1"/>
  <c r="B3660" i="1"/>
  <c r="B1859" i="1"/>
  <c r="C146" i="1"/>
  <c r="C157" i="1"/>
  <c r="C878" i="1"/>
  <c r="C643" i="1"/>
  <c r="C28" i="1"/>
  <c r="C653" i="1"/>
  <c r="C88" i="1"/>
  <c r="C1034" i="1"/>
  <c r="C232" i="1"/>
  <c r="C1043" i="1"/>
  <c r="C328" i="1"/>
  <c r="C1049" i="1"/>
  <c r="C852" i="1"/>
  <c r="C1436" i="1"/>
  <c r="C1692" i="1"/>
  <c r="C1948" i="1"/>
  <c r="C940" i="1"/>
  <c r="C1449" i="1"/>
  <c r="C1705" i="1"/>
  <c r="C1961" i="1"/>
  <c r="C964" i="1"/>
  <c r="C1455" i="1"/>
  <c r="C1711" i="1"/>
  <c r="C1967" i="1"/>
  <c r="C1570" i="1"/>
  <c r="C2261" i="1"/>
  <c r="C2517" i="1"/>
  <c r="C2773" i="1"/>
  <c r="C1590" i="1"/>
  <c r="C2266" i="1"/>
  <c r="C2398" i="1"/>
  <c r="C2502" i="1"/>
  <c r="C2566" i="1"/>
  <c r="C2630" i="1"/>
  <c r="C2694" i="1"/>
  <c r="C2758" i="1"/>
  <c r="C2822" i="1"/>
  <c r="C2886" i="1"/>
  <c r="C1152" i="1"/>
  <c r="C1502" i="1"/>
  <c r="C1758" i="1"/>
  <c r="C2014" i="1"/>
  <c r="C2180" i="1"/>
  <c r="C2244" i="1"/>
  <c r="C2308" i="1"/>
  <c r="C2372" i="1"/>
  <c r="C2436" i="1"/>
  <c r="C2500" i="1"/>
  <c r="C2564" i="1"/>
  <c r="C2628" i="1"/>
  <c r="C2692" i="1"/>
  <c r="C2756" i="1"/>
  <c r="C2820" i="1"/>
  <c r="C2884" i="1"/>
  <c r="C1546" i="1"/>
  <c r="C2255" i="1"/>
  <c r="C2511" i="1"/>
  <c r="C2767" i="1"/>
  <c r="C2948" i="1"/>
  <c r="C3012" i="1"/>
  <c r="C3076" i="1"/>
  <c r="C3140" i="1"/>
  <c r="C3204" i="1"/>
  <c r="C3268" i="1"/>
  <c r="C3332" i="1"/>
  <c r="C3396" i="1"/>
  <c r="C3460" i="1"/>
  <c r="C3524" i="1"/>
  <c r="C3588" i="1"/>
  <c r="C3652" i="1"/>
  <c r="C2026" i="1"/>
  <c r="C2679" i="1"/>
  <c r="C2127" i="1"/>
  <c r="C2403" i="1"/>
  <c r="C2659" i="1"/>
  <c r="C2915" i="1"/>
  <c r="C2985" i="1"/>
  <c r="C3049" i="1"/>
  <c r="C3113" i="1"/>
  <c r="B1715" i="1"/>
  <c r="B2946" i="1"/>
  <c r="C210" i="1"/>
  <c r="C221" i="1"/>
  <c r="C52" i="1"/>
  <c r="C659" i="1"/>
  <c r="C92" i="1"/>
  <c r="C669" i="1"/>
  <c r="C344" i="1"/>
  <c r="C1050" i="1"/>
  <c r="C488" i="1"/>
  <c r="C1059" i="1"/>
  <c r="C536" i="1"/>
  <c r="C1065" i="1"/>
  <c r="C952" i="1"/>
  <c r="C1452" i="1"/>
  <c r="C1708" i="1"/>
  <c r="C1964" i="1"/>
  <c r="C1004" i="1"/>
  <c r="C1465" i="1"/>
  <c r="C1721" i="1"/>
  <c r="C1977" i="1"/>
  <c r="C1028" i="1"/>
  <c r="C1471" i="1"/>
  <c r="C1727" i="1"/>
  <c r="C1983" i="1"/>
  <c r="C1634" i="1"/>
  <c r="C2277" i="1"/>
  <c r="C2533" i="1"/>
  <c r="C2789" i="1"/>
  <c r="C1654" i="1"/>
  <c r="C2282" i="1"/>
  <c r="C2410" i="1"/>
  <c r="C2506" i="1"/>
  <c r="C2570" i="1"/>
  <c r="C2634" i="1"/>
  <c r="C2698" i="1"/>
  <c r="C2762" i="1"/>
  <c r="C2826" i="1"/>
  <c r="C2890" i="1"/>
  <c r="C1216" i="1"/>
  <c r="C1518" i="1"/>
  <c r="C1774" i="1"/>
  <c r="C2030" i="1"/>
  <c r="C2184" i="1"/>
  <c r="C2248" i="1"/>
  <c r="C2312" i="1"/>
  <c r="C2376" i="1"/>
  <c r="C2440" i="1"/>
  <c r="C2504" i="1"/>
  <c r="C2568" i="1"/>
  <c r="C2632" i="1"/>
  <c r="C2696" i="1"/>
  <c r="C2760" i="1"/>
  <c r="C2824" i="1"/>
  <c r="C2888" i="1"/>
  <c r="C1610" i="1"/>
  <c r="C2271" i="1"/>
  <c r="C2527" i="1"/>
  <c r="C2783" i="1"/>
  <c r="C2952" i="1"/>
  <c r="C3016" i="1"/>
  <c r="C3080" i="1"/>
  <c r="C3144" i="1"/>
  <c r="C3208" i="1"/>
  <c r="C3272" i="1"/>
  <c r="C3336" i="1"/>
  <c r="C3400" i="1"/>
  <c r="C449" i="1"/>
  <c r="C90" i="1"/>
  <c r="C453" i="1"/>
  <c r="B3325" i="1"/>
  <c r="C30" i="1"/>
  <c r="C41" i="1"/>
  <c r="B3612" i="1"/>
  <c r="C850" i="1"/>
  <c r="C897" i="1"/>
  <c r="C136" i="1"/>
  <c r="C1680" i="1"/>
  <c r="C1693" i="1"/>
  <c r="C1699" i="1"/>
  <c r="C2505" i="1"/>
  <c r="B3457" i="1"/>
  <c r="C587" i="1"/>
  <c r="C885" i="1"/>
  <c r="C1010" i="1"/>
  <c r="C1266" i="1"/>
  <c r="C1019" i="1"/>
  <c r="C1275" i="1"/>
  <c r="C1025" i="1"/>
  <c r="C312" i="1"/>
  <c r="C1412" i="1"/>
  <c r="C1668" i="1"/>
  <c r="C1924" i="1"/>
  <c r="C676" i="1"/>
  <c r="C1425" i="1"/>
  <c r="C1681" i="1"/>
  <c r="C1937" i="1"/>
  <c r="C772" i="1"/>
  <c r="C1431" i="1"/>
  <c r="C1687" i="1"/>
  <c r="C1943" i="1"/>
  <c r="C1474" i="1"/>
  <c r="C2237" i="1"/>
  <c r="C2493" i="1"/>
  <c r="C2749" i="1"/>
  <c r="C1494" i="1"/>
  <c r="C2242" i="1"/>
  <c r="B3644" i="1"/>
  <c r="B1283" i="1"/>
  <c r="C130" i="1"/>
  <c r="C141" i="1"/>
  <c r="C866" i="1"/>
  <c r="C639" i="1"/>
  <c r="C895" i="1"/>
  <c r="C649" i="1"/>
  <c r="C24" i="1"/>
  <c r="C1030" i="1"/>
  <c r="C168" i="1"/>
  <c r="C1039" i="1"/>
  <c r="C264" i="1"/>
  <c r="C1045" i="1"/>
  <c r="C788" i="1"/>
  <c r="C1432" i="1"/>
  <c r="C1688" i="1"/>
  <c r="C1944" i="1"/>
  <c r="C924" i="1"/>
  <c r="C1445" i="1"/>
  <c r="C1701" i="1"/>
  <c r="C1957" i="1"/>
  <c r="C948" i="1"/>
  <c r="C1451" i="1"/>
  <c r="C1707" i="1"/>
  <c r="C1963" i="1"/>
  <c r="C1554" i="1"/>
  <c r="C2257" i="1"/>
  <c r="C2513" i="1"/>
  <c r="C2769" i="1"/>
  <c r="C1574" i="1"/>
  <c r="C2262" i="1"/>
  <c r="B3105" i="1"/>
  <c r="C436" i="1"/>
  <c r="C860" i="1"/>
  <c r="C905" i="1"/>
  <c r="C1804" i="1"/>
  <c r="C1817" i="1"/>
  <c r="C1823" i="1"/>
  <c r="B2828" i="1"/>
  <c r="C244" i="1"/>
  <c r="C668" i="1"/>
  <c r="C728" i="1"/>
  <c r="C1756" i="1"/>
  <c r="C1769" i="1"/>
  <c r="C1775" i="1"/>
  <c r="C2581" i="1"/>
  <c r="C2430" i="1"/>
  <c r="C2710" i="1"/>
  <c r="C1310" i="1"/>
  <c r="C2196" i="1"/>
  <c r="C2452" i="1"/>
  <c r="C2708" i="1"/>
  <c r="C1802" i="1"/>
  <c r="C2964" i="1"/>
  <c r="C3220" i="1"/>
  <c r="C3476" i="1"/>
  <c r="C2199" i="1"/>
  <c r="C2723" i="1"/>
  <c r="C3129" i="1"/>
  <c r="C477" i="1"/>
  <c r="C733" i="1"/>
  <c r="C1123" i="1"/>
  <c r="C1516" i="1"/>
  <c r="C1529" i="1"/>
  <c r="C1535" i="1"/>
  <c r="C2341" i="1"/>
  <c r="C2314" i="1"/>
  <c r="C2650" i="1"/>
  <c r="C2906" i="1"/>
  <c r="C2094" i="1"/>
  <c r="C2392" i="1"/>
  <c r="C2648" i="1"/>
  <c r="C2904" i="1"/>
  <c r="C2847" i="1"/>
  <c r="C3160" i="1"/>
  <c r="C3416" i="1"/>
  <c r="C3544" i="1"/>
  <c r="C1322" i="1"/>
  <c r="C1434" i="1"/>
  <c r="C2483" i="1"/>
  <c r="C2941" i="1"/>
  <c r="C3069" i="1"/>
  <c r="C3197" i="1"/>
  <c r="C3325" i="1"/>
  <c r="C3453" i="1"/>
  <c r="C3581" i="1"/>
  <c r="C2551" i="1"/>
  <c r="C2379" i="1"/>
  <c r="C2891" i="1"/>
  <c r="C3043" i="1"/>
  <c r="B2316" i="1"/>
  <c r="C274" i="1"/>
  <c r="C116" i="1"/>
  <c r="C156" i="1"/>
  <c r="C540" i="1"/>
  <c r="C576" i="1"/>
  <c r="C600" i="1"/>
  <c r="C1016" i="1"/>
  <c r="C1724" i="1"/>
  <c r="C1980" i="1"/>
  <c r="C1068" i="1"/>
  <c r="C1481" i="1"/>
  <c r="C1737" i="1"/>
  <c r="C1993" i="1"/>
  <c r="C1092" i="1"/>
  <c r="C1487" i="1"/>
  <c r="C1743" i="1"/>
  <c r="C1999" i="1"/>
  <c r="C1698" i="1"/>
  <c r="C2293" i="1"/>
  <c r="C2549" i="1"/>
  <c r="C2805" i="1"/>
  <c r="C1718" i="1"/>
  <c r="C2286" i="1"/>
  <c r="C2414" i="1"/>
  <c r="C2510" i="1"/>
  <c r="C2574" i="1"/>
  <c r="C2638" i="1"/>
  <c r="C2702" i="1"/>
  <c r="C2766" i="1"/>
  <c r="C2830" i="1"/>
  <c r="C2894" i="1"/>
  <c r="C1277" i="1"/>
  <c r="C1534" i="1"/>
  <c r="C1790" i="1"/>
  <c r="C2046" i="1"/>
  <c r="C2188" i="1"/>
  <c r="C2252" i="1"/>
  <c r="C2316" i="1"/>
  <c r="C2380" i="1"/>
  <c r="C2444" i="1"/>
  <c r="C2508" i="1"/>
  <c r="C2572" i="1"/>
  <c r="C2636" i="1"/>
  <c r="C2700" i="1"/>
  <c r="C2764" i="1"/>
  <c r="C2828" i="1"/>
  <c r="C2892" i="1"/>
  <c r="C1674" i="1"/>
  <c r="C2287" i="1"/>
  <c r="C2543" i="1"/>
  <c r="C2799" i="1"/>
  <c r="C2956" i="1"/>
  <c r="C3020" i="1"/>
  <c r="C3084" i="1"/>
  <c r="C3148" i="1"/>
  <c r="C2821" i="1"/>
  <c r="C2514" i="1"/>
  <c r="C2770" i="1"/>
  <c r="C1550" i="1"/>
  <c r="C2256" i="1"/>
  <c r="C2512" i="1"/>
  <c r="C2768" i="1"/>
  <c r="C2303" i="1"/>
  <c r="C3024" i="1"/>
  <c r="C3232" i="1"/>
  <c r="C3360" i="1"/>
  <c r="C3488" i="1"/>
  <c r="C3616" i="1"/>
  <c r="C2295" i="1"/>
  <c r="C2259" i="1"/>
  <c r="C2771" i="1"/>
  <c r="C3013" i="1"/>
  <c r="C3141" i="1"/>
  <c r="C3237" i="1"/>
  <c r="C3321" i="1"/>
  <c r="C3409" i="1"/>
  <c r="C3493" i="1"/>
  <c r="C3577" i="1"/>
  <c r="C944" i="1"/>
  <c r="C1658" i="1"/>
  <c r="C2363" i="1"/>
  <c r="C2715" i="1"/>
  <c r="C2955" i="1"/>
  <c r="C3039" i="1"/>
  <c r="C3127" i="1"/>
  <c r="C3199" i="1"/>
  <c r="C3263" i="1"/>
  <c r="C3327" i="1"/>
  <c r="C3391" i="1"/>
  <c r="C3455" i="1"/>
  <c r="C3519" i="1"/>
  <c r="C3583" i="1"/>
  <c r="C3647" i="1"/>
  <c r="C2946" i="1"/>
  <c r="C3202" i="1"/>
  <c r="C3458" i="1"/>
  <c r="C3162" i="1"/>
  <c r="C2950" i="1"/>
  <c r="C3206" i="1"/>
  <c r="C3462" i="1"/>
  <c r="C3178" i="1"/>
  <c r="C2974" i="1"/>
  <c r="C3230" i="1"/>
  <c r="C3486" i="1"/>
  <c r="C2855" i="1"/>
  <c r="C3578" i="1"/>
  <c r="C3658" i="1"/>
  <c r="C2690" i="1"/>
  <c r="C2176" i="1"/>
  <c r="C2752" i="1"/>
  <c r="C3228" i="1"/>
  <c r="C3612" i="1"/>
  <c r="C2755" i="1"/>
  <c r="C3253" i="1"/>
  <c r="C3509" i="1"/>
  <c r="C1914" i="1"/>
  <c r="C2951" i="1"/>
  <c r="C3195" i="1"/>
  <c r="C3387" i="1"/>
  <c r="C3579" i="1"/>
  <c r="C3122" i="1"/>
  <c r="C2711" i="1"/>
  <c r="C3638" i="1"/>
  <c r="C3278" i="1"/>
  <c r="C13" i="1"/>
  <c r="C2330" i="1"/>
  <c r="C2658" i="1"/>
  <c r="C2914" i="1"/>
  <c r="C2122" i="1"/>
  <c r="C2400" i="1"/>
  <c r="C2656" i="1"/>
  <c r="C2912" i="1"/>
  <c r="C2879" i="1"/>
  <c r="C3168" i="1"/>
  <c r="C3308" i="1"/>
  <c r="C3436" i="1"/>
  <c r="C3564" i="1"/>
  <c r="C1642" i="1"/>
  <c r="C1754" i="1"/>
  <c r="C2563" i="1"/>
  <c r="C2961" i="1"/>
  <c r="C3089" i="1"/>
  <c r="C3201" i="1"/>
  <c r="C3285" i="1"/>
  <c r="C3369" i="1"/>
  <c r="C3457" i="1"/>
  <c r="C3541" i="1"/>
  <c r="C3625" i="1"/>
  <c r="C2599" i="1"/>
  <c r="C2219" i="1"/>
  <c r="C2555" i="1"/>
  <c r="C2907" i="1"/>
  <c r="C3003" i="1"/>
  <c r="C3087" i="1"/>
  <c r="C3171" i="1"/>
  <c r="C3235" i="1"/>
  <c r="C3299" i="1"/>
  <c r="C3363" i="1"/>
  <c r="C3427" i="1"/>
  <c r="C3491" i="1"/>
  <c r="C3555" i="1"/>
  <c r="C3619" i="1"/>
  <c r="C2615" i="1"/>
  <c r="C3090" i="1"/>
  <c r="C3346" i="1"/>
  <c r="C2791" i="1"/>
  <c r="C3594" i="1"/>
  <c r="C3094" i="1"/>
  <c r="C3350" i="1"/>
  <c r="C3606" i="1"/>
  <c r="C3610" i="1"/>
  <c r="C3118" i="1"/>
  <c r="C3374" i="1"/>
  <c r="C3630" i="1"/>
  <c r="C3242" i="1"/>
  <c r="C2970" i="1"/>
  <c r="C2626" i="1"/>
  <c r="C1998" i="1"/>
  <c r="C2688" i="1"/>
  <c r="C3136" i="1"/>
  <c r="C3548" i="1"/>
  <c r="C2371" i="1"/>
  <c r="C3169" i="1"/>
  <c r="C3425" i="1"/>
  <c r="C3657" i="1"/>
  <c r="C2683" i="1"/>
  <c r="C3119" i="1"/>
  <c r="C3323" i="1"/>
  <c r="C3515" i="1"/>
  <c r="C2695" i="1"/>
  <c r="C2954" i="1"/>
  <c r="C3382" i="1"/>
  <c r="C3150" i="1"/>
  <c r="C3338" i="1"/>
  <c r="C2362" i="1"/>
  <c r="C2674" i="1"/>
  <c r="C628" i="1"/>
  <c r="C2154" i="1"/>
  <c r="C2416" i="1"/>
  <c r="C2672" i="1"/>
  <c r="C1072" i="1"/>
  <c r="C2928" i="1"/>
  <c r="C3184" i="1"/>
  <c r="C3312" i="1"/>
  <c r="C3440" i="1"/>
  <c r="C3568" i="1"/>
  <c r="C1706" i="1"/>
  <c r="C1818" i="1"/>
  <c r="C2579" i="1"/>
  <c r="C2965" i="1"/>
  <c r="C3093" i="1"/>
  <c r="C3205" i="1"/>
  <c r="C3289" i="1"/>
  <c r="C3377" i="1"/>
  <c r="C3461" i="1"/>
  <c r="C3545" i="1"/>
  <c r="C3633" i="1"/>
  <c r="C2663" i="1"/>
  <c r="C2235" i="1"/>
  <c r="C2587" i="1"/>
  <c r="C2921" i="1"/>
  <c r="C3007" i="1"/>
  <c r="C3095" i="1"/>
  <c r="C3175" i="1"/>
  <c r="C3239" i="1"/>
  <c r="C3303" i="1"/>
  <c r="C3367" i="1"/>
  <c r="C3431" i="1"/>
  <c r="C3495" i="1"/>
  <c r="C3559" i="1"/>
  <c r="C3623" i="1"/>
  <c r="C2647" i="1"/>
  <c r="C3106" i="1"/>
  <c r="C3362" i="1"/>
  <c r="C2938" i="1"/>
  <c r="C3642" i="1"/>
  <c r="C3110" i="1"/>
  <c r="C3366" i="1"/>
  <c r="C3622" i="1"/>
  <c r="C2743" i="1"/>
  <c r="C3134" i="1"/>
  <c r="C3390" i="1"/>
  <c r="C3098" i="1"/>
  <c r="C2495" i="1"/>
  <c r="C3388" i="1"/>
  <c r="C2583" i="1"/>
  <c r="C3041" i="1"/>
  <c r="C3337" i="1"/>
  <c r="C3617" i="1"/>
  <c r="C2603" i="1"/>
  <c r="C3099" i="1"/>
  <c r="C3307" i="1"/>
  <c r="C3499" i="1"/>
  <c r="C2994" i="1"/>
  <c r="C3306" i="1"/>
  <c r="C3510" i="1"/>
  <c r="C3406" i="1"/>
  <c r="C1978" i="1"/>
  <c r="C2459" i="1"/>
  <c r="C2795" i="1"/>
  <c r="C2975" i="1"/>
  <c r="C3063" i="1"/>
  <c r="C3147" i="1"/>
  <c r="C3215" i="1"/>
  <c r="C3279" i="1"/>
  <c r="C3343" i="1"/>
  <c r="C3407" i="1"/>
  <c r="C3471" i="1"/>
  <c r="C3535" i="1"/>
  <c r="C3599" i="1"/>
  <c r="C3663" i="1"/>
  <c r="C3010" i="1"/>
  <c r="C3266" i="1"/>
  <c r="C3522" i="1"/>
  <c r="C3354" i="1"/>
  <c r="C3014" i="1"/>
  <c r="C3270" i="1"/>
  <c r="C3526" i="1"/>
  <c r="C3370" i="1"/>
  <c r="C3038" i="1"/>
  <c r="C3550" i="1"/>
  <c r="C3034" i="1"/>
  <c r="B13" i="1"/>
  <c r="C2818" i="1"/>
  <c r="C2304" i="1"/>
  <c r="C3324" i="1"/>
  <c r="C3009" i="1"/>
  <c r="C3573" i="1"/>
  <c r="C3015" i="1"/>
  <c r="C3419" i="1"/>
  <c r="C3314" i="1"/>
  <c r="C3322" i="1"/>
  <c r="C2629" i="1"/>
  <c r="C2722" i="1"/>
  <c r="C2208" i="1"/>
  <c r="C2720" i="1"/>
  <c r="C2976" i="1"/>
  <c r="C3340" i="1"/>
  <c r="C3596" i="1"/>
  <c r="C2135" i="1"/>
  <c r="C2691" i="1"/>
  <c r="C3221" i="1"/>
  <c r="C3393" i="1"/>
  <c r="C3561" i="1"/>
  <c r="C1402" i="1"/>
  <c r="C2651" i="1"/>
  <c r="C3023" i="1"/>
  <c r="C3187" i="1"/>
  <c r="C3315" i="1"/>
  <c r="C3443" i="1"/>
  <c r="C3571" i="1"/>
  <c r="C2823" i="1"/>
  <c r="C3410" i="1"/>
  <c r="C2839" i="1"/>
  <c r="C2727" i="1"/>
  <c r="C3182" i="1"/>
  <c r="C3570" i="1"/>
  <c r="C3482" i="1"/>
  <c r="C2880" i="1"/>
  <c r="C3644" i="1"/>
  <c r="C3233" i="1"/>
  <c r="C1008" i="1"/>
  <c r="C3371" i="1"/>
  <c r="C3058" i="1"/>
  <c r="C3574" i="1"/>
  <c r="C2693" i="1"/>
  <c r="C2738" i="1"/>
  <c r="C2224" i="1"/>
  <c r="C2736" i="1"/>
  <c r="C2992" i="1"/>
  <c r="C3344" i="1"/>
  <c r="C3600" i="1"/>
  <c r="C2195" i="1"/>
  <c r="C2997" i="1"/>
  <c r="C3225" i="1"/>
  <c r="C3397" i="1"/>
  <c r="C3569" i="1"/>
  <c r="C1466" i="1"/>
  <c r="C2667" i="1"/>
  <c r="C3115" i="1"/>
  <c r="C3255" i="1"/>
  <c r="C3383" i="1"/>
  <c r="C3511" i="1"/>
  <c r="C3639" i="1"/>
  <c r="C3170" i="1"/>
  <c r="C3082" i="1"/>
  <c r="C3174" i="1"/>
  <c r="C3050" i="1"/>
  <c r="C3198" i="1"/>
  <c r="C1526" i="1"/>
  <c r="C3484" i="1"/>
  <c r="C3137" i="1"/>
  <c r="C3401" i="1"/>
  <c r="C2859" i="1"/>
  <c r="C3355" i="1"/>
  <c r="C3186" i="1"/>
  <c r="C3130" i="1"/>
  <c r="C2193" i="1"/>
  <c r="C2705" i="1"/>
  <c r="C1318" i="1"/>
  <c r="C2198" i="1"/>
  <c r="C2454" i="1"/>
  <c r="C352" i="1"/>
  <c r="C765" i="1"/>
  <c r="C1155" i="1"/>
  <c r="C1548" i="1"/>
  <c r="C1561" i="1"/>
  <c r="C1567" i="1"/>
  <c r="C2373" i="1"/>
  <c r="C413" i="1"/>
  <c r="C717" i="1"/>
  <c r="C1107" i="1"/>
  <c r="C1500" i="1"/>
  <c r="C1513" i="1"/>
  <c r="C1519" i="1"/>
  <c r="C2325" i="1"/>
  <c r="C2302" i="1"/>
  <c r="C2646" i="1"/>
  <c r="C2902" i="1"/>
  <c r="C2078" i="1"/>
  <c r="C2388" i="1"/>
  <c r="C2644" i="1"/>
  <c r="C2900" i="1"/>
  <c r="C2831" i="1"/>
  <c r="C3156" i="1"/>
  <c r="C3412" i="1"/>
  <c r="C2467" i="1"/>
  <c r="C3065" i="1"/>
  <c r="C466" i="1"/>
  <c r="C768" i="1"/>
  <c r="C1260" i="1"/>
  <c r="C1890" i="1"/>
  <c r="C2586" i="1"/>
  <c r="C1838" i="1"/>
  <c r="C2584" i="1"/>
  <c r="C3096" i="1"/>
  <c r="C3528" i="1"/>
  <c r="C820" i="1"/>
  <c r="C2924" i="1"/>
  <c r="C3181" i="1"/>
  <c r="C3437" i="1"/>
  <c r="C2391" i="1"/>
  <c r="C2827" i="1"/>
  <c r="C3155" i="1"/>
  <c r="C814" i="1"/>
  <c r="C877" i="1"/>
  <c r="C1267" i="1"/>
  <c r="C1660" i="1"/>
  <c r="C548" i="1"/>
  <c r="C1929" i="1"/>
  <c r="C1423" i="1"/>
  <c r="C1935" i="1"/>
  <c r="C2229" i="1"/>
  <c r="C2741" i="1"/>
  <c r="C2234" i="1"/>
  <c r="C2494" i="1"/>
  <c r="C2558" i="1"/>
  <c r="C2622" i="1"/>
  <c r="C2686" i="1"/>
  <c r="C2750" i="1"/>
  <c r="C2814" i="1"/>
  <c r="C2878" i="1"/>
  <c r="C1470" i="1"/>
  <c r="C2364" i="1"/>
  <c r="C2556" i="1"/>
  <c r="C2479" i="1"/>
  <c r="C3004" i="1"/>
  <c r="C2704" i="1"/>
  <c r="C3200" i="1"/>
  <c r="C3456" i="1"/>
  <c r="C1962" i="1"/>
  <c r="C2643" i="1"/>
  <c r="C3109" i="1"/>
  <c r="C3301" i="1"/>
  <c r="C3473" i="1"/>
  <c r="C3641" i="1"/>
  <c r="C2283" i="1"/>
  <c r="C2935" i="1"/>
  <c r="C3019" i="1"/>
  <c r="C3183" i="1"/>
  <c r="C3311" i="1"/>
  <c r="C3439" i="1"/>
  <c r="C3567" i="1"/>
  <c r="C2759" i="1"/>
  <c r="C3394" i="1"/>
  <c r="C2775" i="1"/>
  <c r="C3398" i="1"/>
  <c r="C2871" i="1"/>
  <c r="C3422" i="1"/>
  <c r="C3386" i="1"/>
  <c r="C3290" i="1"/>
  <c r="C1742" i="1"/>
  <c r="C3072" i="1"/>
  <c r="C3189" i="1"/>
  <c r="C2439" i="1"/>
  <c r="C3143" i="1"/>
  <c r="C3531" i="1"/>
  <c r="C2930" i="1"/>
  <c r="C3446" i="1"/>
  <c r="C3146" i="1"/>
  <c r="C2594" i="1"/>
  <c r="C1870" i="1"/>
  <c r="C2592" i="1"/>
  <c r="C2623" i="1"/>
  <c r="C3404" i="1"/>
  <c r="C1136" i="1"/>
  <c r="C2929" i="1"/>
  <c r="C3177" i="1"/>
  <c r="C3433" i="1"/>
  <c r="C3605" i="1"/>
  <c r="C2106" i="1"/>
  <c r="C2983" i="1"/>
  <c r="C3151" i="1"/>
  <c r="C3283" i="1"/>
  <c r="C3411" i="1"/>
  <c r="C3539" i="1"/>
  <c r="C3026" i="1"/>
  <c r="C3402" i="1"/>
  <c r="C3286" i="1"/>
  <c r="C3054" i="1"/>
  <c r="C3582" i="1"/>
  <c r="C2496" i="1"/>
  <c r="C1498" i="1"/>
  <c r="C3593" i="1"/>
  <c r="C3275" i="1"/>
  <c r="C3190" i="1"/>
  <c r="C2186" i="1"/>
  <c r="C1934" i="1"/>
  <c r="C2864" i="1"/>
  <c r="C3280" i="1"/>
  <c r="C3664" i="1"/>
  <c r="C2933" i="1"/>
  <c r="C3269" i="1"/>
  <c r="C3525" i="1"/>
  <c r="C2491" i="1"/>
  <c r="C3071" i="1"/>
  <c r="C3287" i="1"/>
  <c r="C3479" i="1"/>
  <c r="C2471" i="1"/>
  <c r="C3586" i="1"/>
  <c r="C3558" i="1"/>
  <c r="C3326" i="1"/>
  <c r="C2816" i="1"/>
  <c r="C2945" i="1"/>
  <c r="C3035" i="1"/>
  <c r="C2519" i="1"/>
  <c r="C3214" i="1"/>
  <c r="B3113" i="1"/>
  <c r="C442" i="1"/>
  <c r="C678" i="1"/>
  <c r="B3661" i="1"/>
  <c r="C286" i="1"/>
  <c r="C297" i="1"/>
  <c r="B3633" i="1"/>
  <c r="C631" i="1"/>
  <c r="C1022" i="1"/>
  <c r="C1037" i="1"/>
  <c r="C1936" i="1"/>
  <c r="C1949" i="1"/>
  <c r="C1955" i="1"/>
  <c r="C2761" i="1"/>
  <c r="B3610" i="1"/>
  <c r="C843" i="1"/>
  <c r="C572" i="1"/>
  <c r="C1074" i="1"/>
  <c r="C608" i="1"/>
  <c r="C1083" i="1"/>
  <c r="C632" i="1"/>
  <c r="C1089" i="1"/>
  <c r="C1048" i="1"/>
  <c r="C1476" i="1"/>
  <c r="C1732" i="1"/>
  <c r="C1988" i="1"/>
  <c r="C1100" i="1"/>
  <c r="C1489" i="1"/>
  <c r="C1745" i="1"/>
  <c r="C2001" i="1"/>
  <c r="C1124" i="1"/>
  <c r="C1495" i="1"/>
  <c r="C1751" i="1"/>
  <c r="C2007" i="1"/>
  <c r="C1730" i="1"/>
  <c r="C2301" i="1"/>
  <c r="C2557" i="1"/>
  <c r="C2813" i="1"/>
  <c r="C1750" i="1"/>
  <c r="C2306" i="1"/>
  <c r="B2764" i="1"/>
  <c r="B3650" i="1"/>
  <c r="C386" i="1"/>
  <c r="C397" i="1"/>
  <c r="C228" i="1"/>
  <c r="C703" i="1"/>
  <c r="C268" i="1"/>
  <c r="C713" i="1"/>
  <c r="C652" i="1"/>
  <c r="C1094" i="1"/>
  <c r="C688" i="1"/>
  <c r="C1103" i="1"/>
  <c r="C712" i="1"/>
  <c r="C1109" i="1"/>
  <c r="C1128" i="1"/>
  <c r="C1496" i="1"/>
  <c r="C1752" i="1"/>
  <c r="C2008" i="1"/>
  <c r="C1180" i="1"/>
  <c r="C1509" i="1"/>
  <c r="C1765" i="1"/>
  <c r="C2021" i="1"/>
  <c r="C1204" i="1"/>
  <c r="C1515" i="1"/>
  <c r="C1771" i="1"/>
  <c r="C2027" i="1"/>
  <c r="C1810" i="1"/>
  <c r="C2321" i="1"/>
  <c r="C2577" i="1"/>
  <c r="C2833" i="1"/>
  <c r="C1830" i="1"/>
  <c r="C2326" i="1"/>
  <c r="B3254" i="1"/>
  <c r="C755" i="1"/>
  <c r="C1146" i="1"/>
  <c r="C1161" i="1"/>
  <c r="C2060" i="1"/>
  <c r="C2073" i="1"/>
  <c r="C2079" i="1"/>
  <c r="B2560" i="1"/>
  <c r="C707" i="1"/>
  <c r="C1098" i="1"/>
  <c r="C1113" i="1"/>
  <c r="C2012" i="1"/>
  <c r="C2025" i="1"/>
  <c r="C2031" i="1"/>
  <c r="C2837" i="1"/>
  <c r="C2518" i="1"/>
  <c r="C2774" i="1"/>
  <c r="C1566" i="1"/>
  <c r="C2260" i="1"/>
  <c r="C2516" i="1"/>
  <c r="C2772" i="1"/>
  <c r="C2319" i="1"/>
  <c r="C3028" i="1"/>
  <c r="C3284" i="1"/>
  <c r="C3540" i="1"/>
  <c r="C1370" i="1"/>
  <c r="C2937" i="1"/>
  <c r="B2977" i="1"/>
  <c r="C308" i="1"/>
  <c r="C732" i="1"/>
  <c r="C792" i="1"/>
  <c r="C1772" i="1"/>
  <c r="C1785" i="1"/>
  <c r="C1791" i="1"/>
  <c r="C2597" i="1"/>
  <c r="C2442" i="1"/>
  <c r="C2714" i="1"/>
  <c r="C1326" i="1"/>
  <c r="C2200" i="1"/>
  <c r="C2456" i="1"/>
  <c r="C2712" i="1"/>
  <c r="C1866" i="1"/>
  <c r="C2968" i="1"/>
  <c r="C3224" i="1"/>
  <c r="C3464" i="1"/>
  <c r="C3592" i="1"/>
  <c r="C2090" i="1"/>
  <c r="C2159" i="1"/>
  <c r="C2675" i="1"/>
  <c r="C2989" i="1"/>
  <c r="C3117" i="1"/>
  <c r="C3245" i="1"/>
  <c r="C3373" i="1"/>
  <c r="C3501" i="1"/>
  <c r="C3629" i="1"/>
  <c r="C1786" i="1"/>
  <c r="C2571" i="1"/>
  <c r="C2963" i="1"/>
  <c r="C3091" i="1"/>
  <c r="B3553" i="1"/>
  <c r="C29" i="1"/>
  <c r="C611" i="1"/>
  <c r="C621" i="1"/>
  <c r="C1002" i="1"/>
  <c r="C1011" i="1"/>
  <c r="C1017" i="1"/>
  <c r="C1404" i="1"/>
  <c r="C1788" i="1"/>
  <c r="C2044" i="1"/>
  <c r="C1289" i="1"/>
  <c r="C1545" i="1"/>
  <c r="C1801" i="1"/>
  <c r="C2057" i="1"/>
  <c r="C1295" i="1"/>
  <c r="C1551" i="1"/>
  <c r="C1807" i="1"/>
  <c r="C2063" i="1"/>
  <c r="C1954" i="1"/>
  <c r="C2357" i="1"/>
  <c r="C2613" i="1"/>
  <c r="C2869" i="1"/>
  <c r="C1974" i="1"/>
  <c r="C2318" i="1"/>
  <c r="C2446" i="1"/>
  <c r="C2526" i="1"/>
  <c r="C2590" i="1"/>
  <c r="C2654" i="1"/>
  <c r="C2718" i="1"/>
  <c r="C2782" i="1"/>
  <c r="C2846" i="1"/>
  <c r="C2910" i="1"/>
  <c r="C1342" i="1"/>
  <c r="C1598" i="1"/>
  <c r="C1854" i="1"/>
  <c r="C2110" i="1"/>
  <c r="C2204" i="1"/>
  <c r="C2268" i="1"/>
  <c r="C2332" i="1"/>
  <c r="C2396" i="1"/>
  <c r="C2460" i="1"/>
  <c r="C2524" i="1"/>
  <c r="C2588" i="1"/>
  <c r="C2652" i="1"/>
  <c r="C2716" i="1"/>
  <c r="C2780" i="1"/>
  <c r="C2844" i="1"/>
  <c r="C2908" i="1"/>
  <c r="C1930" i="1"/>
  <c r="C2351" i="1"/>
  <c r="C2607" i="1"/>
  <c r="C2863" i="1"/>
  <c r="C2972" i="1"/>
  <c r="C3036" i="1"/>
  <c r="C3100" i="1"/>
  <c r="C3164" i="1"/>
  <c r="C1782" i="1"/>
  <c r="C2578" i="1"/>
  <c r="C2834" i="1"/>
  <c r="C1806" i="1"/>
  <c r="C2320" i="1"/>
  <c r="C2576" i="1"/>
  <c r="C2832" i="1"/>
  <c r="C2559" i="1"/>
  <c r="C3088" i="1"/>
  <c r="C3264" i="1"/>
  <c r="C3392" i="1"/>
  <c r="C3520" i="1"/>
  <c r="C3648" i="1"/>
  <c r="C2631" i="1"/>
  <c r="C2387" i="1"/>
  <c r="C2899" i="1"/>
  <c r="C3045" i="1"/>
  <c r="C3173" i="1"/>
  <c r="C3257" i="1"/>
  <c r="C3345" i="1"/>
  <c r="C3429" i="1"/>
  <c r="C3513" i="1"/>
  <c r="C3601" i="1"/>
  <c r="C2311" i="1"/>
  <c r="C3294" i="1"/>
  <c r="C2250" i="1"/>
  <c r="C1482" i="1"/>
  <c r="C2263" i="1"/>
  <c r="C3317" i="1"/>
  <c r="C2347" i="1"/>
  <c r="C3243" i="1"/>
  <c r="C3627" i="1"/>
  <c r="C3062" i="1"/>
  <c r="C3470" i="1"/>
  <c r="C2458" i="1"/>
  <c r="C1358" i="1"/>
  <c r="C2464" i="1"/>
  <c r="C1994" i="1"/>
  <c r="C3212" i="1"/>
  <c r="C3468" i="1"/>
  <c r="C2179" i="1"/>
  <c r="C2993" i="1"/>
  <c r="C3121" i="1"/>
  <c r="C3305" i="1"/>
  <c r="C3477" i="1"/>
  <c r="C3649" i="1"/>
  <c r="C2299" i="1"/>
  <c r="C2939" i="1"/>
  <c r="C3111" i="1"/>
  <c r="C3251" i="1"/>
  <c r="C3379" i="1"/>
  <c r="C3507" i="1"/>
  <c r="C3635" i="1"/>
  <c r="C3154" i="1"/>
  <c r="C3018" i="1"/>
  <c r="C3158" i="1"/>
  <c r="C3414" i="1"/>
  <c r="C2925" i="1"/>
  <c r="C3438" i="1"/>
  <c r="C3434" i="1"/>
  <c r="C2754" i="1"/>
  <c r="C2240" i="1"/>
  <c r="C3260" i="1"/>
  <c r="C2883" i="1"/>
  <c r="C3489" i="1"/>
  <c r="C2927" i="1"/>
  <c r="C3179" i="1"/>
  <c r="C3547" i="1"/>
  <c r="C3498" i="1"/>
  <c r="C3342" i="1"/>
  <c r="C2482" i="1"/>
  <c r="C1422" i="1"/>
  <c r="C2480" i="1"/>
  <c r="C2175" i="1"/>
  <c r="C3216" i="1"/>
  <c r="C3472" i="1"/>
  <c r="C2183" i="1"/>
  <c r="C2707" i="1"/>
  <c r="C3125" i="1"/>
  <c r="C3313" i="1"/>
  <c r="C3481" i="1"/>
  <c r="C3653" i="1"/>
  <c r="C2331" i="1"/>
  <c r="C2943" i="1"/>
  <c r="C3031" i="1"/>
  <c r="C3191" i="1"/>
  <c r="C3319" i="1"/>
  <c r="C3447" i="1"/>
  <c r="C3575" i="1"/>
  <c r="C2887" i="1"/>
  <c r="C3426" i="1"/>
  <c r="C2903" i="1"/>
  <c r="C3430" i="1"/>
  <c r="C2942" i="1"/>
  <c r="C3454" i="1"/>
  <c r="C3008" i="1"/>
  <c r="C2243" i="1"/>
  <c r="C2279" i="1"/>
  <c r="C3163" i="1"/>
  <c r="C3563" i="1"/>
  <c r="C2934" i="1"/>
  <c r="C3598" i="1"/>
  <c r="C2449" i="1"/>
  <c r="C1200" i="1"/>
  <c r="C348" i="1"/>
  <c r="C1208" i="1"/>
  <c r="C1278" i="1"/>
  <c r="C1910" i="1"/>
  <c r="C2842" i="1"/>
  <c r="C2328" i="1"/>
  <c r="C2840" i="1"/>
  <c r="C2591" i="1"/>
  <c r="C3352" i="1"/>
  <c r="C3656" i="1"/>
  <c r="C2419" i="1"/>
  <c r="C3053" i="1"/>
  <c r="C3309" i="1"/>
  <c r="C3565" i="1"/>
  <c r="C2315" i="1"/>
  <c r="C3027" i="1"/>
  <c r="C18" i="1"/>
  <c r="C867" i="1"/>
  <c r="C1258" i="1"/>
  <c r="C1273" i="1"/>
  <c r="C1916" i="1"/>
  <c r="C1417" i="1"/>
  <c r="C1673" i="1"/>
  <c r="C644" i="1"/>
  <c r="C1679" i="1"/>
  <c r="C1442" i="1"/>
  <c r="C2485" i="1"/>
  <c r="C1462" i="1"/>
  <c r="C2382" i="1"/>
  <c r="C1024" i="1"/>
  <c r="C1726" i="1"/>
  <c r="C1982" i="1"/>
  <c r="C2172" i="1"/>
  <c r="C2236" i="1"/>
  <c r="C2300" i="1"/>
  <c r="C2428" i="1"/>
  <c r="C2492" i="1"/>
  <c r="C2620" i="1"/>
  <c r="C2684" i="1"/>
  <c r="C2748" i="1"/>
  <c r="C2812" i="1"/>
  <c r="C2876" i="1"/>
  <c r="C1418" i="1"/>
  <c r="C2223" i="1"/>
  <c r="C2735" i="1"/>
  <c r="C2940" i="1"/>
  <c r="C3068" i="1"/>
  <c r="C3132" i="1"/>
  <c r="C2565" i="1"/>
  <c r="C2426" i="1"/>
  <c r="C2706" i="1"/>
  <c r="C1294" i="1"/>
  <c r="C2192" i="1"/>
  <c r="C2448" i="1"/>
  <c r="C1738" i="1"/>
  <c r="C2960" i="1"/>
  <c r="C3328" i="1"/>
  <c r="C3584" i="1"/>
  <c r="C2074" i="1"/>
  <c r="C2981" i="1"/>
  <c r="C3217" i="1"/>
  <c r="C3385" i="1"/>
  <c r="C3557" i="1"/>
  <c r="C1338" i="1"/>
  <c r="C2619" i="1"/>
  <c r="C3103" i="1"/>
  <c r="C3247" i="1"/>
  <c r="C3375" i="1"/>
  <c r="C3503" i="1"/>
  <c r="C3631" i="1"/>
  <c r="C3138" i="1"/>
  <c r="C2986" i="1"/>
  <c r="C3142" i="1"/>
  <c r="C3654" i="1"/>
  <c r="C3166" i="1"/>
  <c r="C3538" i="1"/>
  <c r="C2562" i="1"/>
  <c r="C2624" i="1"/>
  <c r="C3516" i="1"/>
  <c r="C2499" i="1"/>
  <c r="C3445" i="1"/>
  <c r="C2779" i="1"/>
  <c r="C3339" i="1"/>
  <c r="C3114" i="1"/>
  <c r="C3086" i="1"/>
  <c r="C2038" i="1"/>
  <c r="C2850" i="1"/>
  <c r="C2336" i="1"/>
  <c r="C2848" i="1"/>
  <c r="C3104" i="1"/>
  <c r="C3532" i="1"/>
  <c r="C3660" i="1"/>
  <c r="C2435" i="1"/>
  <c r="C3057" i="1"/>
  <c r="C3265" i="1"/>
  <c r="C3349" i="1"/>
  <c r="C3521" i="1"/>
  <c r="C2359" i="1"/>
  <c r="C2475" i="1"/>
  <c r="C2811" i="1"/>
  <c r="C3067" i="1"/>
  <c r="C3219" i="1"/>
  <c r="C3347" i="1"/>
  <c r="C3475" i="1"/>
  <c r="C3603" i="1"/>
  <c r="C2327" i="1"/>
  <c r="C3554" i="1"/>
  <c r="C3030" i="1"/>
  <c r="C3542" i="1"/>
  <c r="C3310" i="1"/>
  <c r="C3066" i="1"/>
  <c r="C1486" i="1"/>
  <c r="C3452" i="1"/>
  <c r="C3361" i="1"/>
  <c r="C2427" i="1"/>
  <c r="C3467" i="1"/>
  <c r="C3442" i="1"/>
  <c r="C3634" i="1"/>
  <c r="C2866" i="1"/>
  <c r="C2608" i="1"/>
  <c r="C3120" i="1"/>
  <c r="C3536" i="1"/>
  <c r="C1306" i="1"/>
  <c r="C3061" i="1"/>
  <c r="C3353" i="1"/>
  <c r="C3609" i="1"/>
  <c r="C2143" i="1"/>
  <c r="C2987" i="1"/>
  <c r="C3223" i="1"/>
  <c r="C3415" i="1"/>
  <c r="C3543" i="1"/>
  <c r="C3042" i="1"/>
  <c r="C3450" i="1"/>
  <c r="C3302" i="1"/>
  <c r="C3466" i="1"/>
  <c r="C3646" i="1"/>
  <c r="C1386" i="1"/>
  <c r="C3529" i="1"/>
  <c r="C2267" i="1"/>
  <c r="C3451" i="1"/>
  <c r="C3318" i="1"/>
  <c r="B3625" i="1"/>
  <c r="C287" i="1"/>
  <c r="B3640" i="1"/>
  <c r="B3470" i="1"/>
  <c r="C35" i="1"/>
  <c r="C144" i="1"/>
  <c r="C98" i="1"/>
  <c r="C887" i="1"/>
  <c r="C40" i="1"/>
  <c r="C660" i="1"/>
  <c r="C868" i="1"/>
  <c r="C916" i="1"/>
  <c r="C1522" i="1"/>
  <c r="C1542" i="1"/>
  <c r="C439" i="1"/>
  <c r="C597" i="1"/>
  <c r="C828" i="1"/>
  <c r="C1138" i="1"/>
  <c r="C864" i="1"/>
  <c r="C1147" i="1"/>
  <c r="C888" i="1"/>
  <c r="C1153" i="1"/>
  <c r="C1284" i="1"/>
  <c r="C1540" i="1"/>
  <c r="C1796" i="1"/>
  <c r="C2052" i="1"/>
  <c r="C1297" i="1"/>
  <c r="C1553" i="1"/>
  <c r="C1809" i="1"/>
  <c r="C2065" i="1"/>
  <c r="C1303" i="1"/>
  <c r="C1559" i="1"/>
  <c r="C1815" i="1"/>
  <c r="C2071" i="1"/>
  <c r="C1986" i="1"/>
  <c r="C2365" i="1"/>
  <c r="C2621" i="1"/>
  <c r="C2877" i="1"/>
  <c r="C2006" i="1"/>
  <c r="C2370" i="1"/>
  <c r="B3153" i="1"/>
  <c r="B3446" i="1"/>
  <c r="C135" i="1"/>
  <c r="C526" i="1"/>
  <c r="C484" i="1"/>
  <c r="C767" i="1"/>
  <c r="C521" i="1"/>
  <c r="C777" i="1"/>
  <c r="C902" i="1"/>
  <c r="C1158" i="1"/>
  <c r="C911" i="1"/>
  <c r="C1167" i="1"/>
  <c r="C917" i="1"/>
  <c r="C1173" i="1"/>
  <c r="C1304" i="1"/>
  <c r="C1560" i="1"/>
  <c r="C1816" i="1"/>
  <c r="C2072" i="1"/>
  <c r="C1317" i="1"/>
  <c r="C1573" i="1"/>
  <c r="C1829" i="1"/>
  <c r="C2085" i="1"/>
  <c r="C1323" i="1"/>
  <c r="C1579" i="1"/>
  <c r="C1835" i="1"/>
  <c r="C2091" i="1"/>
  <c r="C2066" i="1"/>
  <c r="C2385" i="1"/>
  <c r="C2641" i="1"/>
  <c r="C2897" i="1"/>
  <c r="C2086" i="1"/>
  <c r="C2390" i="1"/>
  <c r="C87" i="1"/>
  <c r="C476" i="1"/>
  <c r="C896" i="1"/>
  <c r="C1292" i="1"/>
  <c r="C1305" i="1"/>
  <c r="C1311" i="1"/>
  <c r="C2018" i="1"/>
  <c r="C402" i="1"/>
  <c r="C284" i="1"/>
  <c r="C704" i="1"/>
  <c r="C1144" i="1"/>
  <c r="C1196" i="1"/>
  <c r="C1220" i="1"/>
  <c r="C1826" i="1"/>
  <c r="C1846" i="1"/>
  <c r="C2582" i="1"/>
  <c r="C2838" i="1"/>
  <c r="C1822" i="1"/>
  <c r="C2324" i="1"/>
  <c r="C2580" i="1"/>
  <c r="C2836" i="1"/>
  <c r="C2575" i="1"/>
  <c r="C3092" i="1"/>
  <c r="C3348" i="1"/>
  <c r="C3604" i="1"/>
  <c r="C2211" i="1"/>
  <c r="C3001" i="1"/>
  <c r="B3518" i="1"/>
  <c r="C723" i="1"/>
  <c r="C1114" i="1"/>
  <c r="C1129" i="1"/>
  <c r="C2028" i="1"/>
  <c r="C2041" i="1"/>
  <c r="C2047" i="1"/>
  <c r="C2853" i="1"/>
  <c r="C2522" i="1"/>
  <c r="C2778" i="1"/>
  <c r="C1582" i="1"/>
  <c r="C2264" i="1"/>
  <c r="C2520" i="1"/>
  <c r="C2776" i="1"/>
  <c r="C2335" i="1"/>
  <c r="C3032" i="1"/>
  <c r="C3288" i="1"/>
  <c r="C3480" i="1"/>
  <c r="C3608" i="1"/>
  <c r="C2231" i="1"/>
  <c r="C2227" i="1"/>
  <c r="C2739" i="1"/>
  <c r="C3005" i="1"/>
  <c r="C3133" i="1"/>
  <c r="C3261" i="1"/>
  <c r="C3389" i="1"/>
  <c r="C3517" i="1"/>
  <c r="C3645" i="1"/>
  <c r="C2042" i="1"/>
  <c r="C2635" i="1"/>
  <c r="C2979" i="1"/>
  <c r="C3107" i="1"/>
  <c r="B3202" i="1"/>
  <c r="C285" i="1"/>
  <c r="C675" i="1"/>
  <c r="C685" i="1"/>
  <c r="C1066" i="1"/>
  <c r="C1075" i="1"/>
  <c r="C1081" i="1"/>
  <c r="C1468" i="1"/>
  <c r="C1852" i="1"/>
  <c r="C2108" i="1"/>
  <c r="C1353" i="1"/>
  <c r="C1609" i="1"/>
  <c r="C1865" i="1"/>
  <c r="C2121" i="1"/>
  <c r="C1359" i="1"/>
  <c r="C1615" i="1"/>
  <c r="C1871" i="1"/>
  <c r="C912" i="1"/>
  <c r="C2163" i="1"/>
  <c r="C2421" i="1"/>
  <c r="C2677" i="1"/>
  <c r="C992" i="1"/>
  <c r="C2170" i="1"/>
  <c r="C2350" i="1"/>
  <c r="C2478" i="1"/>
  <c r="C2542" i="1"/>
  <c r="C2606" i="1"/>
  <c r="C2670" i="1"/>
  <c r="C2734" i="1"/>
  <c r="C2798" i="1"/>
  <c r="C2862" i="1"/>
  <c r="C2926" i="1"/>
  <c r="C1406" i="1"/>
  <c r="C1662" i="1"/>
  <c r="C1918" i="1"/>
  <c r="C2146" i="1"/>
  <c r="C2220" i="1"/>
  <c r="C2284" i="1"/>
  <c r="C2348" i="1"/>
  <c r="C2412" i="1"/>
  <c r="C2476" i="1"/>
  <c r="C2540" i="1"/>
  <c r="C2604" i="1"/>
  <c r="C2668" i="1"/>
  <c r="C2732" i="1"/>
  <c r="C2796" i="1"/>
  <c r="C2860" i="1"/>
  <c r="C564" i="1"/>
  <c r="C2151" i="1"/>
  <c r="C2415" i="1"/>
  <c r="C2671" i="1"/>
  <c r="C2923" i="1"/>
  <c r="C2988" i="1"/>
  <c r="C3052" i="1"/>
  <c r="C3116" i="1"/>
  <c r="C3180" i="1"/>
  <c r="C2298" i="1"/>
  <c r="C2642" i="1"/>
  <c r="C2898" i="1"/>
  <c r="C2062" i="1"/>
  <c r="C2384" i="1"/>
  <c r="C2640" i="1"/>
  <c r="C2896" i="1"/>
  <c r="C2815" i="1"/>
  <c r="C3152" i="1"/>
  <c r="C3296" i="1"/>
  <c r="C3424" i="1"/>
  <c r="C3552" i="1"/>
  <c r="C1450" i="1"/>
  <c r="C1562" i="1"/>
  <c r="C2515" i="1"/>
  <c r="C2949" i="1"/>
  <c r="C3077" i="1"/>
  <c r="C3193" i="1"/>
  <c r="C3281" i="1"/>
  <c r="C3365" i="1"/>
  <c r="C3449" i="1"/>
  <c r="C3537" i="1"/>
  <c r="C3621" i="1"/>
  <c r="C2487" i="1"/>
  <c r="C2203" i="1"/>
  <c r="C2539" i="1"/>
  <c r="C2875" i="1"/>
  <c r="C2999" i="1"/>
  <c r="C3083" i="1"/>
  <c r="C3167" i="1"/>
  <c r="C3231" i="1"/>
  <c r="C3295" i="1"/>
  <c r="C3359" i="1"/>
  <c r="C3423" i="1"/>
  <c r="C3487" i="1"/>
  <c r="C3551" i="1"/>
  <c r="C3615" i="1"/>
  <c r="C2567" i="1"/>
  <c r="C3074" i="1"/>
  <c r="C3330" i="1"/>
  <c r="C3650" i="1"/>
  <c r="C3546" i="1"/>
  <c r="C3078" i="1"/>
  <c r="C3334" i="1"/>
  <c r="C3590" i="1"/>
  <c r="C3562" i="1"/>
  <c r="C3102" i="1"/>
  <c r="C3358" i="1"/>
  <c r="C3614" i="1"/>
  <c r="C3194" i="1"/>
  <c r="C3602" i="1"/>
  <c r="C2394" i="1"/>
  <c r="C1088" i="1"/>
  <c r="C2432" i="1"/>
  <c r="C2751" i="1"/>
  <c r="C3420" i="1"/>
  <c r="C2010" i="1"/>
  <c r="C3105" i="1"/>
  <c r="C3381" i="1"/>
  <c r="C3637" i="1"/>
  <c r="C2523" i="1"/>
  <c r="C3079" i="1"/>
  <c r="C3291" i="1"/>
  <c r="C3483" i="1"/>
  <c r="C3659" i="1"/>
  <c r="C3506" i="1"/>
  <c r="C3254" i="1"/>
  <c r="C2958" i="1"/>
  <c r="C3662" i="1"/>
  <c r="C2885" i="1"/>
  <c r="C2530" i="1"/>
  <c r="C2786" i="1"/>
  <c r="C1614" i="1"/>
  <c r="C2272" i="1"/>
  <c r="C2528" i="1"/>
  <c r="C2784" i="1"/>
  <c r="C2367" i="1"/>
  <c r="C3040" i="1"/>
  <c r="C3244" i="1"/>
  <c r="C3372" i="1"/>
  <c r="C3500" i="1"/>
  <c r="C3628" i="1"/>
  <c r="C2407" i="1"/>
  <c r="C2307" i="1"/>
  <c r="C2819" i="1"/>
  <c r="C3025" i="1"/>
  <c r="C3153" i="1"/>
  <c r="C3241" i="1"/>
  <c r="C3329" i="1"/>
  <c r="C3413" i="1"/>
  <c r="C3497" i="1"/>
  <c r="C3585" i="1"/>
  <c r="C2166" i="1"/>
  <c r="C1722" i="1"/>
  <c r="C2395" i="1"/>
  <c r="C2731" i="1"/>
  <c r="C2959" i="1"/>
  <c r="C3047" i="1"/>
  <c r="C3131" i="1"/>
  <c r="C3203" i="1"/>
  <c r="C3267" i="1"/>
  <c r="C3331" i="1"/>
  <c r="C3395" i="1"/>
  <c r="C3459" i="1"/>
  <c r="C3523" i="1"/>
  <c r="C3587" i="1"/>
  <c r="C3651" i="1"/>
  <c r="C2962" i="1"/>
  <c r="C3218" i="1"/>
  <c r="C3474" i="1"/>
  <c r="C3210" i="1"/>
  <c r="C2966" i="1"/>
  <c r="C3222" i="1"/>
  <c r="C3478" i="1"/>
  <c r="C3226" i="1"/>
  <c r="C2990" i="1"/>
  <c r="C3246" i="1"/>
  <c r="C3502" i="1"/>
  <c r="C2919" i="1"/>
  <c r="C3626" i="1"/>
  <c r="C2757" i="1"/>
  <c r="C2882" i="1"/>
  <c r="C2368" i="1"/>
  <c r="C2239" i="1"/>
  <c r="C3356" i="1"/>
  <c r="C1898" i="1"/>
  <c r="C2977" i="1"/>
  <c r="C3297" i="1"/>
  <c r="C3553" i="1"/>
  <c r="C2171" i="1"/>
  <c r="C2991" i="1"/>
  <c r="C3227" i="1"/>
  <c r="C3435" i="1"/>
  <c r="C3595" i="1"/>
  <c r="C3250" i="1"/>
  <c r="C2998" i="1"/>
  <c r="C3530" i="1"/>
  <c r="C3534" i="1"/>
  <c r="C1248" i="1"/>
  <c r="C2546" i="1"/>
  <c r="C2802" i="1"/>
  <c r="C1678" i="1"/>
  <c r="C2288" i="1"/>
  <c r="C2544" i="1"/>
  <c r="C2800" i="1"/>
  <c r="C2431" i="1"/>
  <c r="C3056" i="1"/>
  <c r="C3248" i="1"/>
  <c r="C3376" i="1"/>
  <c r="C3504" i="1"/>
  <c r="C3632" i="1"/>
  <c r="C2455" i="1"/>
  <c r="C2323" i="1"/>
  <c r="C2835" i="1"/>
  <c r="C3029" i="1"/>
  <c r="C3157" i="1"/>
  <c r="C3249" i="1"/>
  <c r="C3333" i="1"/>
  <c r="C3417" i="1"/>
  <c r="C3505" i="1"/>
  <c r="C3589" i="1"/>
  <c r="C2215" i="1"/>
  <c r="C1850" i="1"/>
  <c r="C2411" i="1"/>
  <c r="C2747" i="1"/>
  <c r="C2967" i="1"/>
  <c r="C3051" i="1"/>
  <c r="C3135" i="1"/>
  <c r="C3207" i="1"/>
  <c r="C3271" i="1"/>
  <c r="C3335" i="1"/>
  <c r="C3399" i="1"/>
  <c r="C3463" i="1"/>
  <c r="C3527" i="1"/>
  <c r="C3591" i="1"/>
  <c r="C3655" i="1"/>
  <c r="C2978" i="1"/>
  <c r="C3234" i="1"/>
  <c r="C3490" i="1"/>
  <c r="C3258" i="1"/>
  <c r="C2982" i="1"/>
  <c r="C3238" i="1"/>
  <c r="C3494" i="1"/>
  <c r="C3274" i="1"/>
  <c r="C3006" i="1"/>
  <c r="C3262" i="1"/>
  <c r="C3518" i="1"/>
  <c r="C2560" i="1"/>
  <c r="C3196" i="1"/>
  <c r="C3580" i="1"/>
  <c r="C2627" i="1"/>
  <c r="C3209" i="1"/>
  <c r="C3465" i="1"/>
  <c r="C1594" i="1"/>
  <c r="C2971" i="1"/>
  <c r="C3211" i="1"/>
  <c r="C3403" i="1"/>
  <c r="C3611" i="1"/>
  <c r="C3378" i="1"/>
  <c r="C3126" i="1"/>
  <c r="C2807" i="1"/>
  <c r="C3002" i="1"/>
  <c r="B3286" i="1"/>
  <c r="C117" i="1"/>
  <c r="B2973" i="1"/>
  <c r="B3018" i="1"/>
  <c r="C291" i="1"/>
  <c r="C682" i="1"/>
  <c r="C109" i="1"/>
  <c r="C641" i="1"/>
  <c r="C1031" i="1"/>
  <c r="C1424" i="1"/>
  <c r="C1437" i="1"/>
  <c r="C1443" i="1"/>
  <c r="C2249" i="1"/>
  <c r="C2254" i="1"/>
  <c r="C766" i="1"/>
  <c r="C821" i="1"/>
  <c r="C946" i="1"/>
  <c r="C1202" i="1"/>
  <c r="C955" i="1"/>
  <c r="C1211" i="1"/>
  <c r="C961" i="1"/>
  <c r="C1217" i="1"/>
  <c r="C1348" i="1"/>
  <c r="C1604" i="1"/>
  <c r="C1860" i="1"/>
  <c r="C2116" i="1"/>
  <c r="C1361" i="1"/>
  <c r="C1617" i="1"/>
  <c r="C1873" i="1"/>
  <c r="C2129" i="1"/>
  <c r="C1367" i="1"/>
  <c r="C1623" i="1"/>
  <c r="C1879" i="1"/>
  <c r="C1040" i="1"/>
  <c r="C2173" i="1"/>
  <c r="C2429" i="1"/>
  <c r="C2685" i="1"/>
  <c r="C1120" i="1"/>
  <c r="C2178" i="1"/>
  <c r="C2434" i="1"/>
  <c r="B3409" i="1"/>
  <c r="B3418" i="1"/>
  <c r="C391" i="1"/>
  <c r="C738" i="1"/>
  <c r="C575" i="1"/>
  <c r="C831" i="1"/>
  <c r="C585" i="1"/>
  <c r="C841" i="1"/>
  <c r="C966" i="1"/>
  <c r="C1222" i="1"/>
  <c r="C975" i="1"/>
  <c r="C1231" i="1"/>
  <c r="C981" i="1"/>
  <c r="C1237" i="1"/>
  <c r="C1368" i="1"/>
  <c r="C1624" i="1"/>
  <c r="C1880" i="1"/>
  <c r="C2136" i="1"/>
  <c r="C1381" i="1"/>
  <c r="C1637" i="1"/>
  <c r="C1893" i="1"/>
  <c r="C2149" i="1"/>
  <c r="C1387" i="1"/>
  <c r="C1643" i="1"/>
  <c r="C1899" i="1"/>
  <c r="C1298" i="1"/>
  <c r="C3276" i="1"/>
  <c r="C3282" i="1"/>
  <c r="C3418" i="1"/>
  <c r="C3566" i="1"/>
  <c r="C2498" i="1"/>
  <c r="C2944" i="1"/>
  <c r="C3073" i="1"/>
  <c r="C3055" i="1"/>
  <c r="C3643" i="1"/>
  <c r="C3022" i="1"/>
  <c r="C2610" i="1"/>
  <c r="C2352" i="1"/>
  <c r="C2687" i="1"/>
  <c r="C3408" i="1"/>
  <c r="C2451" i="1"/>
  <c r="C3185" i="1"/>
  <c r="C3441" i="1"/>
  <c r="C2423" i="1"/>
  <c r="C2843" i="1"/>
  <c r="C3159" i="1"/>
  <c r="C3351" i="1"/>
  <c r="C3607" i="1"/>
  <c r="C3298" i="1"/>
  <c r="C3046" i="1"/>
  <c r="C3070" i="1"/>
  <c r="C3292" i="1"/>
  <c r="C3273" i="1"/>
  <c r="C3259" i="1"/>
  <c r="C3618" i="1"/>
  <c r="C3514" i="1"/>
  <c r="B61" i="11" l="1"/>
  <c r="A62" i="11"/>
  <c r="F16" i="1"/>
  <c r="B62" i="11" l="1"/>
  <c r="A63" i="11"/>
  <c r="H3" i="8"/>
  <c r="B3" i="8"/>
  <c r="D3" i="8" s="1"/>
  <c r="G3" i="8" s="1"/>
  <c r="G19" i="8"/>
  <c r="E2" i="8"/>
  <c r="D2" i="8"/>
  <c r="C2" i="8"/>
  <c r="B2" i="8"/>
  <c r="G6" i="1"/>
  <c r="D18" i="8"/>
  <c r="D20" i="8" s="1"/>
  <c r="A18" i="8"/>
  <c r="F13" i="1"/>
  <c r="D13" i="1"/>
  <c r="D14" i="1" s="1"/>
  <c r="D15" i="1" s="1"/>
  <c r="D16" i="1" s="1"/>
  <c r="D17" i="1" s="1"/>
  <c r="D18" i="1" s="1"/>
  <c r="D19" i="1" s="1"/>
  <c r="D20" i="1" s="1"/>
  <c r="D21" i="1" s="1"/>
  <c r="D22" i="1" s="1"/>
  <c r="D23" i="1" s="1"/>
  <c r="D24" i="1" s="1"/>
  <c r="D25" i="1" s="1"/>
  <c r="D26" i="1" s="1"/>
  <c r="D27" i="1" s="1"/>
  <c r="D28" i="1" s="1"/>
  <c r="D29" i="1" s="1"/>
  <c r="D30" i="1" s="1"/>
  <c r="D31" i="1" s="1"/>
  <c r="D32" i="1" s="1"/>
  <c r="D33" i="1" s="1"/>
  <c r="D34" i="1" s="1"/>
  <c r="D35" i="1" s="1"/>
  <c r="D36" i="1" s="1"/>
  <c r="D37" i="1" s="1"/>
  <c r="D38" i="1" s="1"/>
  <c r="D39" i="1" s="1"/>
  <c r="D40" i="1" s="1"/>
  <c r="D41" i="1" s="1"/>
  <c r="D42" i="1" s="1"/>
  <c r="D43" i="1" s="1"/>
  <c r="D44" i="1" s="1"/>
  <c r="D45" i="1" s="1"/>
  <c r="D46" i="1" s="1"/>
  <c r="D47" i="1" s="1"/>
  <c r="D48" i="1" s="1"/>
  <c r="D49" i="1" s="1"/>
  <c r="D50" i="1" s="1"/>
  <c r="D51" i="1" s="1"/>
  <c r="D52" i="1" s="1"/>
  <c r="D53" i="1" s="1"/>
  <c r="D54" i="1" s="1"/>
  <c r="D55" i="1" s="1"/>
  <c r="D56" i="1" s="1"/>
  <c r="D57" i="1" s="1"/>
  <c r="D58" i="1" s="1"/>
  <c r="D59" i="1" s="1"/>
  <c r="D60" i="1" s="1"/>
  <c r="D61" i="1" s="1"/>
  <c r="D62" i="1" s="1"/>
  <c r="D63" i="1" s="1"/>
  <c r="D64" i="1" s="1"/>
  <c r="D65" i="1" s="1"/>
  <c r="D66" i="1" s="1"/>
  <c r="D67" i="1" s="1"/>
  <c r="D68" i="1" s="1"/>
  <c r="D69" i="1" s="1"/>
  <c r="D70" i="1" s="1"/>
  <c r="D71" i="1" s="1"/>
  <c r="D72" i="1" s="1"/>
  <c r="D73" i="1" s="1"/>
  <c r="D74" i="1" s="1"/>
  <c r="D75" i="1" s="1"/>
  <c r="D76" i="1" s="1"/>
  <c r="D77" i="1" s="1"/>
  <c r="D78" i="1" s="1"/>
  <c r="D79" i="1" s="1"/>
  <c r="D80" i="1" s="1"/>
  <c r="D81" i="1" s="1"/>
  <c r="D82" i="1" s="1"/>
  <c r="D83" i="1" s="1"/>
  <c r="D84" i="1" s="1"/>
  <c r="D85" i="1" s="1"/>
  <c r="D86" i="1" s="1"/>
  <c r="D87" i="1" s="1"/>
  <c r="D88" i="1" s="1"/>
  <c r="D89" i="1" s="1"/>
  <c r="D90" i="1" s="1"/>
  <c r="D91" i="1" s="1"/>
  <c r="D92" i="1" s="1"/>
  <c r="D93" i="1" s="1"/>
  <c r="D94" i="1" s="1"/>
  <c r="D95" i="1" s="1"/>
  <c r="D96" i="1" s="1"/>
  <c r="D97" i="1" s="1"/>
  <c r="D98" i="1" s="1"/>
  <c r="D99" i="1" s="1"/>
  <c r="D100" i="1" s="1"/>
  <c r="D101" i="1" s="1"/>
  <c r="D102" i="1" s="1"/>
  <c r="D103" i="1" s="1"/>
  <c r="D104" i="1" s="1"/>
  <c r="D105" i="1" s="1"/>
  <c r="D106" i="1" s="1"/>
  <c r="D107" i="1" s="1"/>
  <c r="D108" i="1" s="1"/>
  <c r="D109" i="1" s="1"/>
  <c r="D110" i="1" s="1"/>
  <c r="D111" i="1" s="1"/>
  <c r="D112" i="1" s="1"/>
  <c r="D113" i="1" s="1"/>
  <c r="D114" i="1" s="1"/>
  <c r="D115" i="1" s="1"/>
  <c r="D116" i="1" s="1"/>
  <c r="D117" i="1" s="1"/>
  <c r="D118" i="1" s="1"/>
  <c r="D119" i="1" s="1"/>
  <c r="D120" i="1" s="1"/>
  <c r="D121" i="1" s="1"/>
  <c r="D122" i="1" s="1"/>
  <c r="D123" i="1" s="1"/>
  <c r="D124" i="1" s="1"/>
  <c r="D125" i="1" s="1"/>
  <c r="D126" i="1" s="1"/>
  <c r="D127" i="1" s="1"/>
  <c r="D128" i="1" s="1"/>
  <c r="D129" i="1" s="1"/>
  <c r="D130" i="1" s="1"/>
  <c r="D131" i="1" s="1"/>
  <c r="D132" i="1" s="1"/>
  <c r="D133" i="1" s="1"/>
  <c r="D134" i="1" s="1"/>
  <c r="D135" i="1" s="1"/>
  <c r="D136" i="1" s="1"/>
  <c r="D137" i="1" s="1"/>
  <c r="D138" i="1" s="1"/>
  <c r="D139" i="1" s="1"/>
  <c r="D140" i="1" s="1"/>
  <c r="D141" i="1" s="1"/>
  <c r="D142" i="1" s="1"/>
  <c r="D143" i="1" s="1"/>
  <c r="D144" i="1" s="1"/>
  <c r="D145" i="1" s="1"/>
  <c r="D146" i="1" s="1"/>
  <c r="D147" i="1" s="1"/>
  <c r="D148" i="1" s="1"/>
  <c r="D149" i="1" s="1"/>
  <c r="D150" i="1" s="1"/>
  <c r="D151" i="1" s="1"/>
  <c r="D152" i="1" s="1"/>
  <c r="D153" i="1" s="1"/>
  <c r="D154" i="1" s="1"/>
  <c r="D155" i="1" s="1"/>
  <c r="D156" i="1" s="1"/>
  <c r="D157" i="1" s="1"/>
  <c r="D158" i="1" s="1"/>
  <c r="D159" i="1" s="1"/>
  <c r="D160" i="1" s="1"/>
  <c r="D161" i="1" s="1"/>
  <c r="D162" i="1" s="1"/>
  <c r="D163" i="1" s="1"/>
  <c r="D164" i="1" s="1"/>
  <c r="D165" i="1" s="1"/>
  <c r="D166" i="1" s="1"/>
  <c r="D167" i="1" s="1"/>
  <c r="D168" i="1" s="1"/>
  <c r="D169" i="1" s="1"/>
  <c r="D170" i="1" s="1"/>
  <c r="D171" i="1" s="1"/>
  <c r="D172" i="1" s="1"/>
  <c r="D173" i="1" s="1"/>
  <c r="D174" i="1" s="1"/>
  <c r="D175" i="1" s="1"/>
  <c r="D176" i="1" s="1"/>
  <c r="D177" i="1" s="1"/>
  <c r="D178" i="1" s="1"/>
  <c r="D179" i="1" s="1"/>
  <c r="D180" i="1" s="1"/>
  <c r="D181" i="1" s="1"/>
  <c r="D182" i="1" s="1"/>
  <c r="D183" i="1" s="1"/>
  <c r="D184" i="1" s="1"/>
  <c r="D185" i="1" s="1"/>
  <c r="D186" i="1" s="1"/>
  <c r="D187" i="1" s="1"/>
  <c r="D188" i="1" s="1"/>
  <c r="D189" i="1" s="1"/>
  <c r="D190" i="1" s="1"/>
  <c r="D191" i="1" s="1"/>
  <c r="D192" i="1" s="1"/>
  <c r="D193" i="1" s="1"/>
  <c r="D194" i="1" s="1"/>
  <c r="D195" i="1" s="1"/>
  <c r="D196" i="1" s="1"/>
  <c r="D197" i="1" s="1"/>
  <c r="D198" i="1" s="1"/>
  <c r="D199" i="1" s="1"/>
  <c r="D200" i="1" s="1"/>
  <c r="D201" i="1" s="1"/>
  <c r="D202" i="1" s="1"/>
  <c r="D203" i="1" s="1"/>
  <c r="D204" i="1" s="1"/>
  <c r="D205" i="1" s="1"/>
  <c r="D206" i="1" s="1"/>
  <c r="D207" i="1" s="1"/>
  <c r="D208" i="1" s="1"/>
  <c r="D209" i="1" s="1"/>
  <c r="D210" i="1" s="1"/>
  <c r="D211" i="1" s="1"/>
  <c r="D212" i="1" s="1"/>
  <c r="D213" i="1" s="1"/>
  <c r="D214" i="1" s="1"/>
  <c r="D215" i="1" s="1"/>
  <c r="D216" i="1" s="1"/>
  <c r="D217" i="1" s="1"/>
  <c r="D218" i="1" s="1"/>
  <c r="D219" i="1" s="1"/>
  <c r="D220" i="1" s="1"/>
  <c r="D221" i="1" s="1"/>
  <c r="D222" i="1" s="1"/>
  <c r="D223" i="1" s="1"/>
  <c r="D224" i="1" s="1"/>
  <c r="D225" i="1" s="1"/>
  <c r="D226" i="1" s="1"/>
  <c r="D227" i="1" s="1"/>
  <c r="D228" i="1" s="1"/>
  <c r="D229" i="1" s="1"/>
  <c r="D230" i="1" s="1"/>
  <c r="D231" i="1" s="1"/>
  <c r="D232" i="1" s="1"/>
  <c r="D233" i="1" s="1"/>
  <c r="D234" i="1" s="1"/>
  <c r="D235" i="1" s="1"/>
  <c r="D236" i="1" s="1"/>
  <c r="D237" i="1" s="1"/>
  <c r="D238" i="1" s="1"/>
  <c r="D239" i="1" s="1"/>
  <c r="D240" i="1" s="1"/>
  <c r="D241" i="1" s="1"/>
  <c r="D242" i="1" s="1"/>
  <c r="D243" i="1" s="1"/>
  <c r="D244" i="1" s="1"/>
  <c r="D245" i="1" s="1"/>
  <c r="D246" i="1" s="1"/>
  <c r="D247" i="1" s="1"/>
  <c r="D248" i="1" s="1"/>
  <c r="D249" i="1" s="1"/>
  <c r="D250" i="1" s="1"/>
  <c r="D251" i="1" s="1"/>
  <c r="D252" i="1" s="1"/>
  <c r="D253" i="1" s="1"/>
  <c r="D254" i="1" s="1"/>
  <c r="D255" i="1" s="1"/>
  <c r="D256" i="1" s="1"/>
  <c r="D257" i="1" s="1"/>
  <c r="D258" i="1" s="1"/>
  <c r="D259" i="1" s="1"/>
  <c r="D260" i="1" s="1"/>
  <c r="D261" i="1" s="1"/>
  <c r="D262" i="1" s="1"/>
  <c r="D263" i="1" s="1"/>
  <c r="D264" i="1" s="1"/>
  <c r="D265" i="1" s="1"/>
  <c r="D266" i="1" s="1"/>
  <c r="D267" i="1" s="1"/>
  <c r="D268" i="1" s="1"/>
  <c r="D269" i="1" s="1"/>
  <c r="D270" i="1" s="1"/>
  <c r="D271" i="1" s="1"/>
  <c r="D272" i="1" s="1"/>
  <c r="D273" i="1" s="1"/>
  <c r="D274" i="1" s="1"/>
  <c r="D275" i="1" s="1"/>
  <c r="D276" i="1" s="1"/>
  <c r="D277" i="1" s="1"/>
  <c r="D278" i="1" s="1"/>
  <c r="D279" i="1" s="1"/>
  <c r="D280" i="1" s="1"/>
  <c r="D281" i="1" s="1"/>
  <c r="D282" i="1" s="1"/>
  <c r="D283" i="1" s="1"/>
  <c r="D284" i="1" s="1"/>
  <c r="D285" i="1" s="1"/>
  <c r="D286" i="1" s="1"/>
  <c r="D287" i="1" s="1"/>
  <c r="D288" i="1" s="1"/>
  <c r="D289" i="1" s="1"/>
  <c r="D290" i="1" s="1"/>
  <c r="D291" i="1" s="1"/>
  <c r="D292" i="1" s="1"/>
  <c r="D293" i="1" s="1"/>
  <c r="D294" i="1" s="1"/>
  <c r="D295" i="1" s="1"/>
  <c r="D296" i="1" s="1"/>
  <c r="D297" i="1" s="1"/>
  <c r="D298" i="1" s="1"/>
  <c r="D299" i="1" s="1"/>
  <c r="D300" i="1" s="1"/>
  <c r="D301" i="1" s="1"/>
  <c r="D302" i="1" s="1"/>
  <c r="D303" i="1" s="1"/>
  <c r="D304" i="1" s="1"/>
  <c r="D305" i="1" s="1"/>
  <c r="D306" i="1" s="1"/>
  <c r="D307" i="1" s="1"/>
  <c r="D308" i="1" s="1"/>
  <c r="D309" i="1" s="1"/>
  <c r="D310" i="1" s="1"/>
  <c r="D311" i="1" s="1"/>
  <c r="D312" i="1" s="1"/>
  <c r="D313" i="1" s="1"/>
  <c r="D314" i="1" s="1"/>
  <c r="D315" i="1" s="1"/>
  <c r="D316" i="1" s="1"/>
  <c r="D317" i="1" s="1"/>
  <c r="D318" i="1" s="1"/>
  <c r="D319" i="1" s="1"/>
  <c r="D320" i="1" s="1"/>
  <c r="D321" i="1" s="1"/>
  <c r="D322" i="1" s="1"/>
  <c r="D323" i="1" s="1"/>
  <c r="D324" i="1" s="1"/>
  <c r="D325" i="1" s="1"/>
  <c r="D326" i="1" s="1"/>
  <c r="D327" i="1" s="1"/>
  <c r="D328" i="1" s="1"/>
  <c r="D329" i="1" s="1"/>
  <c r="D330" i="1" s="1"/>
  <c r="D331" i="1" s="1"/>
  <c r="D332" i="1" s="1"/>
  <c r="D333" i="1" s="1"/>
  <c r="D334" i="1" s="1"/>
  <c r="D335" i="1" s="1"/>
  <c r="D336" i="1" s="1"/>
  <c r="D337" i="1" s="1"/>
  <c r="D338" i="1" s="1"/>
  <c r="D339" i="1" s="1"/>
  <c r="D340" i="1" s="1"/>
  <c r="D341" i="1" s="1"/>
  <c r="D342" i="1" s="1"/>
  <c r="D343" i="1" s="1"/>
  <c r="D344" i="1" s="1"/>
  <c r="D345" i="1" s="1"/>
  <c r="D346" i="1" s="1"/>
  <c r="D347" i="1" s="1"/>
  <c r="D348" i="1" s="1"/>
  <c r="D349" i="1" s="1"/>
  <c r="D350" i="1" s="1"/>
  <c r="D351" i="1" s="1"/>
  <c r="D352" i="1" s="1"/>
  <c r="D353" i="1" s="1"/>
  <c r="D354" i="1" s="1"/>
  <c r="D355" i="1" s="1"/>
  <c r="D356" i="1" s="1"/>
  <c r="D357" i="1" s="1"/>
  <c r="D358" i="1" s="1"/>
  <c r="D359" i="1" s="1"/>
  <c r="D360" i="1" s="1"/>
  <c r="D361" i="1" s="1"/>
  <c r="D362" i="1" s="1"/>
  <c r="D363" i="1" s="1"/>
  <c r="D364" i="1" s="1"/>
  <c r="D365" i="1" s="1"/>
  <c r="D366" i="1" s="1"/>
  <c r="D367" i="1" s="1"/>
  <c r="D368" i="1" s="1"/>
  <c r="D369" i="1" s="1"/>
  <c r="D370" i="1" s="1"/>
  <c r="D371" i="1" s="1"/>
  <c r="D372" i="1" s="1"/>
  <c r="D373" i="1" s="1"/>
  <c r="D374" i="1" s="1"/>
  <c r="D375" i="1" s="1"/>
  <c r="D376" i="1" s="1"/>
  <c r="D377" i="1" s="1"/>
  <c r="D378" i="1" s="1"/>
  <c r="D379" i="1" s="1"/>
  <c r="D380" i="1" s="1"/>
  <c r="D381" i="1" s="1"/>
  <c r="D382" i="1" s="1"/>
  <c r="D383" i="1" s="1"/>
  <c r="D384" i="1" s="1"/>
  <c r="D385" i="1" s="1"/>
  <c r="D386" i="1" s="1"/>
  <c r="D387" i="1" s="1"/>
  <c r="D388" i="1" s="1"/>
  <c r="D389" i="1" s="1"/>
  <c r="D390" i="1" s="1"/>
  <c r="D391" i="1" s="1"/>
  <c r="D392" i="1" s="1"/>
  <c r="D393" i="1" s="1"/>
  <c r="D394" i="1" s="1"/>
  <c r="D395" i="1" s="1"/>
  <c r="D396" i="1" s="1"/>
  <c r="D397" i="1" s="1"/>
  <c r="D398" i="1" s="1"/>
  <c r="D399" i="1" s="1"/>
  <c r="D400" i="1" s="1"/>
  <c r="D401" i="1" s="1"/>
  <c r="D402" i="1" s="1"/>
  <c r="D403" i="1" s="1"/>
  <c r="D404" i="1" s="1"/>
  <c r="F404" i="1" s="1"/>
  <c r="B63" i="11" l="1"/>
  <c r="A64" i="11"/>
  <c r="F381" i="1"/>
  <c r="F389" i="1"/>
  <c r="F393" i="1"/>
  <c r="F401" i="1"/>
  <c r="F378" i="1"/>
  <c r="F382" i="1"/>
  <c r="F386" i="1"/>
  <c r="F390" i="1"/>
  <c r="F394" i="1"/>
  <c r="F398" i="1"/>
  <c r="F402" i="1"/>
  <c r="F385" i="1"/>
  <c r="F397" i="1"/>
  <c r="F379" i="1"/>
  <c r="F383" i="1"/>
  <c r="F387" i="1"/>
  <c r="F391" i="1"/>
  <c r="F395" i="1"/>
  <c r="F399" i="1"/>
  <c r="D405" i="1"/>
  <c r="F405" i="1" s="1"/>
  <c r="F380" i="1"/>
  <c r="F384" i="1"/>
  <c r="F388" i="1"/>
  <c r="F392" i="1"/>
  <c r="F396" i="1"/>
  <c r="F400" i="1"/>
  <c r="F403" i="1"/>
  <c r="H378" i="1"/>
  <c r="H380" i="1"/>
  <c r="H382" i="1"/>
  <c r="H384" i="1"/>
  <c r="H386" i="1"/>
  <c r="H388" i="1"/>
  <c r="H390" i="1"/>
  <c r="H392" i="1"/>
  <c r="H394" i="1"/>
  <c r="H396" i="1"/>
  <c r="H398" i="1"/>
  <c r="H400" i="1"/>
  <c r="H402" i="1"/>
  <c r="H403" i="1"/>
  <c r="H379" i="1"/>
  <c r="H381" i="1"/>
  <c r="H383" i="1"/>
  <c r="H385" i="1"/>
  <c r="H387" i="1"/>
  <c r="H389" i="1"/>
  <c r="H391" i="1"/>
  <c r="H393" i="1"/>
  <c r="H395" i="1"/>
  <c r="H397" i="1"/>
  <c r="H399" i="1"/>
  <c r="H401" i="1"/>
  <c r="H404" i="1"/>
  <c r="H13" i="1"/>
  <c r="D21" i="8"/>
  <c r="A20" i="8"/>
  <c r="A21" i="8" s="1"/>
  <c r="A22" i="8" s="1"/>
  <c r="A23" i="8" s="1"/>
  <c r="A24" i="8" s="1"/>
  <c r="A25" i="8" s="1"/>
  <c r="A26" i="8" s="1"/>
  <c r="A27" i="8" s="1"/>
  <c r="A28" i="8" s="1"/>
  <c r="A29" i="8" s="1"/>
  <c r="A30" i="8" s="1"/>
  <c r="A31" i="8" s="1"/>
  <c r="A32" i="8" s="1"/>
  <c r="F15" i="1"/>
  <c r="A11" i="1"/>
  <c r="F6" i="1"/>
  <c r="B64" i="11" l="1"/>
  <c r="A65" i="11"/>
  <c r="D406" i="1"/>
  <c r="H405" i="1"/>
  <c r="F406" i="1"/>
  <c r="D407" i="1"/>
  <c r="H14" i="1"/>
  <c r="F14" i="1"/>
  <c r="H15" i="1"/>
  <c r="A33" i="8"/>
  <c r="C32" i="8"/>
  <c r="D22" i="8"/>
  <c r="R19" i="8"/>
  <c r="Q19" i="8"/>
  <c r="P19" i="8"/>
  <c r="O19" i="8"/>
  <c r="N19" i="8"/>
  <c r="M19" i="8"/>
  <c r="L19" i="8"/>
  <c r="K19" i="8"/>
  <c r="J19" i="8"/>
  <c r="I19" i="8"/>
  <c r="H19" i="8"/>
  <c r="A13" i="1"/>
  <c r="B65" i="11" l="1"/>
  <c r="A66" i="11"/>
  <c r="E13" i="1"/>
  <c r="A14" i="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H406" i="1"/>
  <c r="F407" i="1"/>
  <c r="D408" i="1"/>
  <c r="H16" i="1"/>
  <c r="G13" i="1"/>
  <c r="D23" i="8"/>
  <c r="A34" i="8"/>
  <c r="F17" i="1"/>
  <c r="D3" i="11"/>
  <c r="D4" i="11" s="1"/>
  <c r="D5" i="11" s="1"/>
  <c r="D6" i="11" s="1"/>
  <c r="D7" i="11" s="1"/>
  <c r="D8" i="11" s="1"/>
  <c r="D9" i="11" s="1"/>
  <c r="D10" i="11" s="1"/>
  <c r="D11" i="11" s="1"/>
  <c r="D12" i="11" s="1"/>
  <c r="D13" i="11" s="1"/>
  <c r="D14" i="11" s="1"/>
  <c r="D15" i="11" s="1"/>
  <c r="D16" i="11" s="1"/>
  <c r="D17" i="11" s="1"/>
  <c r="D18" i="11" s="1"/>
  <c r="D19" i="11" s="1"/>
  <c r="D20" i="11" s="1"/>
  <c r="D21" i="11" s="1"/>
  <c r="D22" i="11" s="1"/>
  <c r="D23" i="11" s="1"/>
  <c r="D24" i="11" s="1"/>
  <c r="D25" i="11" s="1"/>
  <c r="D26" i="11" s="1"/>
  <c r="D27" i="11" s="1"/>
  <c r="D28" i="11" s="1"/>
  <c r="D29" i="11" s="1"/>
  <c r="A3" i="11"/>
  <c r="D30" i="11" l="1"/>
  <c r="E29" i="11"/>
  <c r="B66" i="11"/>
  <c r="A67" i="11"/>
  <c r="G378" i="1"/>
  <c r="A379" i="1"/>
  <c r="E378" i="1"/>
  <c r="H407" i="1"/>
  <c r="F408" i="1"/>
  <c r="D409" i="1"/>
  <c r="H17" i="1"/>
  <c r="A35" i="8"/>
  <c r="D24" i="8"/>
  <c r="F18" i="1"/>
  <c r="A4" i="11"/>
  <c r="D31" i="11" l="1"/>
  <c r="E30" i="11"/>
  <c r="B67" i="11"/>
  <c r="A68" i="11"/>
  <c r="G379" i="1"/>
  <c r="E379" i="1"/>
  <c r="A380" i="1"/>
  <c r="H408" i="1"/>
  <c r="F409" i="1"/>
  <c r="D410" i="1"/>
  <c r="H18" i="1"/>
  <c r="D25" i="8"/>
  <c r="A36" i="8"/>
  <c r="F19" i="1"/>
  <c r="A5" i="11"/>
  <c r="H18" i="8"/>
  <c r="G18" i="8"/>
  <c r="P18" i="8"/>
  <c r="R18" i="8" s="1"/>
  <c r="T18" i="8" s="1"/>
  <c r="O18" i="8"/>
  <c r="Q18" i="8" s="1"/>
  <c r="S18" i="8" s="1"/>
  <c r="N18" i="8"/>
  <c r="M18" i="8"/>
  <c r="L18" i="8"/>
  <c r="K18" i="8"/>
  <c r="J18" i="8"/>
  <c r="I18" i="8"/>
  <c r="B3" i="1"/>
  <c r="C2" i="1"/>
  <c r="C5" i="1"/>
  <c r="B12" i="1"/>
  <c r="B2" i="1"/>
  <c r="B4" i="1"/>
  <c r="C4" i="1"/>
  <c r="C3" i="1"/>
  <c r="B5" i="1"/>
  <c r="C12" i="1"/>
  <c r="D32" i="11" l="1"/>
  <c r="E31" i="11"/>
  <c r="B68" i="11"/>
  <c r="A69" i="11"/>
  <c r="G380" i="1"/>
  <c r="E380" i="1"/>
  <c r="A381" i="1"/>
  <c r="H409" i="1"/>
  <c r="F410" i="1"/>
  <c r="D411" i="1"/>
  <c r="G14" i="1"/>
  <c r="H19" i="1"/>
  <c r="E14" i="1"/>
  <c r="A37" i="8"/>
  <c r="D26" i="8"/>
  <c r="F20" i="1"/>
  <c r="F2" i="1"/>
  <c r="G2" i="1"/>
  <c r="E1" i="11" s="1"/>
  <c r="E2" i="11" s="1"/>
  <c r="A6" i="11"/>
  <c r="D2" i="11"/>
  <c r="A2" i="11"/>
  <c r="E15" i="1"/>
  <c r="D33" i="11" l="1"/>
  <c r="E32" i="11"/>
  <c r="B69" i="11"/>
  <c r="A70" i="11"/>
  <c r="G381" i="1"/>
  <c r="A382" i="1"/>
  <c r="E381" i="1"/>
  <c r="H410" i="1"/>
  <c r="F411" i="1"/>
  <c r="D412" i="1"/>
  <c r="H20" i="1"/>
  <c r="G15" i="1"/>
  <c r="B1" i="11"/>
  <c r="B2" i="11" s="1"/>
  <c r="D27" i="8"/>
  <c r="A38" i="8"/>
  <c r="F21" i="1"/>
  <c r="A7" i="11"/>
  <c r="E16" i="1"/>
  <c r="D34" i="11" l="1"/>
  <c r="E33" i="11"/>
  <c r="B70" i="11"/>
  <c r="A71" i="11"/>
  <c r="G382" i="1"/>
  <c r="A383" i="1"/>
  <c r="E382" i="1"/>
  <c r="H411" i="1"/>
  <c r="F412" i="1"/>
  <c r="D413" i="1"/>
  <c r="G16" i="1"/>
  <c r="H21" i="1"/>
  <c r="A39" i="8"/>
  <c r="D28" i="8"/>
  <c r="F22" i="1"/>
  <c r="A8" i="11"/>
  <c r="E17" i="1"/>
  <c r="D35" i="11" l="1"/>
  <c r="E34" i="11"/>
  <c r="B71" i="11"/>
  <c r="A72" i="11"/>
  <c r="G383" i="1"/>
  <c r="E383" i="1"/>
  <c r="A384" i="1"/>
  <c r="H412" i="1"/>
  <c r="F413" i="1"/>
  <c r="D414" i="1"/>
  <c r="G17" i="1"/>
  <c r="H22" i="1"/>
  <c r="D29" i="8"/>
  <c r="A40" i="8"/>
  <c r="F23" i="1"/>
  <c r="A9" i="11"/>
  <c r="E18" i="1"/>
  <c r="D36" i="11" l="1"/>
  <c r="E35" i="11"/>
  <c r="B72" i="11"/>
  <c r="A73" i="11"/>
  <c r="G384" i="1"/>
  <c r="E384" i="1"/>
  <c r="A385" i="1"/>
  <c r="H413" i="1"/>
  <c r="F414" i="1"/>
  <c r="D415" i="1"/>
  <c r="G18" i="1"/>
  <c r="H23" i="1"/>
  <c r="A41" i="8"/>
  <c r="D30" i="8"/>
  <c r="F24" i="1"/>
  <c r="A10" i="11"/>
  <c r="E19" i="1"/>
  <c r="D37" i="11" l="1"/>
  <c r="E36" i="11"/>
  <c r="B73" i="11"/>
  <c r="A74" i="11"/>
  <c r="G385" i="1"/>
  <c r="A386" i="1"/>
  <c r="E385" i="1"/>
  <c r="H414" i="1"/>
  <c r="F415" i="1"/>
  <c r="D416" i="1"/>
  <c r="G19" i="1"/>
  <c r="H24" i="1"/>
  <c r="D31" i="8"/>
  <c r="A42" i="8"/>
  <c r="F25" i="1"/>
  <c r="A11" i="11"/>
  <c r="E20" i="1"/>
  <c r="D38" i="11" l="1"/>
  <c r="E37" i="11"/>
  <c r="B74" i="11"/>
  <c r="A75" i="11"/>
  <c r="G386" i="1"/>
  <c r="E386" i="1"/>
  <c r="A387" i="1"/>
  <c r="H415" i="1"/>
  <c r="F416" i="1"/>
  <c r="D417" i="1"/>
  <c r="G20" i="1"/>
  <c r="H25" i="1"/>
  <c r="A43" i="8"/>
  <c r="D32" i="8"/>
  <c r="F26" i="1"/>
  <c r="A12" i="11"/>
  <c r="E21" i="1"/>
  <c r="D39" i="11" l="1"/>
  <c r="E38" i="11"/>
  <c r="B75" i="11"/>
  <c r="A76" i="11"/>
  <c r="G387" i="1"/>
  <c r="E387" i="1"/>
  <c r="A388" i="1"/>
  <c r="H416" i="1"/>
  <c r="F417" i="1"/>
  <c r="D418" i="1"/>
  <c r="G21" i="1"/>
  <c r="H26" i="1"/>
  <c r="F32" i="8"/>
  <c r="D33" i="8"/>
  <c r="A44" i="8"/>
  <c r="F27" i="1"/>
  <c r="A13" i="11"/>
  <c r="E22" i="1"/>
  <c r="D40" i="11" l="1"/>
  <c r="E39" i="11"/>
  <c r="B76" i="11"/>
  <c r="A77" i="11"/>
  <c r="G388" i="1"/>
  <c r="E388" i="1"/>
  <c r="A389" i="1"/>
  <c r="H417" i="1"/>
  <c r="F418" i="1"/>
  <c r="D419" i="1"/>
  <c r="G22" i="1"/>
  <c r="H27" i="1"/>
  <c r="A45" i="8"/>
  <c r="D34" i="8"/>
  <c r="F28" i="1"/>
  <c r="A14" i="11"/>
  <c r="E23" i="1"/>
  <c r="D41" i="11" l="1"/>
  <c r="E40" i="11"/>
  <c r="B77" i="11"/>
  <c r="A78" i="11"/>
  <c r="G389" i="1"/>
  <c r="E389" i="1"/>
  <c r="A390" i="1"/>
  <c r="H418" i="1"/>
  <c r="F419" i="1"/>
  <c r="D420" i="1"/>
  <c r="G23" i="1"/>
  <c r="H28" i="1"/>
  <c r="D35" i="8"/>
  <c r="A46" i="8"/>
  <c r="F29" i="1"/>
  <c r="A15" i="11"/>
  <c r="E24" i="1"/>
  <c r="D42" i="11" l="1"/>
  <c r="E41" i="11"/>
  <c r="B78" i="11"/>
  <c r="A79" i="11"/>
  <c r="G390" i="1"/>
  <c r="A391" i="1"/>
  <c r="E390" i="1"/>
  <c r="H419" i="1"/>
  <c r="F420" i="1"/>
  <c r="D421" i="1"/>
  <c r="G24" i="1"/>
  <c r="H29" i="1"/>
  <c r="A47" i="8"/>
  <c r="D36" i="8"/>
  <c r="F30" i="1"/>
  <c r="A16" i="11"/>
  <c r="E25" i="1"/>
  <c r="D43" i="11" l="1"/>
  <c r="E42" i="11"/>
  <c r="B79" i="11"/>
  <c r="A80" i="11"/>
  <c r="G391" i="1"/>
  <c r="E391" i="1"/>
  <c r="A392" i="1"/>
  <c r="H420" i="1"/>
  <c r="F421" i="1"/>
  <c r="D422" i="1"/>
  <c r="G25" i="1"/>
  <c r="H30" i="1"/>
  <c r="D37" i="8"/>
  <c r="A48" i="8"/>
  <c r="F31" i="1"/>
  <c r="A17" i="11"/>
  <c r="E26" i="1"/>
  <c r="D44" i="11" l="1"/>
  <c r="E43" i="11"/>
  <c r="B80" i="11"/>
  <c r="A81" i="11"/>
  <c r="G392" i="1"/>
  <c r="A393" i="1"/>
  <c r="E392" i="1"/>
  <c r="H421" i="1"/>
  <c r="F422" i="1"/>
  <c r="D423" i="1"/>
  <c r="G26" i="1"/>
  <c r="H31" i="1"/>
  <c r="A49" i="8"/>
  <c r="D38" i="8"/>
  <c r="F32" i="1"/>
  <c r="A18" i="11"/>
  <c r="E27" i="1"/>
  <c r="D45" i="11" l="1"/>
  <c r="E44" i="11"/>
  <c r="B81" i="11"/>
  <c r="A82" i="11"/>
  <c r="G393" i="1"/>
  <c r="E393" i="1"/>
  <c r="A394" i="1"/>
  <c r="H422" i="1"/>
  <c r="F423" i="1"/>
  <c r="D424" i="1"/>
  <c r="G27" i="1"/>
  <c r="H32" i="1"/>
  <c r="D39" i="8"/>
  <c r="A50" i="8"/>
  <c r="F33" i="1"/>
  <c r="A19" i="11"/>
  <c r="E28" i="1"/>
  <c r="D46" i="11" l="1"/>
  <c r="E45" i="11"/>
  <c r="B82" i="11"/>
  <c r="A83" i="11"/>
  <c r="G394" i="1"/>
  <c r="E394" i="1"/>
  <c r="A395" i="1"/>
  <c r="H423" i="1"/>
  <c r="F424" i="1"/>
  <c r="D425" i="1"/>
  <c r="G28" i="1"/>
  <c r="H33" i="1"/>
  <c r="A51" i="8"/>
  <c r="D40" i="8"/>
  <c r="F34" i="1"/>
  <c r="A20" i="11"/>
  <c r="E29" i="1"/>
  <c r="D47" i="11" l="1"/>
  <c r="E46" i="11"/>
  <c r="B83" i="11"/>
  <c r="A84" i="11"/>
  <c r="G395" i="1"/>
  <c r="A396" i="1"/>
  <c r="E395" i="1"/>
  <c r="H424" i="1"/>
  <c r="F425" i="1"/>
  <c r="D426" i="1"/>
  <c r="G29" i="1"/>
  <c r="H34" i="1"/>
  <c r="D41" i="8"/>
  <c r="A52" i="8"/>
  <c r="F35" i="1"/>
  <c r="A21" i="11"/>
  <c r="E30" i="1"/>
  <c r="D48" i="11" l="1"/>
  <c r="E47" i="11"/>
  <c r="B84" i="11"/>
  <c r="A85" i="11"/>
  <c r="G396" i="1"/>
  <c r="E396" i="1"/>
  <c r="A397" i="1"/>
  <c r="H425" i="1"/>
  <c r="F426" i="1"/>
  <c r="D427" i="1"/>
  <c r="G30" i="1"/>
  <c r="H35" i="1"/>
  <c r="A53" i="8"/>
  <c r="D42" i="8"/>
  <c r="F36" i="1"/>
  <c r="A22" i="11"/>
  <c r="E31" i="1"/>
  <c r="D49" i="11" l="1"/>
  <c r="E48" i="11"/>
  <c r="B85" i="11"/>
  <c r="A86" i="11"/>
  <c r="G397" i="1"/>
  <c r="A398" i="1"/>
  <c r="E397" i="1"/>
  <c r="H426" i="1"/>
  <c r="F427" i="1"/>
  <c r="D428" i="1"/>
  <c r="G31" i="1"/>
  <c r="H36" i="1"/>
  <c r="D43" i="8"/>
  <c r="A54" i="8"/>
  <c r="F37" i="1"/>
  <c r="A23" i="11"/>
  <c r="E32" i="1"/>
  <c r="D50" i="11" l="1"/>
  <c r="E49" i="11"/>
  <c r="B86" i="11"/>
  <c r="A87" i="11"/>
  <c r="G398" i="1"/>
  <c r="E398" i="1"/>
  <c r="A399" i="1"/>
  <c r="H427" i="1"/>
  <c r="F428" i="1"/>
  <c r="D429" i="1"/>
  <c r="G32" i="1"/>
  <c r="H37" i="1"/>
  <c r="A55" i="8"/>
  <c r="D44" i="8"/>
  <c r="F38" i="1"/>
  <c r="A24" i="11"/>
  <c r="E33" i="1"/>
  <c r="D51" i="11" l="1"/>
  <c r="E50" i="11"/>
  <c r="B87" i="11"/>
  <c r="A88" i="11"/>
  <c r="G399" i="1"/>
  <c r="A400" i="1"/>
  <c r="E399" i="1"/>
  <c r="H428" i="1"/>
  <c r="F429" i="1"/>
  <c r="D430" i="1"/>
  <c r="G33" i="1"/>
  <c r="H38" i="1"/>
  <c r="D45" i="8"/>
  <c r="A56" i="8"/>
  <c r="F39" i="1"/>
  <c r="A25" i="11"/>
  <c r="E34" i="1"/>
  <c r="D52" i="11" l="1"/>
  <c r="E51" i="11"/>
  <c r="B88" i="11"/>
  <c r="A89" i="11"/>
  <c r="G400" i="1"/>
  <c r="E400" i="1"/>
  <c r="A401" i="1"/>
  <c r="H429" i="1"/>
  <c r="F430" i="1"/>
  <c r="D431" i="1"/>
  <c r="G34" i="1"/>
  <c r="H39" i="1"/>
  <c r="A57" i="8"/>
  <c r="D46" i="8"/>
  <c r="F40" i="1"/>
  <c r="A26" i="11"/>
  <c r="E35" i="1"/>
  <c r="D53" i="11" l="1"/>
  <c r="E52" i="11"/>
  <c r="B89" i="11"/>
  <c r="A90" i="11"/>
  <c r="G401" i="1"/>
  <c r="A402" i="1"/>
  <c r="E401" i="1"/>
  <c r="H430" i="1"/>
  <c r="F431" i="1"/>
  <c r="D432" i="1"/>
  <c r="G35" i="1"/>
  <c r="H40" i="1"/>
  <c r="D47" i="8"/>
  <c r="A58" i="8"/>
  <c r="F41" i="1"/>
  <c r="A27" i="11"/>
  <c r="E36" i="1"/>
  <c r="D54" i="11" l="1"/>
  <c r="E53" i="11"/>
  <c r="B90" i="11"/>
  <c r="A91" i="11"/>
  <c r="G402" i="1"/>
  <c r="E402" i="1"/>
  <c r="A403" i="1"/>
  <c r="H431" i="1"/>
  <c r="F432" i="1"/>
  <c r="D433" i="1"/>
  <c r="G36" i="1"/>
  <c r="H41" i="1"/>
  <c r="A59" i="8"/>
  <c r="D48" i="8"/>
  <c r="F42" i="1"/>
  <c r="A28" i="11"/>
  <c r="E37" i="1"/>
  <c r="D55" i="11" l="1"/>
  <c r="E54" i="11"/>
  <c r="B91" i="11"/>
  <c r="A92" i="11"/>
  <c r="G403" i="1"/>
  <c r="A404" i="1"/>
  <c r="E403" i="1"/>
  <c r="H432" i="1"/>
  <c r="F433" i="1"/>
  <c r="D434" i="1"/>
  <c r="G37" i="1"/>
  <c r="H42" i="1"/>
  <c r="D49" i="8"/>
  <c r="A60" i="8"/>
  <c r="F43" i="1"/>
  <c r="E38" i="1"/>
  <c r="D56" i="11" l="1"/>
  <c r="E55" i="11"/>
  <c r="B92" i="11"/>
  <c r="A93" i="11"/>
  <c r="G404" i="1"/>
  <c r="E404" i="1"/>
  <c r="A405" i="1"/>
  <c r="H433" i="1"/>
  <c r="F434" i="1"/>
  <c r="D435" i="1"/>
  <c r="G38" i="1"/>
  <c r="H43" i="1"/>
  <c r="A61" i="8"/>
  <c r="D50" i="8"/>
  <c r="F44" i="1"/>
  <c r="E39" i="1"/>
  <c r="D57" i="11" l="1"/>
  <c r="E56" i="11"/>
  <c r="B93" i="11"/>
  <c r="A94" i="11"/>
  <c r="G405" i="1"/>
  <c r="A406" i="1"/>
  <c r="E405" i="1"/>
  <c r="H434" i="1"/>
  <c r="F435" i="1"/>
  <c r="D436" i="1"/>
  <c r="G39" i="1"/>
  <c r="H44" i="1"/>
  <c r="D51" i="8"/>
  <c r="A62" i="8"/>
  <c r="F45" i="1"/>
  <c r="E40" i="1"/>
  <c r="D58" i="11" l="1"/>
  <c r="E57" i="11"/>
  <c r="B94" i="11"/>
  <c r="A95" i="11"/>
  <c r="G406" i="1"/>
  <c r="E406" i="1"/>
  <c r="A407" i="1"/>
  <c r="H435" i="1"/>
  <c r="F436" i="1"/>
  <c r="D437" i="1"/>
  <c r="G40" i="1"/>
  <c r="H45" i="1"/>
  <c r="A63" i="8"/>
  <c r="D52" i="8"/>
  <c r="F46" i="1"/>
  <c r="E41" i="1"/>
  <c r="D59" i="11" l="1"/>
  <c r="E58" i="11"/>
  <c r="B95" i="11"/>
  <c r="A96" i="11"/>
  <c r="G407" i="1"/>
  <c r="A408" i="1"/>
  <c r="E407" i="1"/>
  <c r="H436" i="1"/>
  <c r="F437" i="1"/>
  <c r="D438" i="1"/>
  <c r="G41" i="1"/>
  <c r="H46" i="1"/>
  <c r="D53" i="8"/>
  <c r="A64" i="8"/>
  <c r="F47" i="1"/>
  <c r="E42" i="1"/>
  <c r="D60" i="11" l="1"/>
  <c r="E59" i="11"/>
  <c r="B96" i="11"/>
  <c r="A97" i="11"/>
  <c r="G408" i="1"/>
  <c r="E408" i="1"/>
  <c r="A409" i="1"/>
  <c r="H437" i="1"/>
  <c r="F438" i="1"/>
  <c r="D439" i="1"/>
  <c r="G42" i="1"/>
  <c r="H47" i="1"/>
  <c r="D54" i="8"/>
  <c r="A65" i="8"/>
  <c r="F48" i="1"/>
  <c r="E43" i="1"/>
  <c r="D61" i="11" l="1"/>
  <c r="E60" i="11"/>
  <c r="B97" i="11"/>
  <c r="A98" i="11"/>
  <c r="B98" i="11" s="1"/>
  <c r="G409" i="1"/>
  <c r="A410" i="1"/>
  <c r="E409" i="1"/>
  <c r="H438" i="1"/>
  <c r="F439" i="1"/>
  <c r="D440" i="1"/>
  <c r="G43" i="1"/>
  <c r="H48" i="1"/>
  <c r="A66" i="8"/>
  <c r="D55" i="8"/>
  <c r="F49" i="1"/>
  <c r="E44" i="1"/>
  <c r="D62" i="11" l="1"/>
  <c r="E61" i="11"/>
  <c r="G410" i="1"/>
  <c r="E410" i="1"/>
  <c r="A411" i="1"/>
  <c r="H439" i="1"/>
  <c r="F440" i="1"/>
  <c r="D441" i="1"/>
  <c r="G44" i="1"/>
  <c r="H49" i="1"/>
  <c r="D56" i="8"/>
  <c r="A67" i="8"/>
  <c r="F50" i="1"/>
  <c r="E45" i="1"/>
  <c r="D63" i="11" l="1"/>
  <c r="E62" i="11"/>
  <c r="G411" i="1"/>
  <c r="A412" i="1"/>
  <c r="E411" i="1"/>
  <c r="H440" i="1"/>
  <c r="F441" i="1"/>
  <c r="D442" i="1"/>
  <c r="G45" i="1"/>
  <c r="H50" i="1"/>
  <c r="A68" i="8"/>
  <c r="D57" i="8"/>
  <c r="F51" i="1"/>
  <c r="E46" i="1"/>
  <c r="D64" i="11" l="1"/>
  <c r="E63" i="11"/>
  <c r="G412" i="1"/>
  <c r="E412" i="1"/>
  <c r="A413" i="1"/>
  <c r="H441" i="1"/>
  <c r="F442" i="1"/>
  <c r="D443" i="1"/>
  <c r="G46" i="1"/>
  <c r="H51" i="1"/>
  <c r="D58" i="8"/>
  <c r="A69" i="8"/>
  <c r="F52" i="1"/>
  <c r="E47" i="1"/>
  <c r="D65" i="11" l="1"/>
  <c r="E64" i="11"/>
  <c r="G413" i="1"/>
  <c r="A414" i="1"/>
  <c r="E413" i="1"/>
  <c r="H442" i="1"/>
  <c r="F443" i="1"/>
  <c r="D444" i="1"/>
  <c r="G47" i="1"/>
  <c r="H52" i="1"/>
  <c r="D59" i="8"/>
  <c r="A70" i="8"/>
  <c r="F53" i="1"/>
  <c r="E48" i="1"/>
  <c r="D66" i="11" l="1"/>
  <c r="E65" i="11"/>
  <c r="G414" i="1"/>
  <c r="E414" i="1"/>
  <c r="A415" i="1"/>
  <c r="H443" i="1"/>
  <c r="F444" i="1"/>
  <c r="D445" i="1"/>
  <c r="G48" i="1"/>
  <c r="H53" i="1"/>
  <c r="A71" i="8"/>
  <c r="D60" i="8"/>
  <c r="F54" i="1"/>
  <c r="E49" i="1"/>
  <c r="D67" i="11" l="1"/>
  <c r="E66" i="11"/>
  <c r="G415" i="1"/>
  <c r="E415" i="1"/>
  <c r="A416" i="1"/>
  <c r="H444" i="1"/>
  <c r="F445" i="1"/>
  <c r="D446" i="1"/>
  <c r="G49" i="1"/>
  <c r="H54" i="1"/>
  <c r="A72" i="8"/>
  <c r="D61" i="8"/>
  <c r="F55" i="1"/>
  <c r="E50" i="1"/>
  <c r="D68" i="11" l="1"/>
  <c r="E67" i="11"/>
  <c r="G416" i="1"/>
  <c r="A417" i="1"/>
  <c r="E416" i="1"/>
  <c r="H445" i="1"/>
  <c r="F446" i="1"/>
  <c r="D447" i="1"/>
  <c r="G50" i="1"/>
  <c r="H55" i="1"/>
  <c r="D62" i="8"/>
  <c r="A73" i="8"/>
  <c r="F56" i="1"/>
  <c r="E51" i="1"/>
  <c r="D69" i="11" l="1"/>
  <c r="E68" i="11"/>
  <c r="G417" i="1"/>
  <c r="A418" i="1"/>
  <c r="E417" i="1"/>
  <c r="H446" i="1"/>
  <c r="F447" i="1"/>
  <c r="D448" i="1"/>
  <c r="G51" i="1"/>
  <c r="H56" i="1"/>
  <c r="A74" i="8"/>
  <c r="D63" i="8"/>
  <c r="F57" i="1"/>
  <c r="E52" i="1"/>
  <c r="D70" i="11" l="1"/>
  <c r="E69" i="11"/>
  <c r="G418" i="1"/>
  <c r="A419" i="1"/>
  <c r="E418" i="1"/>
  <c r="H447" i="1"/>
  <c r="F448" i="1"/>
  <c r="D449" i="1"/>
  <c r="G52" i="1"/>
  <c r="H57" i="1"/>
  <c r="A75" i="8"/>
  <c r="D64" i="8"/>
  <c r="F58" i="1"/>
  <c r="E53" i="1"/>
  <c r="D71" i="11" l="1"/>
  <c r="E70" i="11"/>
  <c r="G419" i="1"/>
  <c r="A420" i="1"/>
  <c r="E419" i="1"/>
  <c r="H448" i="1"/>
  <c r="F449" i="1"/>
  <c r="D450" i="1"/>
  <c r="G53" i="1"/>
  <c r="H58" i="1"/>
  <c r="D65" i="8"/>
  <c r="A76" i="8"/>
  <c r="F59" i="1"/>
  <c r="E54" i="1"/>
  <c r="D72" i="11" l="1"/>
  <c r="E71" i="11"/>
  <c r="G420" i="1"/>
  <c r="E420" i="1"/>
  <c r="A421" i="1"/>
  <c r="H449" i="1"/>
  <c r="F450" i="1"/>
  <c r="D451" i="1"/>
  <c r="G54" i="1"/>
  <c r="H59" i="1"/>
  <c r="A77" i="8"/>
  <c r="D66" i="8"/>
  <c r="F60" i="1"/>
  <c r="E55" i="1"/>
  <c r="D73" i="11" l="1"/>
  <c r="E72" i="11"/>
  <c r="G421" i="1"/>
  <c r="E421" i="1"/>
  <c r="A422" i="1"/>
  <c r="H450" i="1"/>
  <c r="F451" i="1"/>
  <c r="D452" i="1"/>
  <c r="G55" i="1"/>
  <c r="H60" i="1"/>
  <c r="A78" i="8"/>
  <c r="D67" i="8"/>
  <c r="F61" i="1"/>
  <c r="E56" i="1"/>
  <c r="D74" i="11" l="1"/>
  <c r="E73" i="11"/>
  <c r="G422" i="1"/>
  <c r="A423" i="1"/>
  <c r="E422" i="1"/>
  <c r="H451" i="1"/>
  <c r="F452" i="1"/>
  <c r="D453" i="1"/>
  <c r="G56" i="1"/>
  <c r="H61" i="1"/>
  <c r="D68" i="8"/>
  <c r="A79" i="8"/>
  <c r="F62" i="1"/>
  <c r="E57" i="1"/>
  <c r="D75" i="11" l="1"/>
  <c r="E74" i="11"/>
  <c r="G423" i="1"/>
  <c r="A424" i="1"/>
  <c r="E423" i="1"/>
  <c r="H452" i="1"/>
  <c r="F453" i="1"/>
  <c r="D454" i="1"/>
  <c r="G57" i="1"/>
  <c r="H62" i="1"/>
  <c r="A80" i="8"/>
  <c r="D69" i="8"/>
  <c r="F63" i="1"/>
  <c r="E58" i="1"/>
  <c r="D76" i="11" l="1"/>
  <c r="E75" i="11"/>
  <c r="G424" i="1"/>
  <c r="A425" i="1"/>
  <c r="E424" i="1"/>
  <c r="H453" i="1"/>
  <c r="F454" i="1"/>
  <c r="D455" i="1"/>
  <c r="G58" i="1"/>
  <c r="H63" i="1"/>
  <c r="D70" i="8"/>
  <c r="A81" i="8"/>
  <c r="F64" i="1"/>
  <c r="E59" i="1"/>
  <c r="D77" i="11" l="1"/>
  <c r="E76" i="11"/>
  <c r="G425" i="1"/>
  <c r="A426" i="1"/>
  <c r="E425" i="1"/>
  <c r="H454" i="1"/>
  <c r="F455" i="1"/>
  <c r="D456" i="1"/>
  <c r="G59" i="1"/>
  <c r="H64" i="1"/>
  <c r="A82" i="8"/>
  <c r="D71" i="8"/>
  <c r="F65" i="1"/>
  <c r="E60" i="1"/>
  <c r="D78" i="11" l="1"/>
  <c r="E77" i="11"/>
  <c r="G426" i="1"/>
  <c r="A427" i="1"/>
  <c r="E426" i="1"/>
  <c r="H455" i="1"/>
  <c r="F456" i="1"/>
  <c r="D457" i="1"/>
  <c r="G60" i="1"/>
  <c r="H65" i="1"/>
  <c r="D72" i="8"/>
  <c r="A83" i="8"/>
  <c r="F66" i="1"/>
  <c r="E61" i="1"/>
  <c r="D79" i="11" l="1"/>
  <c r="E78" i="11"/>
  <c r="G427" i="1"/>
  <c r="A428" i="1"/>
  <c r="E427" i="1"/>
  <c r="H456" i="1"/>
  <c r="F457" i="1"/>
  <c r="D458" i="1"/>
  <c r="G61" i="1"/>
  <c r="H66" i="1"/>
  <c r="A84" i="8"/>
  <c r="D73" i="8"/>
  <c r="F67" i="1"/>
  <c r="E62" i="1"/>
  <c r="D80" i="11" l="1"/>
  <c r="E79" i="11"/>
  <c r="G428" i="1"/>
  <c r="A429" i="1"/>
  <c r="E428" i="1"/>
  <c r="H457" i="1"/>
  <c r="F458" i="1"/>
  <c r="D459" i="1"/>
  <c r="G62" i="1"/>
  <c r="H67" i="1"/>
  <c r="D74" i="8"/>
  <c r="F68" i="1"/>
  <c r="E63" i="1"/>
  <c r="D81" i="11" l="1"/>
  <c r="E80" i="11"/>
  <c r="G429" i="1"/>
  <c r="A430" i="1"/>
  <c r="E429" i="1"/>
  <c r="H458" i="1"/>
  <c r="D460" i="1"/>
  <c r="F459" i="1"/>
  <c r="G63" i="1"/>
  <c r="H68" i="1"/>
  <c r="D75" i="8"/>
  <c r="F69" i="1"/>
  <c r="E64" i="1"/>
  <c r="D82" i="11" l="1"/>
  <c r="E81" i="11"/>
  <c r="G430" i="1"/>
  <c r="A431" i="1"/>
  <c r="E430" i="1"/>
  <c r="H459" i="1"/>
  <c r="D461" i="1"/>
  <c r="F460" i="1"/>
  <c r="G64" i="1"/>
  <c r="H69" i="1"/>
  <c r="D76" i="8"/>
  <c r="F70" i="1"/>
  <c r="E65" i="1"/>
  <c r="D83" i="11" l="1"/>
  <c r="E82" i="11"/>
  <c r="G431" i="1"/>
  <c r="A432" i="1"/>
  <c r="E431" i="1"/>
  <c r="H460" i="1"/>
  <c r="D462" i="1"/>
  <c r="F461" i="1"/>
  <c r="G65" i="1"/>
  <c r="H70" i="1"/>
  <c r="D77" i="8"/>
  <c r="F71" i="1"/>
  <c r="E66" i="1"/>
  <c r="D84" i="11" l="1"/>
  <c r="E83" i="11"/>
  <c r="G432" i="1"/>
  <c r="A433" i="1"/>
  <c r="E432" i="1"/>
  <c r="H461" i="1"/>
  <c r="D463" i="1"/>
  <c r="F462" i="1"/>
  <c r="G66" i="1"/>
  <c r="H71" i="1"/>
  <c r="D78" i="8"/>
  <c r="F72" i="1"/>
  <c r="E67" i="1"/>
  <c r="D85" i="11" l="1"/>
  <c r="E84" i="11"/>
  <c r="G433" i="1"/>
  <c r="A434" i="1"/>
  <c r="E433" i="1"/>
  <c r="H462" i="1"/>
  <c r="F463" i="1"/>
  <c r="D464" i="1"/>
  <c r="G67" i="1"/>
  <c r="H72" i="1"/>
  <c r="D79" i="8"/>
  <c r="F73" i="1"/>
  <c r="E68" i="1"/>
  <c r="D86" i="11" l="1"/>
  <c r="E85" i="11"/>
  <c r="G434" i="1"/>
  <c r="A435" i="1"/>
  <c r="E434" i="1"/>
  <c r="H463" i="1"/>
  <c r="D465" i="1"/>
  <c r="F464" i="1"/>
  <c r="G68" i="1"/>
  <c r="H73" i="1"/>
  <c r="D80" i="8"/>
  <c r="F74" i="1"/>
  <c r="E69" i="1"/>
  <c r="D87" i="11" l="1"/>
  <c r="E86" i="11"/>
  <c r="G435" i="1"/>
  <c r="A436" i="1"/>
  <c r="E435" i="1"/>
  <c r="H464" i="1"/>
  <c r="D466" i="1"/>
  <c r="F465" i="1"/>
  <c r="G69" i="1"/>
  <c r="H74" i="1"/>
  <c r="D81" i="8"/>
  <c r="F75" i="1"/>
  <c r="E70" i="1"/>
  <c r="D88" i="11" l="1"/>
  <c r="E87" i="11"/>
  <c r="G436" i="1"/>
  <c r="A437" i="1"/>
  <c r="E436" i="1"/>
  <c r="H465" i="1"/>
  <c r="D467" i="1"/>
  <c r="F466" i="1"/>
  <c r="G70" i="1"/>
  <c r="H75" i="1"/>
  <c r="D82" i="8"/>
  <c r="F76" i="1"/>
  <c r="E71" i="1"/>
  <c r="D89" i="11" l="1"/>
  <c r="E88" i="11"/>
  <c r="G437" i="1"/>
  <c r="A438" i="1"/>
  <c r="E437" i="1"/>
  <c r="H466" i="1"/>
  <c r="D468" i="1"/>
  <c r="F467" i="1"/>
  <c r="G71" i="1"/>
  <c r="H76" i="1"/>
  <c r="D83" i="8"/>
  <c r="F77" i="1"/>
  <c r="E72" i="1"/>
  <c r="D90" i="11" l="1"/>
  <c r="E89" i="11"/>
  <c r="G438" i="1"/>
  <c r="A439" i="1"/>
  <c r="E438" i="1"/>
  <c r="H467" i="1"/>
  <c r="D469" i="1"/>
  <c r="F468" i="1"/>
  <c r="G72" i="1"/>
  <c r="H77" i="1"/>
  <c r="D84" i="8"/>
  <c r="F78" i="1"/>
  <c r="E73" i="1"/>
  <c r="E90" i="11" l="1"/>
  <c r="D91" i="11"/>
  <c r="D92" i="11" s="1"/>
  <c r="G439" i="1"/>
  <c r="E439" i="1"/>
  <c r="A440" i="1"/>
  <c r="H468" i="1"/>
  <c r="D470" i="1"/>
  <c r="F469" i="1"/>
  <c r="G73" i="1"/>
  <c r="H78" i="1"/>
  <c r="F79" i="1"/>
  <c r="E74" i="1"/>
  <c r="E91" i="11" l="1"/>
  <c r="E92" i="11"/>
  <c r="D93" i="11"/>
  <c r="G440" i="1"/>
  <c r="A441" i="1"/>
  <c r="E440" i="1"/>
  <c r="H469" i="1"/>
  <c r="D471" i="1"/>
  <c r="F470" i="1"/>
  <c r="G74" i="1"/>
  <c r="H79" i="1"/>
  <c r="F80" i="1"/>
  <c r="E75" i="1"/>
  <c r="E93" i="11" l="1"/>
  <c r="D94" i="11"/>
  <c r="G441" i="1"/>
  <c r="A442" i="1"/>
  <c r="E441" i="1"/>
  <c r="H470" i="1"/>
  <c r="D472" i="1"/>
  <c r="F471" i="1"/>
  <c r="G75" i="1"/>
  <c r="H80" i="1"/>
  <c r="F81" i="1"/>
  <c r="E76" i="1"/>
  <c r="D95" i="11" l="1"/>
  <c r="D96" i="11" s="1"/>
  <c r="E94" i="11"/>
  <c r="G442" i="1"/>
  <c r="A443" i="1"/>
  <c r="E442" i="1"/>
  <c r="H471" i="1"/>
  <c r="D473" i="1"/>
  <c r="F472" i="1"/>
  <c r="G76" i="1"/>
  <c r="H81" i="1"/>
  <c r="F82" i="1"/>
  <c r="E77" i="1"/>
  <c r="E95" i="11" l="1"/>
  <c r="E96" i="11"/>
  <c r="D97" i="11"/>
  <c r="G443" i="1"/>
  <c r="A444" i="1"/>
  <c r="E443" i="1"/>
  <c r="H472" i="1"/>
  <c r="D474" i="1"/>
  <c r="F473" i="1"/>
  <c r="G77" i="1"/>
  <c r="H82" i="1"/>
  <c r="F83" i="1"/>
  <c r="E78" i="1"/>
  <c r="E97" i="11" l="1"/>
  <c r="D98" i="11"/>
  <c r="G444" i="1"/>
  <c r="A445" i="1"/>
  <c r="E444" i="1"/>
  <c r="H473" i="1"/>
  <c r="D475" i="1"/>
  <c r="F474" i="1"/>
  <c r="G78" i="1"/>
  <c r="H83" i="1"/>
  <c r="F84" i="1"/>
  <c r="E79" i="1"/>
  <c r="D99" i="11" l="1"/>
  <c r="E98" i="11"/>
  <c r="G445" i="1"/>
  <c r="E445" i="1"/>
  <c r="A446" i="1"/>
  <c r="H474" i="1"/>
  <c r="D476" i="1"/>
  <c r="F475" i="1"/>
  <c r="G79" i="1"/>
  <c r="H84" i="1"/>
  <c r="F85" i="1"/>
  <c r="E80" i="1"/>
  <c r="D100" i="11" l="1"/>
  <c r="E99" i="11"/>
  <c r="G446" i="1"/>
  <c r="A447" i="1"/>
  <c r="E446" i="1"/>
  <c r="H475" i="1"/>
  <c r="D477" i="1"/>
  <c r="F476" i="1"/>
  <c r="G80" i="1"/>
  <c r="H85" i="1"/>
  <c r="F86" i="1"/>
  <c r="E81" i="1"/>
  <c r="D101" i="11" l="1"/>
  <c r="E100" i="11"/>
  <c r="G447" i="1"/>
  <c r="E447" i="1"/>
  <c r="A448" i="1"/>
  <c r="H476" i="1"/>
  <c r="D478" i="1"/>
  <c r="F477" i="1"/>
  <c r="G81" i="1"/>
  <c r="H86" i="1"/>
  <c r="F87" i="1"/>
  <c r="E82" i="1"/>
  <c r="D102" i="11" l="1"/>
  <c r="E101" i="11"/>
  <c r="G448" i="1"/>
  <c r="A449" i="1"/>
  <c r="E448" i="1"/>
  <c r="H477" i="1"/>
  <c r="D479" i="1"/>
  <c r="F478" i="1"/>
  <c r="G82" i="1"/>
  <c r="H87" i="1"/>
  <c r="F88" i="1"/>
  <c r="E83" i="1"/>
  <c r="D103" i="11" l="1"/>
  <c r="E102" i="11"/>
  <c r="G449" i="1"/>
  <c r="A450" i="1"/>
  <c r="E449" i="1"/>
  <c r="H478" i="1"/>
  <c r="D480" i="1"/>
  <c r="F479" i="1"/>
  <c r="G83" i="1"/>
  <c r="H88" i="1"/>
  <c r="F89" i="1"/>
  <c r="E84" i="1"/>
  <c r="D104" i="11" l="1"/>
  <c r="E104" i="11" s="1"/>
  <c r="E103" i="11"/>
  <c r="G450" i="1"/>
  <c r="A451" i="1"/>
  <c r="E450" i="1"/>
  <c r="H479" i="1"/>
  <c r="D481" i="1"/>
  <c r="F480" i="1"/>
  <c r="G84" i="1"/>
  <c r="H89" i="1"/>
  <c r="F90" i="1"/>
  <c r="E85" i="1"/>
  <c r="G451" i="1" l="1"/>
  <c r="A452" i="1"/>
  <c r="E451" i="1"/>
  <c r="H480" i="1"/>
  <c r="D482" i="1"/>
  <c r="F481" i="1"/>
  <c r="G85" i="1"/>
  <c r="H90" i="1"/>
  <c r="F91" i="1"/>
  <c r="E86" i="1"/>
  <c r="G452" i="1" l="1"/>
  <c r="A453" i="1"/>
  <c r="E452" i="1"/>
  <c r="H481" i="1"/>
  <c r="D483" i="1"/>
  <c r="F482" i="1"/>
  <c r="G86" i="1"/>
  <c r="H91" i="1"/>
  <c r="F92" i="1"/>
  <c r="E87" i="1"/>
  <c r="G453" i="1" l="1"/>
  <c r="A454" i="1"/>
  <c r="E453" i="1"/>
  <c r="H482" i="1"/>
  <c r="D484" i="1"/>
  <c r="F483" i="1"/>
  <c r="G87" i="1"/>
  <c r="H92" i="1"/>
  <c r="F93" i="1"/>
  <c r="E88" i="1"/>
  <c r="G454" i="1" l="1"/>
  <c r="A455" i="1"/>
  <c r="E454" i="1"/>
  <c r="H483" i="1"/>
  <c r="D485" i="1"/>
  <c r="F484" i="1"/>
  <c r="G88" i="1"/>
  <c r="H93" i="1"/>
  <c r="F94" i="1"/>
  <c r="E89" i="1"/>
  <c r="G455" i="1" l="1"/>
  <c r="A456" i="1"/>
  <c r="E455" i="1"/>
  <c r="H484" i="1"/>
  <c r="D486" i="1"/>
  <c r="F485" i="1"/>
  <c r="G89" i="1"/>
  <c r="H94" i="1"/>
  <c r="F95" i="1"/>
  <c r="E90" i="1"/>
  <c r="G456" i="1" l="1"/>
  <c r="E456" i="1"/>
  <c r="A457" i="1"/>
  <c r="H485" i="1"/>
  <c r="D487" i="1"/>
  <c r="F486" i="1"/>
  <c r="G90" i="1"/>
  <c r="H95" i="1"/>
  <c r="F96" i="1"/>
  <c r="E91" i="1"/>
  <c r="G457" i="1" l="1"/>
  <c r="A458" i="1"/>
  <c r="E457" i="1"/>
  <c r="H486" i="1"/>
  <c r="D488" i="1"/>
  <c r="F487" i="1"/>
  <c r="G91" i="1"/>
  <c r="H96" i="1"/>
  <c r="F97" i="1"/>
  <c r="E92" i="1"/>
  <c r="G458" i="1" l="1"/>
  <c r="A459" i="1"/>
  <c r="E458" i="1"/>
  <c r="H487" i="1"/>
  <c r="D489" i="1"/>
  <c r="F488" i="1"/>
  <c r="G92" i="1"/>
  <c r="H97" i="1"/>
  <c r="F98" i="1"/>
  <c r="E93" i="1"/>
  <c r="G459" i="1" l="1"/>
  <c r="A460" i="1"/>
  <c r="E459" i="1"/>
  <c r="H488" i="1"/>
  <c r="D490" i="1"/>
  <c r="F489" i="1"/>
  <c r="G93" i="1"/>
  <c r="H98" i="1"/>
  <c r="F99" i="1"/>
  <c r="E94" i="1"/>
  <c r="G460" i="1" l="1"/>
  <c r="A461" i="1"/>
  <c r="E460" i="1"/>
  <c r="H489" i="1"/>
  <c r="D491" i="1"/>
  <c r="F490" i="1"/>
  <c r="G94" i="1"/>
  <c r="H99" i="1"/>
  <c r="F100" i="1"/>
  <c r="E95" i="1"/>
  <c r="G461" i="1" l="1"/>
  <c r="E461" i="1"/>
  <c r="A462" i="1"/>
  <c r="H490" i="1"/>
  <c r="D492" i="1"/>
  <c r="F491" i="1"/>
  <c r="G95" i="1"/>
  <c r="H100" i="1"/>
  <c r="F101" i="1"/>
  <c r="E96" i="1"/>
  <c r="G462" i="1" l="1"/>
  <c r="A463" i="1"/>
  <c r="E462" i="1"/>
  <c r="H491" i="1"/>
  <c r="D493" i="1"/>
  <c r="F492" i="1"/>
  <c r="G96" i="1"/>
  <c r="H101" i="1"/>
  <c r="F102" i="1"/>
  <c r="E97" i="1"/>
  <c r="G463" i="1" l="1"/>
  <c r="A464" i="1"/>
  <c r="E463" i="1"/>
  <c r="H492" i="1"/>
  <c r="D494" i="1"/>
  <c r="F493" i="1"/>
  <c r="G97" i="1"/>
  <c r="H102" i="1"/>
  <c r="F103" i="1"/>
  <c r="E98" i="1"/>
  <c r="G464" i="1" l="1"/>
  <c r="A465" i="1"/>
  <c r="E464" i="1"/>
  <c r="H493" i="1"/>
  <c r="D495" i="1"/>
  <c r="F494" i="1"/>
  <c r="G98" i="1"/>
  <c r="H103" i="1"/>
  <c r="F104" i="1"/>
  <c r="E99" i="1"/>
  <c r="G465" i="1" l="1"/>
  <c r="E465" i="1"/>
  <c r="A466" i="1"/>
  <c r="H494" i="1"/>
  <c r="D496" i="1"/>
  <c r="F495" i="1"/>
  <c r="G99" i="1"/>
  <c r="H104" i="1"/>
  <c r="F105" i="1"/>
  <c r="E100" i="1"/>
  <c r="G466" i="1" l="1"/>
  <c r="A467" i="1"/>
  <c r="E466" i="1"/>
  <c r="H495" i="1"/>
  <c r="D497" i="1"/>
  <c r="F496" i="1"/>
  <c r="G100" i="1"/>
  <c r="H105" i="1"/>
  <c r="F106" i="1"/>
  <c r="E101" i="1"/>
  <c r="G467" i="1" l="1"/>
  <c r="A468" i="1"/>
  <c r="E467" i="1"/>
  <c r="H496" i="1"/>
  <c r="D498" i="1"/>
  <c r="F497" i="1"/>
  <c r="G101" i="1"/>
  <c r="H106" i="1"/>
  <c r="F107" i="1"/>
  <c r="E102" i="1"/>
  <c r="G468" i="1" l="1"/>
  <c r="E468" i="1"/>
  <c r="A469" i="1"/>
  <c r="H497" i="1"/>
  <c r="D499" i="1"/>
  <c r="F498" i="1"/>
  <c r="G102" i="1"/>
  <c r="H107" i="1"/>
  <c r="F108" i="1"/>
  <c r="E103" i="1"/>
  <c r="G469" i="1" l="1"/>
  <c r="E469" i="1"/>
  <c r="A470" i="1"/>
  <c r="H498" i="1"/>
  <c r="D500" i="1"/>
  <c r="F499" i="1"/>
  <c r="G103" i="1"/>
  <c r="H108" i="1"/>
  <c r="F109" i="1"/>
  <c r="E104" i="1"/>
  <c r="G470" i="1" l="1"/>
  <c r="A471" i="1"/>
  <c r="E470" i="1"/>
  <c r="H499" i="1"/>
  <c r="D501" i="1"/>
  <c r="F500" i="1"/>
  <c r="G104" i="1"/>
  <c r="H109" i="1"/>
  <c r="F110" i="1"/>
  <c r="E105" i="1"/>
  <c r="G471" i="1" l="1"/>
  <c r="A472" i="1"/>
  <c r="E471" i="1"/>
  <c r="H500" i="1"/>
  <c r="D502" i="1"/>
  <c r="F501" i="1"/>
  <c r="G105" i="1"/>
  <c r="H110" i="1"/>
  <c r="F111" i="1"/>
  <c r="E106" i="1"/>
  <c r="G472" i="1" l="1"/>
  <c r="A473" i="1"/>
  <c r="E472" i="1"/>
  <c r="H501" i="1"/>
  <c r="D503" i="1"/>
  <c r="F502" i="1"/>
  <c r="G106" i="1"/>
  <c r="H111" i="1"/>
  <c r="F112" i="1"/>
  <c r="E107" i="1"/>
  <c r="G473" i="1" l="1"/>
  <c r="A474" i="1"/>
  <c r="E473" i="1"/>
  <c r="H502" i="1"/>
  <c r="D504" i="1"/>
  <c r="F503" i="1"/>
  <c r="G107" i="1"/>
  <c r="H112" i="1"/>
  <c r="F113" i="1"/>
  <c r="E108" i="1"/>
  <c r="G474" i="1" l="1"/>
  <c r="E474" i="1"/>
  <c r="A475" i="1"/>
  <c r="H503" i="1"/>
  <c r="D505" i="1"/>
  <c r="F504" i="1"/>
  <c r="G108" i="1"/>
  <c r="H113" i="1"/>
  <c r="F114" i="1"/>
  <c r="E109" i="1"/>
  <c r="G475" i="1" l="1"/>
  <c r="E475" i="1"/>
  <c r="A476" i="1"/>
  <c r="H504" i="1"/>
  <c r="D506" i="1"/>
  <c r="F505" i="1"/>
  <c r="G109" i="1"/>
  <c r="H114" i="1"/>
  <c r="F115" i="1"/>
  <c r="E110" i="1"/>
  <c r="G476" i="1" l="1"/>
  <c r="A477" i="1"/>
  <c r="E476" i="1"/>
  <c r="H505" i="1"/>
  <c r="D507" i="1"/>
  <c r="F506" i="1"/>
  <c r="G110" i="1"/>
  <c r="H115" i="1"/>
  <c r="F116" i="1"/>
  <c r="E111" i="1"/>
  <c r="G477" i="1" l="1"/>
  <c r="A478" i="1"/>
  <c r="E477" i="1"/>
  <c r="H506" i="1"/>
  <c r="D508" i="1"/>
  <c r="F507" i="1"/>
  <c r="G111" i="1"/>
  <c r="H116" i="1"/>
  <c r="F117" i="1"/>
  <c r="E112" i="1"/>
  <c r="G478" i="1" l="1"/>
  <c r="A479" i="1"/>
  <c r="E478" i="1"/>
  <c r="H507" i="1"/>
  <c r="D509" i="1"/>
  <c r="F508" i="1"/>
  <c r="G112" i="1"/>
  <c r="H117" i="1"/>
  <c r="F118" i="1"/>
  <c r="E113" i="1"/>
  <c r="G479" i="1" l="1"/>
  <c r="A480" i="1"/>
  <c r="E479" i="1"/>
  <c r="H508" i="1"/>
  <c r="D510" i="1"/>
  <c r="F509" i="1"/>
  <c r="G113" i="1"/>
  <c r="H118" i="1"/>
  <c r="F119" i="1"/>
  <c r="E114" i="1"/>
  <c r="G480" i="1" l="1"/>
  <c r="E480" i="1"/>
  <c r="A481" i="1"/>
  <c r="H509" i="1"/>
  <c r="D511" i="1"/>
  <c r="F510" i="1"/>
  <c r="G114" i="1"/>
  <c r="H119" i="1"/>
  <c r="F120" i="1"/>
  <c r="E115" i="1"/>
  <c r="G481" i="1" l="1"/>
  <c r="A482" i="1"/>
  <c r="E481" i="1"/>
  <c r="H510" i="1"/>
  <c r="D512" i="1"/>
  <c r="F511" i="1"/>
  <c r="G115" i="1"/>
  <c r="H120" i="1"/>
  <c r="F121" i="1"/>
  <c r="E116" i="1"/>
  <c r="G482" i="1" l="1"/>
  <c r="A483" i="1"/>
  <c r="E482" i="1"/>
  <c r="H511" i="1"/>
  <c r="D513" i="1"/>
  <c r="F512" i="1"/>
  <c r="G116" i="1"/>
  <c r="H121" i="1"/>
  <c r="F122" i="1"/>
  <c r="E117" i="1"/>
  <c r="G483" i="1" l="1"/>
  <c r="E483" i="1"/>
  <c r="A484" i="1"/>
  <c r="H512" i="1"/>
  <c r="D514" i="1"/>
  <c r="F513" i="1"/>
  <c r="G117" i="1"/>
  <c r="H122" i="1"/>
  <c r="F123" i="1"/>
  <c r="E118" i="1"/>
  <c r="G484" i="1" l="1"/>
  <c r="A485" i="1"/>
  <c r="E484" i="1"/>
  <c r="H513" i="1"/>
  <c r="D515" i="1"/>
  <c r="F514" i="1"/>
  <c r="G118" i="1"/>
  <c r="H123" i="1"/>
  <c r="F124" i="1"/>
  <c r="E119" i="1"/>
  <c r="G485" i="1" l="1"/>
  <c r="A486" i="1"/>
  <c r="E485" i="1"/>
  <c r="H514" i="1"/>
  <c r="D516" i="1"/>
  <c r="F515" i="1"/>
  <c r="G119" i="1"/>
  <c r="H124" i="1"/>
  <c r="F125" i="1"/>
  <c r="E120" i="1"/>
  <c r="G486" i="1" l="1"/>
  <c r="A487" i="1"/>
  <c r="E486" i="1"/>
  <c r="H515" i="1"/>
  <c r="D517" i="1"/>
  <c r="F516" i="1"/>
  <c r="G120" i="1"/>
  <c r="H125" i="1"/>
  <c r="F126" i="1"/>
  <c r="E121" i="1"/>
  <c r="G487" i="1" l="1"/>
  <c r="A488" i="1"/>
  <c r="E487" i="1"/>
  <c r="H516" i="1"/>
  <c r="D518" i="1"/>
  <c r="F517" i="1"/>
  <c r="G121" i="1"/>
  <c r="H126" i="1"/>
  <c r="F127" i="1"/>
  <c r="E122" i="1"/>
  <c r="G488" i="1" l="1"/>
  <c r="A489" i="1"/>
  <c r="E488" i="1"/>
  <c r="H517" i="1"/>
  <c r="D519" i="1"/>
  <c r="F518" i="1"/>
  <c r="G122" i="1"/>
  <c r="H127" i="1"/>
  <c r="F128" i="1"/>
  <c r="E123" i="1"/>
  <c r="G489" i="1" l="1"/>
  <c r="A490" i="1"/>
  <c r="E489" i="1"/>
  <c r="H518" i="1"/>
  <c r="D520" i="1"/>
  <c r="F519" i="1"/>
  <c r="G123" i="1"/>
  <c r="H128" i="1"/>
  <c r="F129" i="1"/>
  <c r="E124" i="1"/>
  <c r="G490" i="1" l="1"/>
  <c r="A491" i="1"/>
  <c r="E490" i="1"/>
  <c r="H519" i="1"/>
  <c r="D521" i="1"/>
  <c r="F520" i="1"/>
  <c r="G124" i="1"/>
  <c r="H129" i="1"/>
  <c r="F130" i="1"/>
  <c r="E125" i="1"/>
  <c r="G491" i="1" l="1"/>
  <c r="A492" i="1"/>
  <c r="E491" i="1"/>
  <c r="H520" i="1"/>
  <c r="D522" i="1"/>
  <c r="F521" i="1"/>
  <c r="G125" i="1"/>
  <c r="H130" i="1"/>
  <c r="F131" i="1"/>
  <c r="E126" i="1"/>
  <c r="G492" i="1" l="1"/>
  <c r="E492" i="1"/>
  <c r="A493" i="1"/>
  <c r="H521" i="1"/>
  <c r="D523" i="1"/>
  <c r="F522" i="1"/>
  <c r="G126" i="1"/>
  <c r="H131" i="1"/>
  <c r="F132" i="1"/>
  <c r="E127" i="1"/>
  <c r="G493" i="1" l="1"/>
  <c r="E493" i="1"/>
  <c r="A494" i="1"/>
  <c r="H522" i="1"/>
  <c r="D524" i="1"/>
  <c r="F523" i="1"/>
  <c r="G127" i="1"/>
  <c r="H132" i="1"/>
  <c r="F133" i="1"/>
  <c r="E128" i="1"/>
  <c r="G494" i="1" l="1"/>
  <c r="E494" i="1"/>
  <c r="A495" i="1"/>
  <c r="H523" i="1"/>
  <c r="F524" i="1"/>
  <c r="D525" i="1"/>
  <c r="G128" i="1"/>
  <c r="H133" i="1"/>
  <c r="F134" i="1"/>
  <c r="E129" i="1"/>
  <c r="G495" i="1" l="1"/>
  <c r="E495" i="1"/>
  <c r="A496" i="1"/>
  <c r="H524" i="1"/>
  <c r="F525" i="1"/>
  <c r="D526" i="1"/>
  <c r="G129" i="1"/>
  <c r="H134" i="1"/>
  <c r="F135" i="1"/>
  <c r="E130" i="1"/>
  <c r="G496" i="1" l="1"/>
  <c r="E496" i="1"/>
  <c r="A497" i="1"/>
  <c r="H525" i="1"/>
  <c r="F526" i="1"/>
  <c r="D527" i="1"/>
  <c r="G130" i="1"/>
  <c r="H135" i="1"/>
  <c r="F136" i="1"/>
  <c r="E131" i="1"/>
  <c r="G497" i="1" l="1"/>
  <c r="E497" i="1"/>
  <c r="A498" i="1"/>
  <c r="H526" i="1"/>
  <c r="F527" i="1"/>
  <c r="D528" i="1"/>
  <c r="G131" i="1"/>
  <c r="H136" i="1"/>
  <c r="F137" i="1"/>
  <c r="E132" i="1"/>
  <c r="G498" i="1" l="1"/>
  <c r="E498" i="1"/>
  <c r="A499" i="1"/>
  <c r="H527" i="1"/>
  <c r="F528" i="1"/>
  <c r="D529" i="1"/>
  <c r="G132" i="1"/>
  <c r="H137" i="1"/>
  <c r="F138" i="1"/>
  <c r="E133" i="1"/>
  <c r="G499" i="1" l="1"/>
  <c r="E499" i="1"/>
  <c r="A500" i="1"/>
  <c r="H528" i="1"/>
  <c r="F529" i="1"/>
  <c r="D530" i="1"/>
  <c r="G133" i="1"/>
  <c r="H138" i="1"/>
  <c r="F139" i="1"/>
  <c r="E134" i="1"/>
  <c r="G500" i="1" l="1"/>
  <c r="E500" i="1"/>
  <c r="A501" i="1"/>
  <c r="H529" i="1"/>
  <c r="F530" i="1"/>
  <c r="D531" i="1"/>
  <c r="G134" i="1"/>
  <c r="H139" i="1"/>
  <c r="F140" i="1"/>
  <c r="E135" i="1"/>
  <c r="G501" i="1" l="1"/>
  <c r="E501" i="1"/>
  <c r="A502" i="1"/>
  <c r="H530" i="1"/>
  <c r="F531" i="1"/>
  <c r="D532" i="1"/>
  <c r="G135" i="1"/>
  <c r="H140" i="1"/>
  <c r="F141" i="1"/>
  <c r="E136" i="1"/>
  <c r="G502" i="1" l="1"/>
  <c r="E502" i="1"/>
  <c r="A503" i="1"/>
  <c r="H531" i="1"/>
  <c r="F532" i="1"/>
  <c r="D533" i="1"/>
  <c r="G136" i="1"/>
  <c r="H141" i="1"/>
  <c r="F142" i="1"/>
  <c r="E137" i="1"/>
  <c r="G503" i="1" l="1"/>
  <c r="A504" i="1"/>
  <c r="E503" i="1"/>
  <c r="H532" i="1"/>
  <c r="D534" i="1"/>
  <c r="F533" i="1"/>
  <c r="G137" i="1"/>
  <c r="H142" i="1"/>
  <c r="F143" i="1"/>
  <c r="E138" i="1"/>
  <c r="G504" i="1" l="1"/>
  <c r="E504" i="1"/>
  <c r="A505" i="1"/>
  <c r="H533" i="1"/>
  <c r="D535" i="1"/>
  <c r="F534" i="1"/>
  <c r="G138" i="1"/>
  <c r="H143" i="1"/>
  <c r="F144" i="1"/>
  <c r="E139" i="1"/>
  <c r="G505" i="1" l="1"/>
  <c r="E505" i="1"/>
  <c r="A506" i="1"/>
  <c r="H534" i="1"/>
  <c r="D536" i="1"/>
  <c r="F535" i="1"/>
  <c r="G139" i="1"/>
  <c r="H144" i="1"/>
  <c r="F145" i="1"/>
  <c r="E140" i="1"/>
  <c r="G506" i="1" l="1"/>
  <c r="E506" i="1"/>
  <c r="A507" i="1"/>
  <c r="H535" i="1"/>
  <c r="D537" i="1"/>
  <c r="F536" i="1"/>
  <c r="G140" i="1"/>
  <c r="H145" i="1"/>
  <c r="F146" i="1"/>
  <c r="E141" i="1"/>
  <c r="G507" i="1" l="1"/>
  <c r="E507" i="1"/>
  <c r="A508" i="1"/>
  <c r="H536" i="1"/>
  <c r="D538" i="1"/>
  <c r="F537" i="1"/>
  <c r="G141" i="1"/>
  <c r="H146" i="1"/>
  <c r="F147" i="1"/>
  <c r="E142" i="1"/>
  <c r="G508" i="1" l="1"/>
  <c r="E508" i="1"/>
  <c r="A509" i="1"/>
  <c r="H537" i="1"/>
  <c r="D539" i="1"/>
  <c r="F538" i="1"/>
  <c r="G142" i="1"/>
  <c r="H147" i="1"/>
  <c r="F148" i="1"/>
  <c r="E143" i="1"/>
  <c r="G509" i="1" l="1"/>
  <c r="E509" i="1"/>
  <c r="A510" i="1"/>
  <c r="H538" i="1"/>
  <c r="D540" i="1"/>
  <c r="F539" i="1"/>
  <c r="G143" i="1"/>
  <c r="H148" i="1"/>
  <c r="F149" i="1"/>
  <c r="E144" i="1"/>
  <c r="G510" i="1" l="1"/>
  <c r="E510" i="1"/>
  <c r="A511" i="1"/>
  <c r="H539" i="1"/>
  <c r="D541" i="1"/>
  <c r="F540" i="1"/>
  <c r="G144" i="1"/>
  <c r="H149" i="1"/>
  <c r="F150" i="1"/>
  <c r="E145" i="1"/>
  <c r="G511" i="1" l="1"/>
  <c r="E511" i="1"/>
  <c r="A512" i="1"/>
  <c r="H540" i="1"/>
  <c r="D542" i="1"/>
  <c r="F541" i="1"/>
  <c r="G145" i="1"/>
  <c r="H150" i="1"/>
  <c r="F151" i="1"/>
  <c r="E146" i="1"/>
  <c r="G512" i="1" l="1"/>
  <c r="E512" i="1"/>
  <c r="A513" i="1"/>
  <c r="H541" i="1"/>
  <c r="D543" i="1"/>
  <c r="F542" i="1"/>
  <c r="G146" i="1"/>
  <c r="H151" i="1"/>
  <c r="F152" i="1"/>
  <c r="E147" i="1"/>
  <c r="G513" i="1" l="1"/>
  <c r="E513" i="1"/>
  <c r="A514" i="1"/>
  <c r="H542" i="1"/>
  <c r="D544" i="1"/>
  <c r="F543" i="1"/>
  <c r="G147" i="1"/>
  <c r="H152" i="1"/>
  <c r="F153" i="1"/>
  <c r="E148" i="1"/>
  <c r="G514" i="1" l="1"/>
  <c r="E514" i="1"/>
  <c r="A515" i="1"/>
  <c r="H543" i="1"/>
  <c r="D545" i="1"/>
  <c r="F544" i="1"/>
  <c r="G148" i="1"/>
  <c r="H153" i="1"/>
  <c r="F154" i="1"/>
  <c r="E149" i="1"/>
  <c r="G515" i="1" l="1"/>
  <c r="A516" i="1"/>
  <c r="E515" i="1"/>
  <c r="H544" i="1"/>
  <c r="D546" i="1"/>
  <c r="F545" i="1"/>
  <c r="G149" i="1"/>
  <c r="H154" i="1"/>
  <c r="F155" i="1"/>
  <c r="E150" i="1"/>
  <c r="G516" i="1" l="1"/>
  <c r="E516" i="1"/>
  <c r="A517" i="1"/>
  <c r="H545" i="1"/>
  <c r="D547" i="1"/>
  <c r="F546" i="1"/>
  <c r="G150" i="1"/>
  <c r="H155" i="1"/>
  <c r="F156" i="1"/>
  <c r="E151" i="1"/>
  <c r="G517" i="1" l="1"/>
  <c r="A518" i="1"/>
  <c r="E517" i="1"/>
  <c r="H546" i="1"/>
  <c r="D548" i="1"/>
  <c r="F547" i="1"/>
  <c r="G151" i="1"/>
  <c r="H156" i="1"/>
  <c r="F157" i="1"/>
  <c r="E152" i="1"/>
  <c r="G518" i="1" l="1"/>
  <c r="A519" i="1"/>
  <c r="E518" i="1"/>
  <c r="H547" i="1"/>
  <c r="D549" i="1"/>
  <c r="F548" i="1"/>
  <c r="G152" i="1"/>
  <c r="H157" i="1"/>
  <c r="F158" i="1"/>
  <c r="E153" i="1"/>
  <c r="G519" i="1" l="1"/>
  <c r="A520" i="1"/>
  <c r="E519" i="1"/>
  <c r="H548" i="1"/>
  <c r="D550" i="1"/>
  <c r="F549" i="1"/>
  <c r="G153" i="1"/>
  <c r="H158" i="1"/>
  <c r="F159" i="1"/>
  <c r="E154" i="1"/>
  <c r="G520" i="1" l="1"/>
  <c r="E520" i="1"/>
  <c r="A521" i="1"/>
  <c r="H549" i="1"/>
  <c r="D551" i="1"/>
  <c r="F550" i="1"/>
  <c r="G154" i="1"/>
  <c r="H159" i="1"/>
  <c r="F160" i="1"/>
  <c r="E155" i="1"/>
  <c r="G521" i="1" l="1"/>
  <c r="A522" i="1"/>
  <c r="E521" i="1"/>
  <c r="H550" i="1"/>
  <c r="D552" i="1"/>
  <c r="F551" i="1"/>
  <c r="G155" i="1"/>
  <c r="H160" i="1"/>
  <c r="F161" i="1"/>
  <c r="E156" i="1"/>
  <c r="G522" i="1" l="1"/>
  <c r="E522" i="1"/>
  <c r="A523" i="1"/>
  <c r="H551" i="1"/>
  <c r="D553" i="1"/>
  <c r="F552" i="1"/>
  <c r="G156" i="1"/>
  <c r="H161" i="1"/>
  <c r="F162" i="1"/>
  <c r="E157" i="1"/>
  <c r="G523" i="1" l="1"/>
  <c r="A524" i="1"/>
  <c r="E523" i="1"/>
  <c r="H552" i="1"/>
  <c r="D554" i="1"/>
  <c r="F553" i="1"/>
  <c r="G157" i="1"/>
  <c r="H162" i="1"/>
  <c r="F163" i="1"/>
  <c r="E158" i="1"/>
  <c r="G524" i="1" l="1"/>
  <c r="E524" i="1"/>
  <c r="A525" i="1"/>
  <c r="H553" i="1"/>
  <c r="D555" i="1"/>
  <c r="F554" i="1"/>
  <c r="G158" i="1"/>
  <c r="H163" i="1"/>
  <c r="F164" i="1"/>
  <c r="E159" i="1"/>
  <c r="G525" i="1" l="1"/>
  <c r="A526" i="1"/>
  <c r="E525" i="1"/>
  <c r="H554" i="1"/>
  <c r="D556" i="1"/>
  <c r="F555" i="1"/>
  <c r="G159" i="1"/>
  <c r="H164" i="1"/>
  <c r="F165" i="1"/>
  <c r="E160" i="1"/>
  <c r="G526" i="1" l="1"/>
  <c r="E526" i="1"/>
  <c r="A527" i="1"/>
  <c r="H555" i="1"/>
  <c r="D557" i="1"/>
  <c r="F556" i="1"/>
  <c r="G160" i="1"/>
  <c r="H165" i="1"/>
  <c r="F166" i="1"/>
  <c r="E161" i="1"/>
  <c r="G527" i="1" l="1"/>
  <c r="A528" i="1"/>
  <c r="E527" i="1"/>
  <c r="H556" i="1"/>
  <c r="D558" i="1"/>
  <c r="F557" i="1"/>
  <c r="G161" i="1"/>
  <c r="H166" i="1"/>
  <c r="F167" i="1"/>
  <c r="E162" i="1"/>
  <c r="G528" i="1" l="1"/>
  <c r="A529" i="1"/>
  <c r="E528" i="1"/>
  <c r="H557" i="1"/>
  <c r="D559" i="1"/>
  <c r="F558" i="1"/>
  <c r="G162" i="1"/>
  <c r="H167" i="1"/>
  <c r="F168" i="1"/>
  <c r="E163" i="1"/>
  <c r="G529" i="1" l="1"/>
  <c r="A530" i="1"/>
  <c r="E529" i="1"/>
  <c r="H558" i="1"/>
  <c r="D560" i="1"/>
  <c r="F559" i="1"/>
  <c r="G163" i="1"/>
  <c r="H168" i="1"/>
  <c r="F169" i="1"/>
  <c r="E164" i="1"/>
  <c r="G530" i="1" l="1"/>
  <c r="E530" i="1"/>
  <c r="A531" i="1"/>
  <c r="H559" i="1"/>
  <c r="D561" i="1"/>
  <c r="F560" i="1"/>
  <c r="G164" i="1"/>
  <c r="H169" i="1"/>
  <c r="F170" i="1"/>
  <c r="E165" i="1"/>
  <c r="G531" i="1" l="1"/>
  <c r="A532" i="1"/>
  <c r="E531" i="1"/>
  <c r="H560" i="1"/>
  <c r="D562" i="1"/>
  <c r="F561" i="1"/>
  <c r="G165" i="1"/>
  <c r="H170" i="1"/>
  <c r="F171" i="1"/>
  <c r="E166" i="1"/>
  <c r="G532" i="1" l="1"/>
  <c r="A533" i="1"/>
  <c r="E532" i="1"/>
  <c r="H561" i="1"/>
  <c r="D563" i="1"/>
  <c r="F562" i="1"/>
  <c r="G166" i="1"/>
  <c r="H171" i="1"/>
  <c r="F172" i="1"/>
  <c r="E167" i="1"/>
  <c r="G533" i="1" l="1"/>
  <c r="A534" i="1"/>
  <c r="E533" i="1"/>
  <c r="H562" i="1"/>
  <c r="D564" i="1"/>
  <c r="F563" i="1"/>
  <c r="G167" i="1"/>
  <c r="H172" i="1"/>
  <c r="F173" i="1"/>
  <c r="E168" i="1"/>
  <c r="G534" i="1" l="1"/>
  <c r="E534" i="1"/>
  <c r="A535" i="1"/>
  <c r="H563" i="1"/>
  <c r="D565" i="1"/>
  <c r="F564" i="1"/>
  <c r="G168" i="1"/>
  <c r="H173" i="1"/>
  <c r="F174" i="1"/>
  <c r="E169" i="1"/>
  <c r="G535" i="1" l="1"/>
  <c r="A536" i="1"/>
  <c r="E535" i="1"/>
  <c r="H564" i="1"/>
  <c r="D566" i="1"/>
  <c r="F565" i="1"/>
  <c r="G169" i="1"/>
  <c r="H174" i="1"/>
  <c r="F175" i="1"/>
  <c r="E170" i="1"/>
  <c r="G536" i="1" l="1"/>
  <c r="A537" i="1"/>
  <c r="E536" i="1"/>
  <c r="H565" i="1"/>
  <c r="D567" i="1"/>
  <c r="F566" i="1"/>
  <c r="G170" i="1"/>
  <c r="H175" i="1"/>
  <c r="F176" i="1"/>
  <c r="E171" i="1"/>
  <c r="G537" i="1" l="1"/>
  <c r="A538" i="1"/>
  <c r="E537" i="1"/>
  <c r="H566" i="1"/>
  <c r="D568" i="1"/>
  <c r="F567" i="1"/>
  <c r="G171" i="1"/>
  <c r="H176" i="1"/>
  <c r="F177" i="1"/>
  <c r="E172" i="1"/>
  <c r="G538" i="1" l="1"/>
  <c r="A539" i="1"/>
  <c r="E538" i="1"/>
  <c r="H567" i="1"/>
  <c r="D569" i="1"/>
  <c r="F568" i="1"/>
  <c r="G172" i="1"/>
  <c r="H177" i="1"/>
  <c r="F178" i="1"/>
  <c r="E173" i="1"/>
  <c r="G539" i="1" l="1"/>
  <c r="A540" i="1"/>
  <c r="E539" i="1"/>
  <c r="H568" i="1"/>
  <c r="D570" i="1"/>
  <c r="F569" i="1"/>
  <c r="G173" i="1"/>
  <c r="H178" i="1"/>
  <c r="F179" i="1"/>
  <c r="E174" i="1"/>
  <c r="G540" i="1" l="1"/>
  <c r="A541" i="1"/>
  <c r="E540" i="1"/>
  <c r="H569" i="1"/>
  <c r="D571" i="1"/>
  <c r="F570" i="1"/>
  <c r="G174" i="1"/>
  <c r="H179" i="1"/>
  <c r="F180" i="1"/>
  <c r="E175" i="1"/>
  <c r="G541" i="1" l="1"/>
  <c r="A542" i="1"/>
  <c r="E541" i="1"/>
  <c r="H570" i="1"/>
  <c r="D572" i="1"/>
  <c r="F571" i="1"/>
  <c r="G175" i="1"/>
  <c r="H180" i="1"/>
  <c r="F181" i="1"/>
  <c r="E176" i="1"/>
  <c r="G542" i="1" l="1"/>
  <c r="A543" i="1"/>
  <c r="E542" i="1"/>
  <c r="H571" i="1"/>
  <c r="D573" i="1"/>
  <c r="F572" i="1"/>
  <c r="G176" i="1"/>
  <c r="H181" i="1"/>
  <c r="F182" i="1"/>
  <c r="E177" i="1"/>
  <c r="G543" i="1" l="1"/>
  <c r="A544" i="1"/>
  <c r="E543" i="1"/>
  <c r="H572" i="1"/>
  <c r="D574" i="1"/>
  <c r="F573" i="1"/>
  <c r="G177" i="1"/>
  <c r="H182" i="1"/>
  <c r="F183" i="1"/>
  <c r="E178" i="1"/>
  <c r="G544" i="1" l="1"/>
  <c r="A545" i="1"/>
  <c r="E544" i="1"/>
  <c r="H573" i="1"/>
  <c r="D575" i="1"/>
  <c r="F574" i="1"/>
  <c r="G178" i="1"/>
  <c r="H183" i="1"/>
  <c r="F184" i="1"/>
  <c r="E179" i="1"/>
  <c r="G545" i="1" l="1"/>
  <c r="A546" i="1"/>
  <c r="E545" i="1"/>
  <c r="H574" i="1"/>
  <c r="D576" i="1"/>
  <c r="F575" i="1"/>
  <c r="G179" i="1"/>
  <c r="H184" i="1"/>
  <c r="F185" i="1"/>
  <c r="E180" i="1"/>
  <c r="G546" i="1" l="1"/>
  <c r="A547" i="1"/>
  <c r="E546" i="1"/>
  <c r="H575" i="1"/>
  <c r="D577" i="1"/>
  <c r="F576" i="1"/>
  <c r="G180" i="1"/>
  <c r="H185" i="1"/>
  <c r="F186" i="1"/>
  <c r="E181" i="1"/>
  <c r="G547" i="1" l="1"/>
  <c r="A548" i="1"/>
  <c r="E547" i="1"/>
  <c r="H576" i="1"/>
  <c r="D578" i="1"/>
  <c r="F577" i="1"/>
  <c r="G181" i="1"/>
  <c r="H186" i="1"/>
  <c r="F187" i="1"/>
  <c r="E182" i="1"/>
  <c r="G548" i="1" l="1"/>
  <c r="A549" i="1"/>
  <c r="E548" i="1"/>
  <c r="H577" i="1"/>
  <c r="D579" i="1"/>
  <c r="F578" i="1"/>
  <c r="G182" i="1"/>
  <c r="H187" i="1"/>
  <c r="F188" i="1"/>
  <c r="E183" i="1"/>
  <c r="G549" i="1" l="1"/>
  <c r="E549" i="1"/>
  <c r="A550" i="1"/>
  <c r="H578" i="1"/>
  <c r="D580" i="1"/>
  <c r="F579" i="1"/>
  <c r="G183" i="1"/>
  <c r="H188" i="1"/>
  <c r="F189" i="1"/>
  <c r="E184" i="1"/>
  <c r="G550" i="1" l="1"/>
  <c r="E550" i="1"/>
  <c r="A551" i="1"/>
  <c r="H579" i="1"/>
  <c r="D581" i="1"/>
  <c r="F580" i="1"/>
  <c r="G184" i="1"/>
  <c r="H189" i="1"/>
  <c r="F190" i="1"/>
  <c r="E185" i="1"/>
  <c r="G551" i="1" l="1"/>
  <c r="A552" i="1"/>
  <c r="E551" i="1"/>
  <c r="H580" i="1"/>
  <c r="D582" i="1"/>
  <c r="F581" i="1"/>
  <c r="G185" i="1"/>
  <c r="H190" i="1"/>
  <c r="F191" i="1"/>
  <c r="E186" i="1"/>
  <c r="G552" i="1" l="1"/>
  <c r="E552" i="1"/>
  <c r="A553" i="1"/>
  <c r="H581" i="1"/>
  <c r="D583" i="1"/>
  <c r="F582" i="1"/>
  <c r="G186" i="1"/>
  <c r="H191" i="1"/>
  <c r="F192" i="1"/>
  <c r="E187" i="1"/>
  <c r="G553" i="1" l="1"/>
  <c r="E553" i="1"/>
  <c r="A554" i="1"/>
  <c r="H582" i="1"/>
  <c r="D584" i="1"/>
  <c r="F583" i="1"/>
  <c r="G187" i="1"/>
  <c r="H192" i="1"/>
  <c r="F193" i="1"/>
  <c r="E188" i="1"/>
  <c r="G554" i="1" l="1"/>
  <c r="A555" i="1"/>
  <c r="E554" i="1"/>
  <c r="H583" i="1"/>
  <c r="D585" i="1"/>
  <c r="F584" i="1"/>
  <c r="G188" i="1"/>
  <c r="H193" i="1"/>
  <c r="F194" i="1"/>
  <c r="E189" i="1"/>
  <c r="G555" i="1" l="1"/>
  <c r="A556" i="1"/>
  <c r="E555" i="1"/>
  <c r="H584" i="1"/>
  <c r="F585" i="1"/>
  <c r="D586" i="1"/>
  <c r="G189" i="1"/>
  <c r="H194" i="1"/>
  <c r="F195" i="1"/>
  <c r="E190" i="1"/>
  <c r="G556" i="1" l="1"/>
  <c r="A557" i="1"/>
  <c r="E556" i="1"/>
  <c r="H585" i="1"/>
  <c r="F586" i="1"/>
  <c r="D587" i="1"/>
  <c r="G190" i="1"/>
  <c r="H195" i="1"/>
  <c r="F196" i="1"/>
  <c r="E191" i="1"/>
  <c r="G557" i="1" l="1"/>
  <c r="E557" i="1"/>
  <c r="A558" i="1"/>
  <c r="H586" i="1"/>
  <c r="F587" i="1"/>
  <c r="D588" i="1"/>
  <c r="G191" i="1"/>
  <c r="H196" i="1"/>
  <c r="F197" i="1"/>
  <c r="E192" i="1"/>
  <c r="G558" i="1" l="1"/>
  <c r="A559" i="1"/>
  <c r="E558" i="1"/>
  <c r="H587" i="1"/>
  <c r="F588" i="1"/>
  <c r="D589" i="1"/>
  <c r="G192" i="1"/>
  <c r="H197" i="1"/>
  <c r="F198" i="1"/>
  <c r="E193" i="1"/>
  <c r="G559" i="1" l="1"/>
  <c r="A560" i="1"/>
  <c r="E559" i="1"/>
  <c r="H588" i="1"/>
  <c r="F589" i="1"/>
  <c r="D590" i="1"/>
  <c r="G193" i="1"/>
  <c r="H198" i="1"/>
  <c r="F199" i="1"/>
  <c r="E194" i="1"/>
  <c r="G560" i="1" l="1"/>
  <c r="E560" i="1"/>
  <c r="A561" i="1"/>
  <c r="H589" i="1"/>
  <c r="F590" i="1"/>
  <c r="D591" i="1"/>
  <c r="G194" i="1"/>
  <c r="H199" i="1"/>
  <c r="F200" i="1"/>
  <c r="E195" i="1"/>
  <c r="G561" i="1" l="1"/>
  <c r="A562" i="1"/>
  <c r="E561" i="1"/>
  <c r="H590" i="1"/>
  <c r="F591" i="1"/>
  <c r="D592" i="1"/>
  <c r="G195" i="1"/>
  <c r="H200" i="1"/>
  <c r="F201" i="1"/>
  <c r="E196" i="1"/>
  <c r="G562" i="1" l="1"/>
  <c r="A563" i="1"/>
  <c r="E562" i="1"/>
  <c r="H591" i="1"/>
  <c r="F592" i="1"/>
  <c r="D593" i="1"/>
  <c r="G196" i="1"/>
  <c r="H201" i="1"/>
  <c r="F202" i="1"/>
  <c r="E197" i="1"/>
  <c r="G563" i="1" l="1"/>
  <c r="E563" i="1"/>
  <c r="A564" i="1"/>
  <c r="H592" i="1"/>
  <c r="F593" i="1"/>
  <c r="D594" i="1"/>
  <c r="G197" i="1"/>
  <c r="H202" i="1"/>
  <c r="F203" i="1"/>
  <c r="E198" i="1"/>
  <c r="G564" i="1" l="1"/>
  <c r="A565" i="1"/>
  <c r="E564" i="1"/>
  <c r="H593" i="1"/>
  <c r="D595" i="1"/>
  <c r="F594" i="1"/>
  <c r="G198" i="1"/>
  <c r="H203" i="1"/>
  <c r="F204" i="1"/>
  <c r="E199" i="1"/>
  <c r="G565" i="1" l="1"/>
  <c r="A566" i="1"/>
  <c r="E565" i="1"/>
  <c r="H594" i="1"/>
  <c r="D596" i="1"/>
  <c r="F595" i="1"/>
  <c r="G199" i="1"/>
  <c r="H204" i="1"/>
  <c r="F205" i="1"/>
  <c r="E200" i="1"/>
  <c r="G566" i="1" l="1"/>
  <c r="A567" i="1"/>
  <c r="E566" i="1"/>
  <c r="H595" i="1"/>
  <c r="D597" i="1"/>
  <c r="F596" i="1"/>
  <c r="G200" i="1"/>
  <c r="H205" i="1"/>
  <c r="F206" i="1"/>
  <c r="E201" i="1"/>
  <c r="G567" i="1" l="1"/>
  <c r="A568" i="1"/>
  <c r="E567" i="1"/>
  <c r="H596" i="1"/>
  <c r="D598" i="1"/>
  <c r="F597" i="1"/>
  <c r="G201" i="1"/>
  <c r="H206" i="1"/>
  <c r="F207" i="1"/>
  <c r="E202" i="1"/>
  <c r="G568" i="1" l="1"/>
  <c r="E568" i="1"/>
  <c r="A569" i="1"/>
  <c r="H597" i="1"/>
  <c r="D599" i="1"/>
  <c r="F598" i="1"/>
  <c r="G202" i="1"/>
  <c r="H207" i="1"/>
  <c r="F208" i="1"/>
  <c r="E203" i="1"/>
  <c r="G569" i="1" l="1"/>
  <c r="A570" i="1"/>
  <c r="E569" i="1"/>
  <c r="H598" i="1"/>
  <c r="D600" i="1"/>
  <c r="F599" i="1"/>
  <c r="G203" i="1"/>
  <c r="H208" i="1"/>
  <c r="F209" i="1"/>
  <c r="E204" i="1"/>
  <c r="G570" i="1" l="1"/>
  <c r="A571" i="1"/>
  <c r="E570" i="1"/>
  <c r="H599" i="1"/>
  <c r="D601" i="1"/>
  <c r="F600" i="1"/>
  <c r="G204" i="1"/>
  <c r="H209" i="1"/>
  <c r="F210" i="1"/>
  <c r="E205" i="1"/>
  <c r="G571" i="1" l="1"/>
  <c r="A572" i="1"/>
  <c r="E571" i="1"/>
  <c r="H600" i="1"/>
  <c r="D602" i="1"/>
  <c r="F601" i="1"/>
  <c r="G205" i="1"/>
  <c r="H210" i="1"/>
  <c r="F211" i="1"/>
  <c r="E206" i="1"/>
  <c r="G572" i="1" l="1"/>
  <c r="E572" i="1"/>
  <c r="A573" i="1"/>
  <c r="H601" i="1"/>
  <c r="D603" i="1"/>
  <c r="F602" i="1"/>
  <c r="G206" i="1"/>
  <c r="H211" i="1"/>
  <c r="F212" i="1"/>
  <c r="E207" i="1"/>
  <c r="G573" i="1" l="1"/>
  <c r="A574" i="1"/>
  <c r="E573" i="1"/>
  <c r="H602" i="1"/>
  <c r="D604" i="1"/>
  <c r="F603" i="1"/>
  <c r="G207" i="1"/>
  <c r="H212" i="1"/>
  <c r="F213" i="1"/>
  <c r="E208" i="1"/>
  <c r="G574" i="1" l="1"/>
  <c r="E574" i="1"/>
  <c r="A575" i="1"/>
  <c r="H603" i="1"/>
  <c r="D605" i="1"/>
  <c r="F604" i="1"/>
  <c r="G208" i="1"/>
  <c r="H213" i="1"/>
  <c r="F214" i="1"/>
  <c r="E209" i="1"/>
  <c r="G575" i="1" l="1"/>
  <c r="E575" i="1"/>
  <c r="A576" i="1"/>
  <c r="H604" i="1"/>
  <c r="D606" i="1"/>
  <c r="F605" i="1"/>
  <c r="G209" i="1"/>
  <c r="H214" i="1"/>
  <c r="F215" i="1"/>
  <c r="E210" i="1"/>
  <c r="G576" i="1" l="1"/>
  <c r="E576" i="1"/>
  <c r="A577" i="1"/>
  <c r="H605" i="1"/>
  <c r="D607" i="1"/>
  <c r="F606" i="1"/>
  <c r="G210" i="1"/>
  <c r="H215" i="1"/>
  <c r="F216" i="1"/>
  <c r="E211" i="1"/>
  <c r="G577" i="1" l="1"/>
  <c r="A578" i="1"/>
  <c r="E577" i="1"/>
  <c r="H606" i="1"/>
  <c r="D608" i="1"/>
  <c r="F607" i="1"/>
  <c r="G211" i="1"/>
  <c r="H216" i="1"/>
  <c r="F217" i="1"/>
  <c r="E212" i="1"/>
  <c r="G578" i="1" l="1"/>
  <c r="A579" i="1"/>
  <c r="E578" i="1"/>
  <c r="H607" i="1"/>
  <c r="D609" i="1"/>
  <c r="F608" i="1"/>
  <c r="G212" i="1"/>
  <c r="H217" i="1"/>
  <c r="F218" i="1"/>
  <c r="E213" i="1"/>
  <c r="G579" i="1" l="1"/>
  <c r="A580" i="1"/>
  <c r="E579" i="1"/>
  <c r="H608" i="1"/>
  <c r="D610" i="1"/>
  <c r="F609" i="1"/>
  <c r="G213" i="1"/>
  <c r="H218" i="1"/>
  <c r="F219" i="1"/>
  <c r="E214" i="1"/>
  <c r="G580" i="1" l="1"/>
  <c r="A581" i="1"/>
  <c r="E580" i="1"/>
  <c r="H609" i="1"/>
  <c r="D611" i="1"/>
  <c r="F610" i="1"/>
  <c r="G214" i="1"/>
  <c r="H219" i="1"/>
  <c r="F220" i="1"/>
  <c r="E215" i="1"/>
  <c r="G581" i="1" l="1"/>
  <c r="E581" i="1"/>
  <c r="A582" i="1"/>
  <c r="H610" i="1"/>
  <c r="D612" i="1"/>
  <c r="F611" i="1"/>
  <c r="G215" i="1"/>
  <c r="H220" i="1"/>
  <c r="F221" i="1"/>
  <c r="E216" i="1"/>
  <c r="G582" i="1" l="1"/>
  <c r="E582" i="1"/>
  <c r="A583" i="1"/>
  <c r="H611" i="1"/>
  <c r="D613" i="1"/>
  <c r="F612" i="1"/>
  <c r="G216" i="1"/>
  <c r="H221" i="1"/>
  <c r="F222" i="1"/>
  <c r="E217" i="1"/>
  <c r="G583" i="1" l="1"/>
  <c r="E583" i="1"/>
  <c r="A584" i="1"/>
  <c r="H612" i="1"/>
  <c r="D614" i="1"/>
  <c r="F613" i="1"/>
  <c r="G217" i="1"/>
  <c r="H222" i="1"/>
  <c r="F223" i="1"/>
  <c r="E218" i="1"/>
  <c r="G584" i="1" l="1"/>
  <c r="E584" i="1"/>
  <c r="A585" i="1"/>
  <c r="H613" i="1"/>
  <c r="D615" i="1"/>
  <c r="F614" i="1"/>
  <c r="G218" i="1"/>
  <c r="H223" i="1"/>
  <c r="F224" i="1"/>
  <c r="E219" i="1"/>
  <c r="G585" i="1" l="1"/>
  <c r="E585" i="1"/>
  <c r="A586" i="1"/>
  <c r="H614" i="1"/>
  <c r="D616" i="1"/>
  <c r="F615" i="1"/>
  <c r="G219" i="1"/>
  <c r="H224" i="1"/>
  <c r="F225" i="1"/>
  <c r="E220" i="1"/>
  <c r="G586" i="1" l="1"/>
  <c r="E586" i="1"/>
  <c r="A587" i="1"/>
  <c r="H615" i="1"/>
  <c r="D617" i="1"/>
  <c r="F616" i="1"/>
  <c r="G220" i="1"/>
  <c r="H225" i="1"/>
  <c r="F226" i="1"/>
  <c r="E221" i="1"/>
  <c r="G587" i="1" l="1"/>
  <c r="E587" i="1"/>
  <c r="A588" i="1"/>
  <c r="H616" i="1"/>
  <c r="D618" i="1"/>
  <c r="F617" i="1"/>
  <c r="G221" i="1"/>
  <c r="H226" i="1"/>
  <c r="F227" i="1"/>
  <c r="E222" i="1"/>
  <c r="G588" i="1" l="1"/>
  <c r="E588" i="1"/>
  <c r="A589" i="1"/>
  <c r="H617" i="1"/>
  <c r="D619" i="1"/>
  <c r="F618" i="1"/>
  <c r="G222" i="1"/>
  <c r="H227" i="1"/>
  <c r="F228" i="1"/>
  <c r="E223" i="1"/>
  <c r="G589" i="1" l="1"/>
  <c r="E589" i="1"/>
  <c r="A590" i="1"/>
  <c r="H618" i="1"/>
  <c r="D620" i="1"/>
  <c r="F619" i="1"/>
  <c r="G223" i="1"/>
  <c r="H228" i="1"/>
  <c r="F229" i="1"/>
  <c r="E224" i="1"/>
  <c r="G590" i="1" l="1"/>
  <c r="E590" i="1"/>
  <c r="A591" i="1"/>
  <c r="H619" i="1"/>
  <c r="D621" i="1"/>
  <c r="F620" i="1"/>
  <c r="G224" i="1"/>
  <c r="H229" i="1"/>
  <c r="F230" i="1"/>
  <c r="E225" i="1"/>
  <c r="G591" i="1" l="1"/>
  <c r="E591" i="1"/>
  <c r="A592" i="1"/>
  <c r="H620" i="1"/>
  <c r="D622" i="1"/>
  <c r="F621" i="1"/>
  <c r="G225" i="1"/>
  <c r="H230" i="1"/>
  <c r="F231" i="1"/>
  <c r="E226" i="1"/>
  <c r="G592" i="1" l="1"/>
  <c r="E592" i="1"/>
  <c r="A593" i="1"/>
  <c r="H621" i="1"/>
  <c r="D623" i="1"/>
  <c r="F622" i="1"/>
  <c r="G226" i="1"/>
  <c r="H231" i="1"/>
  <c r="F232" i="1"/>
  <c r="E227" i="1"/>
  <c r="G593" i="1" l="1"/>
  <c r="E593" i="1"/>
  <c r="A594" i="1"/>
  <c r="H622" i="1"/>
  <c r="D624" i="1"/>
  <c r="F623" i="1"/>
  <c r="G227" i="1"/>
  <c r="H232" i="1"/>
  <c r="F233" i="1"/>
  <c r="E228" i="1"/>
  <c r="G594" i="1" l="1"/>
  <c r="A595" i="1"/>
  <c r="E594" i="1"/>
  <c r="H623" i="1"/>
  <c r="D625" i="1"/>
  <c r="F624" i="1"/>
  <c r="G228" i="1"/>
  <c r="H233" i="1"/>
  <c r="F234" i="1"/>
  <c r="E229" i="1"/>
  <c r="G595" i="1" l="1"/>
  <c r="E595" i="1"/>
  <c r="A596" i="1"/>
  <c r="H624" i="1"/>
  <c r="D626" i="1"/>
  <c r="F625" i="1"/>
  <c r="G229" i="1"/>
  <c r="H234" i="1"/>
  <c r="F235" i="1"/>
  <c r="E230" i="1"/>
  <c r="G596" i="1" l="1"/>
  <c r="E596" i="1"/>
  <c r="A597" i="1"/>
  <c r="H625" i="1"/>
  <c r="D627" i="1"/>
  <c r="F626" i="1"/>
  <c r="G230" i="1"/>
  <c r="H235" i="1"/>
  <c r="F236" i="1"/>
  <c r="E231" i="1"/>
  <c r="G597" i="1" l="1"/>
  <c r="E597" i="1"/>
  <c r="A598" i="1"/>
  <c r="H626" i="1"/>
  <c r="D628" i="1"/>
  <c r="F627" i="1"/>
  <c r="G231" i="1"/>
  <c r="H236" i="1"/>
  <c r="F237" i="1"/>
  <c r="E232" i="1"/>
  <c r="G598" i="1" l="1"/>
  <c r="E598" i="1"/>
  <c r="A599" i="1"/>
  <c r="H627" i="1"/>
  <c r="D629" i="1"/>
  <c r="F628" i="1"/>
  <c r="G232" i="1"/>
  <c r="H237" i="1"/>
  <c r="F238" i="1"/>
  <c r="E233" i="1"/>
  <c r="G599" i="1" l="1"/>
  <c r="E599" i="1"/>
  <c r="A600" i="1"/>
  <c r="H628" i="1"/>
  <c r="D630" i="1"/>
  <c r="F629" i="1"/>
  <c r="G233" i="1"/>
  <c r="H238" i="1"/>
  <c r="F239" i="1"/>
  <c r="E234" i="1"/>
  <c r="G600" i="1" l="1"/>
  <c r="E600" i="1"/>
  <c r="A601" i="1"/>
  <c r="H629" i="1"/>
  <c r="D631" i="1"/>
  <c r="F630" i="1"/>
  <c r="G234" i="1"/>
  <c r="H239" i="1"/>
  <c r="F240" i="1"/>
  <c r="E235" i="1"/>
  <c r="G601" i="1" l="1"/>
  <c r="E601" i="1"/>
  <c r="A602" i="1"/>
  <c r="H630" i="1"/>
  <c r="D632" i="1"/>
  <c r="F631" i="1"/>
  <c r="G235" i="1"/>
  <c r="H240" i="1"/>
  <c r="F241" i="1"/>
  <c r="E236" i="1"/>
  <c r="G602" i="1" l="1"/>
  <c r="E602" i="1"/>
  <c r="A603" i="1"/>
  <c r="H631" i="1"/>
  <c r="D633" i="1"/>
  <c r="F632" i="1"/>
  <c r="G236" i="1"/>
  <c r="H241" i="1"/>
  <c r="F242" i="1"/>
  <c r="E237" i="1"/>
  <c r="G603" i="1" l="1"/>
  <c r="E603" i="1"/>
  <c r="A604" i="1"/>
  <c r="H632" i="1"/>
  <c r="D634" i="1"/>
  <c r="F633" i="1"/>
  <c r="G237" i="1"/>
  <c r="H242" i="1"/>
  <c r="F243" i="1"/>
  <c r="E238" i="1"/>
  <c r="G604" i="1" l="1"/>
  <c r="E604" i="1"/>
  <c r="A605" i="1"/>
  <c r="H633" i="1"/>
  <c r="D635" i="1"/>
  <c r="F634" i="1"/>
  <c r="G238" i="1"/>
  <c r="H243" i="1"/>
  <c r="F244" i="1"/>
  <c r="E239" i="1"/>
  <c r="G605" i="1" l="1"/>
  <c r="E605" i="1"/>
  <c r="A606" i="1"/>
  <c r="H634" i="1"/>
  <c r="D636" i="1"/>
  <c r="F635" i="1"/>
  <c r="G239" i="1"/>
  <c r="H244" i="1"/>
  <c r="F245" i="1"/>
  <c r="E240" i="1"/>
  <c r="G606" i="1" l="1"/>
  <c r="E606" i="1"/>
  <c r="A607" i="1"/>
  <c r="H635" i="1"/>
  <c r="D637" i="1"/>
  <c r="F636" i="1"/>
  <c r="G240" i="1"/>
  <c r="H245" i="1"/>
  <c r="F246" i="1"/>
  <c r="E241" i="1"/>
  <c r="G607" i="1" l="1"/>
  <c r="E607" i="1"/>
  <c r="A608" i="1"/>
  <c r="H636" i="1"/>
  <c r="D638" i="1"/>
  <c r="F637" i="1"/>
  <c r="G241" i="1"/>
  <c r="H246" i="1"/>
  <c r="F247" i="1"/>
  <c r="E242" i="1"/>
  <c r="G608" i="1" l="1"/>
  <c r="E608" i="1"/>
  <c r="A609" i="1"/>
  <c r="H637" i="1"/>
  <c r="D639" i="1"/>
  <c r="F638" i="1"/>
  <c r="G242" i="1"/>
  <c r="H247" i="1"/>
  <c r="F248" i="1"/>
  <c r="E243" i="1"/>
  <c r="G609" i="1" l="1"/>
  <c r="E609" i="1"/>
  <c r="A610" i="1"/>
  <c r="H638" i="1"/>
  <c r="D640" i="1"/>
  <c r="F639" i="1"/>
  <c r="G243" i="1"/>
  <c r="H248" i="1"/>
  <c r="F249" i="1"/>
  <c r="E244" i="1"/>
  <c r="G610" i="1" l="1"/>
  <c r="E610" i="1"/>
  <c r="A611" i="1"/>
  <c r="H639" i="1"/>
  <c r="D641" i="1"/>
  <c r="F640" i="1"/>
  <c r="G244" i="1"/>
  <c r="H249" i="1"/>
  <c r="F250" i="1"/>
  <c r="E245" i="1"/>
  <c r="G611" i="1" l="1"/>
  <c r="E611" i="1"/>
  <c r="A612" i="1"/>
  <c r="H640" i="1"/>
  <c r="D642" i="1"/>
  <c r="F641" i="1"/>
  <c r="G245" i="1"/>
  <c r="H250" i="1"/>
  <c r="F251" i="1"/>
  <c r="E246" i="1"/>
  <c r="G612" i="1" l="1"/>
  <c r="E612" i="1"/>
  <c r="A613" i="1"/>
  <c r="H641" i="1"/>
  <c r="D643" i="1"/>
  <c r="F642" i="1"/>
  <c r="G246" i="1"/>
  <c r="H251" i="1"/>
  <c r="F252" i="1"/>
  <c r="E247" i="1"/>
  <c r="G613" i="1" l="1"/>
  <c r="E613" i="1"/>
  <c r="A614" i="1"/>
  <c r="H642" i="1"/>
  <c r="D644" i="1"/>
  <c r="F643" i="1"/>
  <c r="G247" i="1"/>
  <c r="H252" i="1"/>
  <c r="F253" i="1"/>
  <c r="E248" i="1"/>
  <c r="G614" i="1" l="1"/>
  <c r="E614" i="1"/>
  <c r="A615" i="1"/>
  <c r="H643" i="1"/>
  <c r="D645" i="1"/>
  <c r="F644" i="1"/>
  <c r="G248" i="1"/>
  <c r="H253" i="1"/>
  <c r="F254" i="1"/>
  <c r="E249" i="1"/>
  <c r="G615" i="1" l="1"/>
  <c r="E615" i="1"/>
  <c r="A616" i="1"/>
  <c r="H644" i="1"/>
  <c r="D646" i="1"/>
  <c r="F645" i="1"/>
  <c r="G249" i="1"/>
  <c r="H254" i="1"/>
  <c r="F255" i="1"/>
  <c r="E250" i="1"/>
  <c r="G616" i="1" l="1"/>
  <c r="E616" i="1"/>
  <c r="A617" i="1"/>
  <c r="H645" i="1"/>
  <c r="D647" i="1"/>
  <c r="F646" i="1"/>
  <c r="G250" i="1"/>
  <c r="H255" i="1"/>
  <c r="F256" i="1"/>
  <c r="E251" i="1"/>
  <c r="G617" i="1" l="1"/>
  <c r="E617" i="1"/>
  <c r="A618" i="1"/>
  <c r="H646" i="1"/>
  <c r="D648" i="1"/>
  <c r="F647" i="1"/>
  <c r="G251" i="1"/>
  <c r="H256" i="1"/>
  <c r="F257" i="1"/>
  <c r="E252" i="1"/>
  <c r="G618" i="1" l="1"/>
  <c r="E618" i="1"/>
  <c r="A619" i="1"/>
  <c r="H647" i="1"/>
  <c r="D649" i="1"/>
  <c r="F648" i="1"/>
  <c r="G252" i="1"/>
  <c r="H257" i="1"/>
  <c r="F258" i="1"/>
  <c r="E253" i="1"/>
  <c r="G619" i="1" l="1"/>
  <c r="E619" i="1"/>
  <c r="A620" i="1"/>
  <c r="H648" i="1"/>
  <c r="D650" i="1"/>
  <c r="F649" i="1"/>
  <c r="G253" i="1"/>
  <c r="H258" i="1"/>
  <c r="F259" i="1"/>
  <c r="E254" i="1"/>
  <c r="G620" i="1" l="1"/>
  <c r="E620" i="1"/>
  <c r="A621" i="1"/>
  <c r="H649" i="1"/>
  <c r="D651" i="1"/>
  <c r="F650" i="1"/>
  <c r="G254" i="1"/>
  <c r="H259" i="1"/>
  <c r="F260" i="1"/>
  <c r="E255" i="1"/>
  <c r="G621" i="1" l="1"/>
  <c r="E621" i="1"/>
  <c r="A622" i="1"/>
  <c r="H650" i="1"/>
  <c r="D652" i="1"/>
  <c r="F651" i="1"/>
  <c r="G255" i="1"/>
  <c r="H260" i="1"/>
  <c r="F261" i="1"/>
  <c r="E256" i="1"/>
  <c r="G622" i="1" l="1"/>
  <c r="E622" i="1"/>
  <c r="A623" i="1"/>
  <c r="H651" i="1"/>
  <c r="D653" i="1"/>
  <c r="F652" i="1"/>
  <c r="G256" i="1"/>
  <c r="H261" i="1"/>
  <c r="F262" i="1"/>
  <c r="E257" i="1"/>
  <c r="G623" i="1" l="1"/>
  <c r="E623" i="1"/>
  <c r="A624" i="1"/>
  <c r="H652" i="1"/>
  <c r="D654" i="1"/>
  <c r="F653" i="1"/>
  <c r="G257" i="1"/>
  <c r="H262" i="1"/>
  <c r="F263" i="1"/>
  <c r="E258" i="1"/>
  <c r="G624" i="1" l="1"/>
  <c r="E624" i="1"/>
  <c r="A625" i="1"/>
  <c r="H653" i="1"/>
  <c r="D655" i="1"/>
  <c r="F654" i="1"/>
  <c r="G258" i="1"/>
  <c r="H263" i="1"/>
  <c r="F264" i="1"/>
  <c r="E259" i="1"/>
  <c r="G625" i="1" l="1"/>
  <c r="E625" i="1"/>
  <c r="A626" i="1"/>
  <c r="H654" i="1"/>
  <c r="D656" i="1"/>
  <c r="F655" i="1"/>
  <c r="G259" i="1"/>
  <c r="H264" i="1"/>
  <c r="F265" i="1"/>
  <c r="E260" i="1"/>
  <c r="G626" i="1" l="1"/>
  <c r="E626" i="1"/>
  <c r="A627" i="1"/>
  <c r="H655" i="1"/>
  <c r="D657" i="1"/>
  <c r="F656" i="1"/>
  <c r="G260" i="1"/>
  <c r="H265" i="1"/>
  <c r="F266" i="1"/>
  <c r="E261" i="1"/>
  <c r="G627" i="1" l="1"/>
  <c r="E627" i="1"/>
  <c r="A628" i="1"/>
  <c r="H656" i="1"/>
  <c r="D658" i="1"/>
  <c r="F657" i="1"/>
  <c r="G261" i="1"/>
  <c r="H266" i="1"/>
  <c r="F267" i="1"/>
  <c r="E262" i="1"/>
  <c r="G628" i="1" l="1"/>
  <c r="E628" i="1"/>
  <c r="A629" i="1"/>
  <c r="H657" i="1"/>
  <c r="D659" i="1"/>
  <c r="F658" i="1"/>
  <c r="G262" i="1"/>
  <c r="H267" i="1"/>
  <c r="F268" i="1"/>
  <c r="E263" i="1"/>
  <c r="G629" i="1" l="1"/>
  <c r="E629" i="1"/>
  <c r="A630" i="1"/>
  <c r="H658" i="1"/>
  <c r="D660" i="1"/>
  <c r="F659" i="1"/>
  <c r="G263" i="1"/>
  <c r="H268" i="1"/>
  <c r="F269" i="1"/>
  <c r="E264" i="1"/>
  <c r="G630" i="1" l="1"/>
  <c r="E630" i="1"/>
  <c r="A631" i="1"/>
  <c r="H659" i="1"/>
  <c r="D661" i="1"/>
  <c r="F660" i="1"/>
  <c r="G264" i="1"/>
  <c r="H269" i="1"/>
  <c r="F270" i="1"/>
  <c r="E265" i="1"/>
  <c r="G631" i="1" l="1"/>
  <c r="E631" i="1"/>
  <c r="A632" i="1"/>
  <c r="H660" i="1"/>
  <c r="D662" i="1"/>
  <c r="F661" i="1"/>
  <c r="G265" i="1"/>
  <c r="H270" i="1"/>
  <c r="F271" i="1"/>
  <c r="E266" i="1"/>
  <c r="G632" i="1" l="1"/>
  <c r="E632" i="1"/>
  <c r="A633" i="1"/>
  <c r="H661" i="1"/>
  <c r="F662" i="1"/>
  <c r="D663" i="1"/>
  <c r="G266" i="1"/>
  <c r="H271" i="1"/>
  <c r="F272" i="1"/>
  <c r="E267" i="1"/>
  <c r="G633" i="1" l="1"/>
  <c r="E633" i="1"/>
  <c r="A634" i="1"/>
  <c r="H662" i="1"/>
  <c r="F663" i="1"/>
  <c r="D664" i="1"/>
  <c r="G267" i="1"/>
  <c r="H272" i="1"/>
  <c r="F273" i="1"/>
  <c r="E268" i="1"/>
  <c r="G634" i="1" l="1"/>
  <c r="E634" i="1"/>
  <c r="A635" i="1"/>
  <c r="H663" i="1"/>
  <c r="F664" i="1"/>
  <c r="D665" i="1"/>
  <c r="G268" i="1"/>
  <c r="H273" i="1"/>
  <c r="F274" i="1"/>
  <c r="E269" i="1"/>
  <c r="G635" i="1" l="1"/>
  <c r="E635" i="1"/>
  <c r="A636" i="1"/>
  <c r="H664" i="1"/>
  <c r="F665" i="1"/>
  <c r="D666" i="1"/>
  <c r="G269" i="1"/>
  <c r="H274" i="1"/>
  <c r="F275" i="1"/>
  <c r="E270" i="1"/>
  <c r="G636" i="1" l="1"/>
  <c r="E636" i="1"/>
  <c r="A637" i="1"/>
  <c r="H665" i="1"/>
  <c r="F666" i="1"/>
  <c r="D667" i="1"/>
  <c r="G270" i="1"/>
  <c r="H275" i="1"/>
  <c r="F276" i="1"/>
  <c r="E271" i="1"/>
  <c r="G637" i="1" l="1"/>
  <c r="E637" i="1"/>
  <c r="A638" i="1"/>
  <c r="H666" i="1"/>
  <c r="F667" i="1"/>
  <c r="D668" i="1"/>
  <c r="G271" i="1"/>
  <c r="H276" i="1"/>
  <c r="F277" i="1"/>
  <c r="E272" i="1"/>
  <c r="G638" i="1" l="1"/>
  <c r="E638" i="1"/>
  <c r="A639" i="1"/>
  <c r="H667" i="1"/>
  <c r="F668" i="1"/>
  <c r="D669" i="1"/>
  <c r="G272" i="1"/>
  <c r="H277" i="1"/>
  <c r="F278" i="1"/>
  <c r="E273" i="1"/>
  <c r="G639" i="1" l="1"/>
  <c r="A640" i="1"/>
  <c r="E639" i="1"/>
  <c r="H668" i="1"/>
  <c r="F669" i="1"/>
  <c r="D670" i="1"/>
  <c r="G273" i="1"/>
  <c r="H278" i="1"/>
  <c r="F279" i="1"/>
  <c r="E274" i="1"/>
  <c r="G640" i="1" l="1"/>
  <c r="E640" i="1"/>
  <c r="A641" i="1"/>
  <c r="H669" i="1"/>
  <c r="F670" i="1"/>
  <c r="D671" i="1"/>
  <c r="G274" i="1"/>
  <c r="H279" i="1"/>
  <c r="F280" i="1"/>
  <c r="E275" i="1"/>
  <c r="G641" i="1" l="1"/>
  <c r="E641" i="1"/>
  <c r="A642" i="1"/>
  <c r="H670" i="1"/>
  <c r="F671" i="1"/>
  <c r="D672" i="1"/>
  <c r="G275" i="1"/>
  <c r="H280" i="1"/>
  <c r="F281" i="1"/>
  <c r="E276" i="1"/>
  <c r="G642" i="1" l="1"/>
  <c r="E642" i="1"/>
  <c r="A643" i="1"/>
  <c r="H671" i="1"/>
  <c r="F672" i="1"/>
  <c r="D673" i="1"/>
  <c r="G276" i="1"/>
  <c r="H281" i="1"/>
  <c r="F282" i="1"/>
  <c r="E277" i="1"/>
  <c r="G643" i="1" l="1"/>
  <c r="E643" i="1"/>
  <c r="A644" i="1"/>
  <c r="H672" i="1"/>
  <c r="F673" i="1"/>
  <c r="D674" i="1"/>
  <c r="G277" i="1"/>
  <c r="H282" i="1"/>
  <c r="F283" i="1"/>
  <c r="E278" i="1"/>
  <c r="G644" i="1" l="1"/>
  <c r="E644" i="1"/>
  <c r="A645" i="1"/>
  <c r="H673" i="1"/>
  <c r="F674" i="1"/>
  <c r="D675" i="1"/>
  <c r="G278" i="1"/>
  <c r="H283" i="1"/>
  <c r="F284" i="1"/>
  <c r="E279" i="1"/>
  <c r="G645" i="1" l="1"/>
  <c r="E645" i="1"/>
  <c r="A646" i="1"/>
  <c r="H674" i="1"/>
  <c r="F675" i="1"/>
  <c r="D676" i="1"/>
  <c r="G279" i="1"/>
  <c r="H284" i="1"/>
  <c r="F285" i="1"/>
  <c r="E280" i="1"/>
  <c r="G646" i="1" l="1"/>
  <c r="E646" i="1"/>
  <c r="A647" i="1"/>
  <c r="H675" i="1"/>
  <c r="F676" i="1"/>
  <c r="D677" i="1"/>
  <c r="G280" i="1"/>
  <c r="H285" i="1"/>
  <c r="F286" i="1"/>
  <c r="E281" i="1"/>
  <c r="G647" i="1" l="1"/>
  <c r="E647" i="1"/>
  <c r="A648" i="1"/>
  <c r="H676" i="1"/>
  <c r="F677" i="1"/>
  <c r="D678" i="1"/>
  <c r="G281" i="1"/>
  <c r="H286" i="1"/>
  <c r="F287" i="1"/>
  <c r="E282" i="1"/>
  <c r="G648" i="1" l="1"/>
  <c r="E648" i="1"/>
  <c r="A649" i="1"/>
  <c r="H677" i="1"/>
  <c r="F678" i="1"/>
  <c r="D679" i="1"/>
  <c r="G282" i="1"/>
  <c r="H287" i="1"/>
  <c r="F288" i="1"/>
  <c r="E283" i="1"/>
  <c r="G649" i="1" l="1"/>
  <c r="E649" i="1"/>
  <c r="A650" i="1"/>
  <c r="H678" i="1"/>
  <c r="F679" i="1"/>
  <c r="D680" i="1"/>
  <c r="G283" i="1"/>
  <c r="H288" i="1"/>
  <c r="F289" i="1"/>
  <c r="E284" i="1"/>
  <c r="G650" i="1" l="1"/>
  <c r="E650" i="1"/>
  <c r="A651" i="1"/>
  <c r="H679" i="1"/>
  <c r="F680" i="1"/>
  <c r="D681" i="1"/>
  <c r="G284" i="1"/>
  <c r="H289" i="1"/>
  <c r="F290" i="1"/>
  <c r="E285" i="1"/>
  <c r="G651" i="1" l="1"/>
  <c r="E651" i="1"/>
  <c r="A652" i="1"/>
  <c r="H680" i="1"/>
  <c r="F681" i="1"/>
  <c r="D682" i="1"/>
  <c r="G285" i="1"/>
  <c r="H290" i="1"/>
  <c r="F291" i="1"/>
  <c r="E286" i="1"/>
  <c r="G652" i="1" l="1"/>
  <c r="E652" i="1"/>
  <c r="A653" i="1"/>
  <c r="H681" i="1"/>
  <c r="F682" i="1"/>
  <c r="D683" i="1"/>
  <c r="G286" i="1"/>
  <c r="H291" i="1"/>
  <c r="F292" i="1"/>
  <c r="E287" i="1"/>
  <c r="G653" i="1" l="1"/>
  <c r="A654" i="1"/>
  <c r="E653" i="1"/>
  <c r="H682" i="1"/>
  <c r="F683" i="1"/>
  <c r="D684" i="1"/>
  <c r="G287" i="1"/>
  <c r="H292" i="1"/>
  <c r="F293" i="1"/>
  <c r="E288" i="1"/>
  <c r="G654" i="1" l="1"/>
  <c r="E654" i="1"/>
  <c r="A655" i="1"/>
  <c r="H683" i="1"/>
  <c r="F684" i="1"/>
  <c r="D685" i="1"/>
  <c r="G288" i="1"/>
  <c r="H293" i="1"/>
  <c r="F294" i="1"/>
  <c r="E289" i="1"/>
  <c r="G655" i="1" l="1"/>
  <c r="E655" i="1"/>
  <c r="A656" i="1"/>
  <c r="H684" i="1"/>
  <c r="F685" i="1"/>
  <c r="D686" i="1"/>
  <c r="G289" i="1"/>
  <c r="H294" i="1"/>
  <c r="F295" i="1"/>
  <c r="E290" i="1"/>
  <c r="G656" i="1" l="1"/>
  <c r="E656" i="1"/>
  <c r="A657" i="1"/>
  <c r="H685" i="1"/>
  <c r="F686" i="1"/>
  <c r="D687" i="1"/>
  <c r="G290" i="1"/>
  <c r="H295" i="1"/>
  <c r="F296" i="1"/>
  <c r="E291" i="1"/>
  <c r="G657" i="1" l="1"/>
  <c r="E657" i="1"/>
  <c r="A658" i="1"/>
  <c r="H686" i="1"/>
  <c r="F687" i="1"/>
  <c r="D688" i="1"/>
  <c r="G291" i="1"/>
  <c r="H296" i="1"/>
  <c r="F297" i="1"/>
  <c r="E292" i="1"/>
  <c r="G658" i="1" l="1"/>
  <c r="E658" i="1"/>
  <c r="A659" i="1"/>
  <c r="H687" i="1"/>
  <c r="F688" i="1"/>
  <c r="D689" i="1"/>
  <c r="G292" i="1"/>
  <c r="H297" i="1"/>
  <c r="F298" i="1"/>
  <c r="E293" i="1"/>
  <c r="G659" i="1" l="1"/>
  <c r="E659" i="1"/>
  <c r="A660" i="1"/>
  <c r="H688" i="1"/>
  <c r="F689" i="1"/>
  <c r="D690" i="1"/>
  <c r="G293" i="1"/>
  <c r="H298" i="1"/>
  <c r="F299" i="1"/>
  <c r="E294" i="1"/>
  <c r="G660" i="1" l="1"/>
  <c r="E660" i="1"/>
  <c r="A661" i="1"/>
  <c r="H689" i="1"/>
  <c r="F690" i="1"/>
  <c r="D691" i="1"/>
  <c r="G294" i="1"/>
  <c r="H299" i="1"/>
  <c r="F300" i="1"/>
  <c r="E295" i="1"/>
  <c r="G661" i="1" l="1"/>
  <c r="E661" i="1"/>
  <c r="A662" i="1"/>
  <c r="H690" i="1"/>
  <c r="F691" i="1"/>
  <c r="D692" i="1"/>
  <c r="G295" i="1"/>
  <c r="H300" i="1"/>
  <c r="F301" i="1"/>
  <c r="E296" i="1"/>
  <c r="G662" i="1" l="1"/>
  <c r="A663" i="1"/>
  <c r="E662" i="1"/>
  <c r="H691" i="1"/>
  <c r="F692" i="1"/>
  <c r="D693" i="1"/>
  <c r="G296" i="1"/>
  <c r="H301" i="1"/>
  <c r="F302" i="1"/>
  <c r="E297" i="1"/>
  <c r="G663" i="1" l="1"/>
  <c r="E663" i="1"/>
  <c r="A664" i="1"/>
  <c r="H692" i="1"/>
  <c r="F693" i="1"/>
  <c r="D694" i="1"/>
  <c r="G297" i="1"/>
  <c r="H302" i="1"/>
  <c r="F303" i="1"/>
  <c r="E298" i="1"/>
  <c r="G664" i="1" l="1"/>
  <c r="E664" i="1"/>
  <c r="A665" i="1"/>
  <c r="H693" i="1"/>
  <c r="F694" i="1"/>
  <c r="D695" i="1"/>
  <c r="G298" i="1"/>
  <c r="H303" i="1"/>
  <c r="F304" i="1"/>
  <c r="E299" i="1"/>
  <c r="G665" i="1" l="1"/>
  <c r="E665" i="1"/>
  <c r="A666" i="1"/>
  <c r="H694" i="1"/>
  <c r="F695" i="1"/>
  <c r="D696" i="1"/>
  <c r="G299" i="1"/>
  <c r="H304" i="1"/>
  <c r="F305" i="1"/>
  <c r="E300" i="1"/>
  <c r="G666" i="1" l="1"/>
  <c r="E666" i="1"/>
  <c r="A667" i="1"/>
  <c r="H695" i="1"/>
  <c r="F696" i="1"/>
  <c r="D697" i="1"/>
  <c r="G300" i="1"/>
  <c r="H305" i="1"/>
  <c r="F306" i="1"/>
  <c r="E301" i="1"/>
  <c r="G667" i="1" l="1"/>
  <c r="E667" i="1"/>
  <c r="A668" i="1"/>
  <c r="H696" i="1"/>
  <c r="F697" i="1"/>
  <c r="D698" i="1"/>
  <c r="G301" i="1"/>
  <c r="H306" i="1"/>
  <c r="F307" i="1"/>
  <c r="E302" i="1"/>
  <c r="G668" i="1" l="1"/>
  <c r="E668" i="1"/>
  <c r="A669" i="1"/>
  <c r="H697" i="1"/>
  <c r="F698" i="1"/>
  <c r="D699" i="1"/>
  <c r="G302" i="1"/>
  <c r="H307" i="1"/>
  <c r="F308" i="1"/>
  <c r="E303" i="1"/>
  <c r="G669" i="1" l="1"/>
  <c r="E669" i="1"/>
  <c r="A670" i="1"/>
  <c r="H698" i="1"/>
  <c r="F699" i="1"/>
  <c r="D700" i="1"/>
  <c r="G303" i="1"/>
  <c r="H308" i="1"/>
  <c r="F309" i="1"/>
  <c r="E304" i="1"/>
  <c r="G670" i="1" l="1"/>
  <c r="E670" i="1"/>
  <c r="A671" i="1"/>
  <c r="H699" i="1"/>
  <c r="F700" i="1"/>
  <c r="D701" i="1"/>
  <c r="G304" i="1"/>
  <c r="H309" i="1"/>
  <c r="F310" i="1"/>
  <c r="E305" i="1"/>
  <c r="G671" i="1" l="1"/>
  <c r="E671" i="1"/>
  <c r="A672" i="1"/>
  <c r="H700" i="1"/>
  <c r="F701" i="1"/>
  <c r="D702" i="1"/>
  <c r="G305" i="1"/>
  <c r="H310" i="1"/>
  <c r="F311" i="1"/>
  <c r="E306" i="1"/>
  <c r="G672" i="1" l="1"/>
  <c r="E672" i="1"/>
  <c r="A673" i="1"/>
  <c r="H701" i="1"/>
  <c r="F702" i="1"/>
  <c r="D703" i="1"/>
  <c r="G306" i="1"/>
  <c r="H311" i="1"/>
  <c r="F312" i="1"/>
  <c r="E307" i="1"/>
  <c r="G673" i="1" l="1"/>
  <c r="E673" i="1"/>
  <c r="A674" i="1"/>
  <c r="H702" i="1"/>
  <c r="F703" i="1"/>
  <c r="D704" i="1"/>
  <c r="G307" i="1"/>
  <c r="H312" i="1"/>
  <c r="F313" i="1"/>
  <c r="E308" i="1"/>
  <c r="G674" i="1" l="1"/>
  <c r="E674" i="1"/>
  <c r="A675" i="1"/>
  <c r="H703" i="1"/>
  <c r="F704" i="1"/>
  <c r="D705" i="1"/>
  <c r="G308" i="1"/>
  <c r="H313" i="1"/>
  <c r="F314" i="1"/>
  <c r="E309" i="1"/>
  <c r="G675" i="1" l="1"/>
  <c r="E675" i="1"/>
  <c r="A676" i="1"/>
  <c r="H704" i="1"/>
  <c r="F705" i="1"/>
  <c r="D706" i="1"/>
  <c r="G309" i="1"/>
  <c r="H314" i="1"/>
  <c r="F315" i="1"/>
  <c r="E310" i="1"/>
  <c r="G676" i="1" l="1"/>
  <c r="E676" i="1"/>
  <c r="A677" i="1"/>
  <c r="H705" i="1"/>
  <c r="F706" i="1"/>
  <c r="D707" i="1"/>
  <c r="G310" i="1"/>
  <c r="H315" i="1"/>
  <c r="F316" i="1"/>
  <c r="E311" i="1"/>
  <c r="G677" i="1" l="1"/>
  <c r="E677" i="1"/>
  <c r="A678" i="1"/>
  <c r="H706" i="1"/>
  <c r="F707" i="1"/>
  <c r="D708" i="1"/>
  <c r="G311" i="1"/>
  <c r="H316" i="1"/>
  <c r="F317" i="1"/>
  <c r="E312" i="1"/>
  <c r="G678" i="1" l="1"/>
  <c r="E678" i="1"/>
  <c r="A679" i="1"/>
  <c r="H707" i="1"/>
  <c r="F708" i="1"/>
  <c r="D709" i="1"/>
  <c r="G312" i="1"/>
  <c r="H317" i="1"/>
  <c r="F318" i="1"/>
  <c r="E313" i="1"/>
  <c r="G679" i="1" l="1"/>
  <c r="E679" i="1"/>
  <c r="A680" i="1"/>
  <c r="H708" i="1"/>
  <c r="F709" i="1"/>
  <c r="D710" i="1"/>
  <c r="G313" i="1"/>
  <c r="H318" i="1"/>
  <c r="F319" i="1"/>
  <c r="E314" i="1"/>
  <c r="G680" i="1" l="1"/>
  <c r="E680" i="1"/>
  <c r="A681" i="1"/>
  <c r="H709" i="1"/>
  <c r="F710" i="1"/>
  <c r="D711" i="1"/>
  <c r="G314" i="1"/>
  <c r="H319" i="1"/>
  <c r="F320" i="1"/>
  <c r="E315" i="1"/>
  <c r="G681" i="1" l="1"/>
  <c r="E681" i="1"/>
  <c r="A682" i="1"/>
  <c r="H710" i="1"/>
  <c r="F711" i="1"/>
  <c r="D712" i="1"/>
  <c r="G315" i="1"/>
  <c r="H320" i="1"/>
  <c r="F321" i="1"/>
  <c r="E316" i="1"/>
  <c r="G682" i="1" l="1"/>
  <c r="E682" i="1"/>
  <c r="A683" i="1"/>
  <c r="H711" i="1"/>
  <c r="F712" i="1"/>
  <c r="D713" i="1"/>
  <c r="G316" i="1"/>
  <c r="H321" i="1"/>
  <c r="F322" i="1"/>
  <c r="E317" i="1"/>
  <c r="G683" i="1" l="1"/>
  <c r="E683" i="1"/>
  <c r="A684" i="1"/>
  <c r="H712" i="1"/>
  <c r="F713" i="1"/>
  <c r="D714" i="1"/>
  <c r="G317" i="1"/>
  <c r="H322" i="1"/>
  <c r="F323" i="1"/>
  <c r="E318" i="1"/>
  <c r="G684" i="1" l="1"/>
  <c r="E684" i="1"/>
  <c r="A685" i="1"/>
  <c r="H713" i="1"/>
  <c r="F714" i="1"/>
  <c r="D715" i="1"/>
  <c r="G318" i="1"/>
  <c r="H323" i="1"/>
  <c r="F324" i="1"/>
  <c r="E319" i="1"/>
  <c r="G685" i="1" l="1"/>
  <c r="E685" i="1"/>
  <c r="A686" i="1"/>
  <c r="H714" i="1"/>
  <c r="F715" i="1"/>
  <c r="D716" i="1"/>
  <c r="G319" i="1"/>
  <c r="H324" i="1"/>
  <c r="F325" i="1"/>
  <c r="E320" i="1"/>
  <c r="G686" i="1" l="1"/>
  <c r="E686" i="1"/>
  <c r="A687" i="1"/>
  <c r="H715" i="1"/>
  <c r="F716" i="1"/>
  <c r="D717" i="1"/>
  <c r="G320" i="1"/>
  <c r="H325" i="1"/>
  <c r="F326" i="1"/>
  <c r="E321" i="1"/>
  <c r="G687" i="1" l="1"/>
  <c r="E687" i="1"/>
  <c r="A688" i="1"/>
  <c r="H716" i="1"/>
  <c r="F717" i="1"/>
  <c r="D718" i="1"/>
  <c r="G321" i="1"/>
  <c r="H326" i="1"/>
  <c r="F327" i="1"/>
  <c r="E322" i="1"/>
  <c r="G688" i="1" l="1"/>
  <c r="A689" i="1"/>
  <c r="E688" i="1"/>
  <c r="H717" i="1"/>
  <c r="F718" i="1"/>
  <c r="D719" i="1"/>
  <c r="G322" i="1"/>
  <c r="H327" i="1"/>
  <c r="F328" i="1"/>
  <c r="E323" i="1"/>
  <c r="G689" i="1" l="1"/>
  <c r="E689" i="1"/>
  <c r="A690" i="1"/>
  <c r="H718" i="1"/>
  <c r="F719" i="1"/>
  <c r="D720" i="1"/>
  <c r="G323" i="1"/>
  <c r="H328" i="1"/>
  <c r="F329" i="1"/>
  <c r="E324" i="1"/>
  <c r="G690" i="1" l="1"/>
  <c r="A691" i="1"/>
  <c r="E690" i="1"/>
  <c r="H719" i="1"/>
  <c r="F720" i="1"/>
  <c r="D721" i="1"/>
  <c r="G324" i="1"/>
  <c r="H329" i="1"/>
  <c r="F330" i="1"/>
  <c r="E325" i="1"/>
  <c r="G691" i="1" l="1"/>
  <c r="E691" i="1"/>
  <c r="A692" i="1"/>
  <c r="H720" i="1"/>
  <c r="F721" i="1"/>
  <c r="D722" i="1"/>
  <c r="G325" i="1"/>
  <c r="H330" i="1"/>
  <c r="F331" i="1"/>
  <c r="E326" i="1"/>
  <c r="G692" i="1" l="1"/>
  <c r="E692" i="1"/>
  <c r="A693" i="1"/>
  <c r="H721" i="1"/>
  <c r="F722" i="1"/>
  <c r="D723" i="1"/>
  <c r="G326" i="1"/>
  <c r="H331" i="1"/>
  <c r="F332" i="1"/>
  <c r="E327" i="1"/>
  <c r="G693" i="1" l="1"/>
  <c r="A694" i="1"/>
  <c r="E693" i="1"/>
  <c r="H722" i="1"/>
  <c r="F723" i="1"/>
  <c r="D724" i="1"/>
  <c r="G327" i="1"/>
  <c r="H332" i="1"/>
  <c r="F333" i="1"/>
  <c r="E328" i="1"/>
  <c r="G694" i="1" l="1"/>
  <c r="E694" i="1"/>
  <c r="A695" i="1"/>
  <c r="H723" i="1"/>
  <c r="F724" i="1"/>
  <c r="D725" i="1"/>
  <c r="G328" i="1"/>
  <c r="H333" i="1"/>
  <c r="F334" i="1"/>
  <c r="E329" i="1"/>
  <c r="G695" i="1" l="1"/>
  <c r="E695" i="1"/>
  <c r="A696" i="1"/>
  <c r="H724" i="1"/>
  <c r="F725" i="1"/>
  <c r="D726" i="1"/>
  <c r="G329" i="1"/>
  <c r="H334" i="1"/>
  <c r="F335" i="1"/>
  <c r="E330" i="1"/>
  <c r="G696" i="1" l="1"/>
  <c r="E696" i="1"/>
  <c r="A697" i="1"/>
  <c r="H725" i="1"/>
  <c r="F726" i="1"/>
  <c r="D727" i="1"/>
  <c r="G330" i="1"/>
  <c r="H335" i="1"/>
  <c r="F336" i="1"/>
  <c r="E331" i="1"/>
  <c r="G697" i="1" l="1"/>
  <c r="E697" i="1"/>
  <c r="A698" i="1"/>
  <c r="H726" i="1"/>
  <c r="F727" i="1"/>
  <c r="D728" i="1"/>
  <c r="G331" i="1"/>
  <c r="H336" i="1"/>
  <c r="F337" i="1"/>
  <c r="E332" i="1"/>
  <c r="G698" i="1" l="1"/>
  <c r="E698" i="1"/>
  <c r="A699" i="1"/>
  <c r="H727" i="1"/>
  <c r="F728" i="1"/>
  <c r="D729" i="1"/>
  <c r="G332" i="1"/>
  <c r="H337" i="1"/>
  <c r="F338" i="1"/>
  <c r="E333" i="1"/>
  <c r="G699" i="1" l="1"/>
  <c r="E699" i="1"/>
  <c r="A700" i="1"/>
  <c r="H728" i="1"/>
  <c r="F729" i="1"/>
  <c r="D730" i="1"/>
  <c r="G333" i="1"/>
  <c r="H338" i="1"/>
  <c r="F339" i="1"/>
  <c r="E334" i="1"/>
  <c r="G700" i="1" l="1"/>
  <c r="E700" i="1"/>
  <c r="A701" i="1"/>
  <c r="H729" i="1"/>
  <c r="F730" i="1"/>
  <c r="D731" i="1"/>
  <c r="G334" i="1"/>
  <c r="H339" i="1"/>
  <c r="F340" i="1"/>
  <c r="E335" i="1"/>
  <c r="G701" i="1" l="1"/>
  <c r="E701" i="1"/>
  <c r="A702" i="1"/>
  <c r="H730" i="1"/>
  <c r="F731" i="1"/>
  <c r="D732" i="1"/>
  <c r="G335" i="1"/>
  <c r="H340" i="1"/>
  <c r="F341" i="1"/>
  <c r="E336" i="1"/>
  <c r="G702" i="1" l="1"/>
  <c r="E702" i="1"/>
  <c r="A703" i="1"/>
  <c r="H731" i="1"/>
  <c r="F732" i="1"/>
  <c r="D733" i="1"/>
  <c r="G336" i="1"/>
  <c r="H341" i="1"/>
  <c r="F342" i="1"/>
  <c r="E337" i="1"/>
  <c r="G703" i="1" l="1"/>
  <c r="E703" i="1"/>
  <c r="A704" i="1"/>
  <c r="H732" i="1"/>
  <c r="F733" i="1"/>
  <c r="D734" i="1"/>
  <c r="G337" i="1"/>
  <c r="H342" i="1"/>
  <c r="F343" i="1"/>
  <c r="E338" i="1"/>
  <c r="G704" i="1" l="1"/>
  <c r="E704" i="1"/>
  <c r="A705" i="1"/>
  <c r="H733" i="1"/>
  <c r="F734" i="1"/>
  <c r="D735" i="1"/>
  <c r="G338" i="1"/>
  <c r="H343" i="1"/>
  <c r="F344" i="1"/>
  <c r="E339" i="1"/>
  <c r="G705" i="1" l="1"/>
  <c r="E705" i="1"/>
  <c r="A706" i="1"/>
  <c r="H734" i="1"/>
  <c r="F735" i="1"/>
  <c r="D736" i="1"/>
  <c r="G339" i="1"/>
  <c r="H344" i="1"/>
  <c r="F345" i="1"/>
  <c r="E340" i="1"/>
  <c r="G706" i="1" l="1"/>
  <c r="E706" i="1"/>
  <c r="A707" i="1"/>
  <c r="H735" i="1"/>
  <c r="F736" i="1"/>
  <c r="D737" i="1"/>
  <c r="G340" i="1"/>
  <c r="H345" i="1"/>
  <c r="F346" i="1"/>
  <c r="E341" i="1"/>
  <c r="G707" i="1" l="1"/>
  <c r="E707" i="1"/>
  <c r="A708" i="1"/>
  <c r="H736" i="1"/>
  <c r="F737" i="1"/>
  <c r="D738" i="1"/>
  <c r="G341" i="1"/>
  <c r="H346" i="1"/>
  <c r="F347" i="1"/>
  <c r="E342" i="1"/>
  <c r="G708" i="1" l="1"/>
  <c r="E708" i="1"/>
  <c r="A709" i="1"/>
  <c r="H737" i="1"/>
  <c r="F738" i="1"/>
  <c r="D739" i="1"/>
  <c r="G342" i="1"/>
  <c r="H347" i="1"/>
  <c r="F348" i="1"/>
  <c r="E343" i="1"/>
  <c r="G709" i="1" l="1"/>
  <c r="E709" i="1"/>
  <c r="A710" i="1"/>
  <c r="H738" i="1"/>
  <c r="F739" i="1"/>
  <c r="D740" i="1"/>
  <c r="G343" i="1"/>
  <c r="H348" i="1"/>
  <c r="F349" i="1"/>
  <c r="E344" i="1"/>
  <c r="G710" i="1" l="1"/>
  <c r="E710" i="1"/>
  <c r="A711" i="1"/>
  <c r="H739" i="1"/>
  <c r="F740" i="1"/>
  <c r="D741" i="1"/>
  <c r="G344" i="1"/>
  <c r="H349" i="1"/>
  <c r="F350" i="1"/>
  <c r="E345" i="1"/>
  <c r="G711" i="1" l="1"/>
  <c r="E711" i="1"/>
  <c r="A712" i="1"/>
  <c r="H740" i="1"/>
  <c r="F741" i="1"/>
  <c r="D742" i="1"/>
  <c r="G345" i="1"/>
  <c r="H350" i="1"/>
  <c r="F351" i="1"/>
  <c r="E346" i="1"/>
  <c r="G712" i="1" l="1"/>
  <c r="E712" i="1"/>
  <c r="A713" i="1"/>
  <c r="H741" i="1"/>
  <c r="F742" i="1"/>
  <c r="D743" i="1"/>
  <c r="G346" i="1"/>
  <c r="H351" i="1"/>
  <c r="F352" i="1"/>
  <c r="E347" i="1"/>
  <c r="G713" i="1" l="1"/>
  <c r="E713" i="1"/>
  <c r="A714" i="1"/>
  <c r="H742" i="1"/>
  <c r="F743" i="1"/>
  <c r="D744" i="1"/>
  <c r="G347" i="1"/>
  <c r="H352" i="1"/>
  <c r="F353" i="1"/>
  <c r="E348" i="1"/>
  <c r="G714" i="1" l="1"/>
  <c r="E714" i="1"/>
  <c r="A715" i="1"/>
  <c r="H743" i="1"/>
  <c r="F744" i="1"/>
  <c r="D745" i="1"/>
  <c r="G348" i="1"/>
  <c r="H353" i="1"/>
  <c r="F354" i="1"/>
  <c r="E349" i="1"/>
  <c r="G715" i="1" l="1"/>
  <c r="E715" i="1"/>
  <c r="A716" i="1"/>
  <c r="H744" i="1"/>
  <c r="F745" i="1"/>
  <c r="D746" i="1"/>
  <c r="G349" i="1"/>
  <c r="H354" i="1"/>
  <c r="F355" i="1"/>
  <c r="E350" i="1"/>
  <c r="G716" i="1" l="1"/>
  <c r="E716" i="1"/>
  <c r="A717" i="1"/>
  <c r="H745" i="1"/>
  <c r="F746" i="1"/>
  <c r="D747" i="1"/>
  <c r="G350" i="1"/>
  <c r="H355" i="1"/>
  <c r="F356" i="1"/>
  <c r="E351" i="1"/>
  <c r="G717" i="1" l="1"/>
  <c r="E717" i="1"/>
  <c r="A718" i="1"/>
  <c r="H746" i="1"/>
  <c r="F747" i="1"/>
  <c r="D748" i="1"/>
  <c r="G351" i="1"/>
  <c r="H356" i="1"/>
  <c r="F357" i="1"/>
  <c r="E352" i="1"/>
  <c r="G718" i="1" l="1"/>
  <c r="E718" i="1"/>
  <c r="A719" i="1"/>
  <c r="H747" i="1"/>
  <c r="F748" i="1"/>
  <c r="D749" i="1"/>
  <c r="G352" i="1"/>
  <c r="H357" i="1"/>
  <c r="F358" i="1"/>
  <c r="E353" i="1"/>
  <c r="G719" i="1" l="1"/>
  <c r="E719" i="1"/>
  <c r="A720" i="1"/>
  <c r="H748" i="1"/>
  <c r="F749" i="1"/>
  <c r="D750" i="1"/>
  <c r="G353" i="1"/>
  <c r="H358" i="1"/>
  <c r="F359" i="1"/>
  <c r="E354" i="1"/>
  <c r="G720" i="1" l="1"/>
  <c r="E720" i="1"/>
  <c r="A721" i="1"/>
  <c r="H749" i="1"/>
  <c r="F750" i="1"/>
  <c r="D751" i="1"/>
  <c r="G354" i="1"/>
  <c r="H359" i="1"/>
  <c r="F360" i="1"/>
  <c r="E355" i="1"/>
  <c r="G721" i="1" l="1"/>
  <c r="E721" i="1"/>
  <c r="A722" i="1"/>
  <c r="H750" i="1"/>
  <c r="F751" i="1"/>
  <c r="D752" i="1"/>
  <c r="G355" i="1"/>
  <c r="H360" i="1"/>
  <c r="F361" i="1"/>
  <c r="E356" i="1"/>
  <c r="G722" i="1" l="1"/>
  <c r="E722" i="1"/>
  <c r="A723" i="1"/>
  <c r="H751" i="1"/>
  <c r="F752" i="1"/>
  <c r="D753" i="1"/>
  <c r="G356" i="1"/>
  <c r="H361" i="1"/>
  <c r="F362" i="1"/>
  <c r="E357" i="1"/>
  <c r="G723" i="1" l="1"/>
  <c r="E723" i="1"/>
  <c r="A724" i="1"/>
  <c r="H752" i="1"/>
  <c r="F753" i="1"/>
  <c r="D754" i="1"/>
  <c r="G357" i="1"/>
  <c r="H362" i="1"/>
  <c r="F363" i="1"/>
  <c r="E358" i="1"/>
  <c r="G724" i="1" l="1"/>
  <c r="E724" i="1"/>
  <c r="A725" i="1"/>
  <c r="H753" i="1"/>
  <c r="F754" i="1"/>
  <c r="D755" i="1"/>
  <c r="G358" i="1"/>
  <c r="H363" i="1"/>
  <c r="F364" i="1"/>
  <c r="E359" i="1"/>
  <c r="G725" i="1" l="1"/>
  <c r="E725" i="1"/>
  <c r="A726" i="1"/>
  <c r="H754" i="1"/>
  <c r="F755" i="1"/>
  <c r="D756" i="1"/>
  <c r="G359" i="1"/>
  <c r="H364" i="1"/>
  <c r="F365" i="1"/>
  <c r="E360" i="1"/>
  <c r="G726" i="1" l="1"/>
  <c r="E726" i="1"/>
  <c r="A727" i="1"/>
  <c r="H755" i="1"/>
  <c r="F756" i="1"/>
  <c r="D757" i="1"/>
  <c r="G360" i="1"/>
  <c r="H365" i="1"/>
  <c r="F366" i="1"/>
  <c r="E361" i="1"/>
  <c r="G727" i="1" l="1"/>
  <c r="E727" i="1"/>
  <c r="A728" i="1"/>
  <c r="H756" i="1"/>
  <c r="F757" i="1"/>
  <c r="D758" i="1"/>
  <c r="G361" i="1"/>
  <c r="H366" i="1"/>
  <c r="F367" i="1"/>
  <c r="E362" i="1"/>
  <c r="G728" i="1" l="1"/>
  <c r="E728" i="1"/>
  <c r="A729" i="1"/>
  <c r="H757" i="1"/>
  <c r="F758" i="1"/>
  <c r="D759" i="1"/>
  <c r="G362" i="1"/>
  <c r="H367" i="1"/>
  <c r="F368" i="1"/>
  <c r="E363" i="1"/>
  <c r="G729" i="1" l="1"/>
  <c r="E729" i="1"/>
  <c r="A730" i="1"/>
  <c r="H758" i="1"/>
  <c r="F759" i="1"/>
  <c r="D760" i="1"/>
  <c r="G363" i="1"/>
  <c r="H368" i="1"/>
  <c r="F369" i="1"/>
  <c r="E364" i="1"/>
  <c r="G730" i="1" l="1"/>
  <c r="E730" i="1"/>
  <c r="A731" i="1"/>
  <c r="H759" i="1"/>
  <c r="F760" i="1"/>
  <c r="D761" i="1"/>
  <c r="G364" i="1"/>
  <c r="H369" i="1"/>
  <c r="F370" i="1"/>
  <c r="E365" i="1"/>
  <c r="G731" i="1" l="1"/>
  <c r="E731" i="1"/>
  <c r="A732" i="1"/>
  <c r="H760" i="1"/>
  <c r="F761" i="1"/>
  <c r="D762" i="1"/>
  <c r="G365" i="1"/>
  <c r="H370" i="1"/>
  <c r="F371" i="1"/>
  <c r="E366" i="1"/>
  <c r="G732" i="1" l="1"/>
  <c r="E732" i="1"/>
  <c r="A733" i="1"/>
  <c r="H761" i="1"/>
  <c r="F762" i="1"/>
  <c r="D763" i="1"/>
  <c r="G366" i="1"/>
  <c r="H371" i="1"/>
  <c r="F372" i="1"/>
  <c r="E367" i="1"/>
  <c r="G733" i="1" l="1"/>
  <c r="E733" i="1"/>
  <c r="A734" i="1"/>
  <c r="H762" i="1"/>
  <c r="F763" i="1"/>
  <c r="D764" i="1"/>
  <c r="G367" i="1"/>
  <c r="H372" i="1"/>
  <c r="F373" i="1"/>
  <c r="E368" i="1"/>
  <c r="G734" i="1" l="1"/>
  <c r="E734" i="1"/>
  <c r="A735" i="1"/>
  <c r="H763" i="1"/>
  <c r="F764" i="1"/>
  <c r="D765" i="1"/>
  <c r="G368" i="1"/>
  <c r="H373" i="1"/>
  <c r="F374" i="1"/>
  <c r="E369" i="1"/>
  <c r="G735" i="1" l="1"/>
  <c r="E735" i="1"/>
  <c r="A736" i="1"/>
  <c r="H764" i="1"/>
  <c r="F765" i="1"/>
  <c r="D766" i="1"/>
  <c r="G369" i="1"/>
  <c r="H374" i="1"/>
  <c r="F375" i="1"/>
  <c r="E370" i="1"/>
  <c r="G736" i="1" l="1"/>
  <c r="E736" i="1"/>
  <c r="A737" i="1"/>
  <c r="H765" i="1"/>
  <c r="F766" i="1"/>
  <c r="D767" i="1"/>
  <c r="G370" i="1"/>
  <c r="H375" i="1"/>
  <c r="F376" i="1"/>
  <c r="E371" i="1"/>
  <c r="G737" i="1" l="1"/>
  <c r="E737" i="1"/>
  <c r="A738" i="1"/>
  <c r="H766" i="1"/>
  <c r="F767" i="1"/>
  <c r="D768" i="1"/>
  <c r="G371" i="1"/>
  <c r="H376" i="1"/>
  <c r="F377" i="1"/>
  <c r="E372" i="1"/>
  <c r="G9" i="1" l="1"/>
  <c r="G8" i="1"/>
  <c r="G738" i="1"/>
  <c r="E738" i="1"/>
  <c r="A739" i="1"/>
  <c r="H767" i="1"/>
  <c r="F768" i="1"/>
  <c r="D769" i="1"/>
  <c r="G372" i="1"/>
  <c r="H377" i="1"/>
  <c r="E373" i="1"/>
  <c r="G739" i="1" l="1"/>
  <c r="E739" i="1"/>
  <c r="A740" i="1"/>
  <c r="H768" i="1"/>
  <c r="F769" i="1"/>
  <c r="D770" i="1"/>
  <c r="G373" i="1"/>
  <c r="E374" i="1"/>
  <c r="G740" i="1" l="1"/>
  <c r="E740" i="1"/>
  <c r="A741" i="1"/>
  <c r="H769" i="1"/>
  <c r="F770" i="1"/>
  <c r="D771" i="1"/>
  <c r="G374" i="1"/>
  <c r="E375" i="1"/>
  <c r="G741" i="1" l="1"/>
  <c r="E741" i="1"/>
  <c r="A742" i="1"/>
  <c r="H770" i="1"/>
  <c r="F771" i="1"/>
  <c r="D772" i="1"/>
  <c r="G375" i="1"/>
  <c r="E376" i="1"/>
  <c r="G742" i="1" l="1"/>
  <c r="E742" i="1"/>
  <c r="A743" i="1"/>
  <c r="H771" i="1"/>
  <c r="F772" i="1"/>
  <c r="D773" i="1"/>
  <c r="G376" i="1"/>
  <c r="G743" i="1" l="1"/>
  <c r="E743" i="1"/>
  <c r="A744" i="1"/>
  <c r="H772" i="1"/>
  <c r="F773" i="1"/>
  <c r="D774" i="1"/>
  <c r="G377" i="1"/>
  <c r="E377" i="1"/>
  <c r="G744" i="1" l="1"/>
  <c r="A745" i="1"/>
  <c r="E744" i="1"/>
  <c r="H773" i="1"/>
  <c r="F774" i="1"/>
  <c r="D775" i="1"/>
  <c r="G745" i="1" l="1"/>
  <c r="E745" i="1"/>
  <c r="A746" i="1"/>
  <c r="H774" i="1"/>
  <c r="F775" i="1"/>
  <c r="D776" i="1"/>
  <c r="G746" i="1" l="1"/>
  <c r="A747" i="1"/>
  <c r="E746" i="1"/>
  <c r="H775" i="1"/>
  <c r="F776" i="1"/>
  <c r="D777" i="1"/>
  <c r="G747" i="1" l="1"/>
  <c r="E747" i="1"/>
  <c r="A748" i="1"/>
  <c r="H776" i="1"/>
  <c r="F777" i="1"/>
  <c r="D778" i="1"/>
  <c r="G748" i="1" l="1"/>
  <c r="A749" i="1"/>
  <c r="E748" i="1"/>
  <c r="H777" i="1"/>
  <c r="F778" i="1"/>
  <c r="D779" i="1"/>
  <c r="G749" i="1" l="1"/>
  <c r="A750" i="1"/>
  <c r="E749" i="1"/>
  <c r="H778" i="1"/>
  <c r="F779" i="1"/>
  <c r="D780" i="1"/>
  <c r="G750" i="1" l="1"/>
  <c r="E750" i="1"/>
  <c r="A751" i="1"/>
  <c r="H779" i="1"/>
  <c r="F780" i="1"/>
  <c r="D781" i="1"/>
  <c r="G751" i="1" l="1"/>
  <c r="E751" i="1"/>
  <c r="A752" i="1"/>
  <c r="H780" i="1"/>
  <c r="F781" i="1"/>
  <c r="D782" i="1"/>
  <c r="G752" i="1" l="1"/>
  <c r="E752" i="1"/>
  <c r="A753" i="1"/>
  <c r="H781" i="1"/>
  <c r="F782" i="1"/>
  <c r="D783" i="1"/>
  <c r="G753" i="1" l="1"/>
  <c r="E753" i="1"/>
  <c r="A754" i="1"/>
  <c r="H782" i="1"/>
  <c r="F783" i="1"/>
  <c r="D784" i="1"/>
  <c r="G754" i="1" l="1"/>
  <c r="E754" i="1"/>
  <c r="A755" i="1"/>
  <c r="H783" i="1"/>
  <c r="F784" i="1"/>
  <c r="D785" i="1"/>
  <c r="G755" i="1" l="1"/>
  <c r="E755" i="1"/>
  <c r="A756" i="1"/>
  <c r="H784" i="1"/>
  <c r="F785" i="1"/>
  <c r="D786" i="1"/>
  <c r="G756" i="1" l="1"/>
  <c r="E756" i="1"/>
  <c r="A757" i="1"/>
  <c r="H785" i="1"/>
  <c r="F786" i="1"/>
  <c r="D787" i="1"/>
  <c r="G757" i="1" l="1"/>
  <c r="E757" i="1"/>
  <c r="A758" i="1"/>
  <c r="H786" i="1"/>
  <c r="F787" i="1"/>
  <c r="D788" i="1"/>
  <c r="G758" i="1" l="1"/>
  <c r="E758" i="1"/>
  <c r="A759" i="1"/>
  <c r="H787" i="1"/>
  <c r="F788" i="1"/>
  <c r="D789" i="1"/>
  <c r="G759" i="1" l="1"/>
  <c r="E759" i="1"/>
  <c r="A760" i="1"/>
  <c r="H788" i="1"/>
  <c r="D790" i="1"/>
  <c r="F789" i="1"/>
  <c r="G760" i="1" l="1"/>
  <c r="E760" i="1"/>
  <c r="A761" i="1"/>
  <c r="H789" i="1"/>
  <c r="D791" i="1"/>
  <c r="F790" i="1"/>
  <c r="G761" i="1" l="1"/>
  <c r="A762" i="1"/>
  <c r="E761" i="1"/>
  <c r="H790" i="1"/>
  <c r="D792" i="1"/>
  <c r="F791" i="1"/>
  <c r="G762" i="1" l="1"/>
  <c r="E762" i="1"/>
  <c r="A763" i="1"/>
  <c r="H791" i="1"/>
  <c r="D793" i="1"/>
  <c r="F792" i="1"/>
  <c r="G763" i="1" l="1"/>
  <c r="E763" i="1"/>
  <c r="A764" i="1"/>
  <c r="H792" i="1"/>
  <c r="D794" i="1"/>
  <c r="F793" i="1"/>
  <c r="G764" i="1" l="1"/>
  <c r="E764" i="1"/>
  <c r="A765" i="1"/>
  <c r="H793" i="1"/>
  <c r="D795" i="1"/>
  <c r="F794" i="1"/>
  <c r="G765" i="1" l="1"/>
  <c r="E765" i="1"/>
  <c r="A766" i="1"/>
  <c r="H794" i="1"/>
  <c r="D796" i="1"/>
  <c r="F795" i="1"/>
  <c r="G766" i="1" l="1"/>
  <c r="E766" i="1"/>
  <c r="A767" i="1"/>
  <c r="H795" i="1"/>
  <c r="D797" i="1"/>
  <c r="F796" i="1"/>
  <c r="G767" i="1" l="1"/>
  <c r="E767" i="1"/>
  <c r="A768" i="1"/>
  <c r="H796" i="1"/>
  <c r="D798" i="1"/>
  <c r="F797" i="1"/>
  <c r="G768" i="1" l="1"/>
  <c r="E768" i="1"/>
  <c r="A769" i="1"/>
  <c r="H797" i="1"/>
  <c r="D799" i="1"/>
  <c r="F798" i="1"/>
  <c r="G769" i="1" l="1"/>
  <c r="E769" i="1"/>
  <c r="A770" i="1"/>
  <c r="H798" i="1"/>
  <c r="D800" i="1"/>
  <c r="F799" i="1"/>
  <c r="G770" i="1" l="1"/>
  <c r="E770" i="1"/>
  <c r="A771" i="1"/>
  <c r="H799" i="1"/>
  <c r="D801" i="1"/>
  <c r="F800" i="1"/>
  <c r="G771" i="1" l="1"/>
  <c r="E771" i="1"/>
  <c r="A772" i="1"/>
  <c r="H800" i="1"/>
  <c r="D802" i="1"/>
  <c r="F801" i="1"/>
  <c r="G772" i="1" l="1"/>
  <c r="E772" i="1"/>
  <c r="A773" i="1"/>
  <c r="H801" i="1"/>
  <c r="D803" i="1"/>
  <c r="F802" i="1"/>
  <c r="G773" i="1" l="1"/>
  <c r="E773" i="1"/>
  <c r="A774" i="1"/>
  <c r="H802" i="1"/>
  <c r="D804" i="1"/>
  <c r="F803" i="1"/>
  <c r="G774" i="1" l="1"/>
  <c r="E774" i="1"/>
  <c r="A775" i="1"/>
  <c r="H803" i="1"/>
  <c r="D805" i="1"/>
  <c r="F804" i="1"/>
  <c r="G775" i="1" l="1"/>
  <c r="E775" i="1"/>
  <c r="A776" i="1"/>
  <c r="H804" i="1"/>
  <c r="D806" i="1"/>
  <c r="F805" i="1"/>
  <c r="G776" i="1" l="1"/>
  <c r="E776" i="1"/>
  <c r="A777" i="1"/>
  <c r="H805" i="1"/>
  <c r="F806" i="1"/>
  <c r="D807" i="1"/>
  <c r="G777" i="1" l="1"/>
  <c r="E777" i="1"/>
  <c r="A778" i="1"/>
  <c r="H806" i="1"/>
  <c r="D808" i="1"/>
  <c r="F807" i="1"/>
  <c r="G778" i="1" l="1"/>
  <c r="A779" i="1"/>
  <c r="E778" i="1"/>
  <c r="H807" i="1"/>
  <c r="F808" i="1"/>
  <c r="D809" i="1"/>
  <c r="G779" i="1" l="1"/>
  <c r="E779" i="1"/>
  <c r="A780" i="1"/>
  <c r="H808" i="1"/>
  <c r="F809" i="1"/>
  <c r="D810" i="1"/>
  <c r="G780" i="1" l="1"/>
  <c r="E780" i="1"/>
  <c r="A781" i="1"/>
  <c r="H809" i="1"/>
  <c r="F810" i="1"/>
  <c r="D811" i="1"/>
  <c r="G781" i="1" l="1"/>
  <c r="E781" i="1"/>
  <c r="A782" i="1"/>
  <c r="H810" i="1"/>
  <c r="F811" i="1"/>
  <c r="D812" i="1"/>
  <c r="G782" i="1" l="1"/>
  <c r="E782" i="1"/>
  <c r="A783" i="1"/>
  <c r="H811" i="1"/>
  <c r="F812" i="1"/>
  <c r="D813" i="1"/>
  <c r="G783" i="1" l="1"/>
  <c r="E783" i="1"/>
  <c r="A784" i="1"/>
  <c r="H812" i="1"/>
  <c r="F813" i="1"/>
  <c r="D814" i="1"/>
  <c r="G784" i="1" l="1"/>
  <c r="E784" i="1"/>
  <c r="A785" i="1"/>
  <c r="H813" i="1"/>
  <c r="F814" i="1"/>
  <c r="D815" i="1"/>
  <c r="G785" i="1" l="1"/>
  <c r="E785" i="1"/>
  <c r="A786" i="1"/>
  <c r="H814" i="1"/>
  <c r="F815" i="1"/>
  <c r="D816" i="1"/>
  <c r="G786" i="1" l="1"/>
  <c r="E786" i="1"/>
  <c r="A787" i="1"/>
  <c r="H815" i="1"/>
  <c r="F816" i="1"/>
  <c r="D817" i="1"/>
  <c r="G787" i="1" l="1"/>
  <c r="E787" i="1"/>
  <c r="A788" i="1"/>
  <c r="H816" i="1"/>
  <c r="F817" i="1"/>
  <c r="D818" i="1"/>
  <c r="G788" i="1" l="1"/>
  <c r="E788" i="1"/>
  <c r="A789" i="1"/>
  <c r="H817" i="1"/>
  <c r="F818" i="1"/>
  <c r="D819" i="1"/>
  <c r="G789" i="1" l="1"/>
  <c r="E789" i="1"/>
  <c r="A790" i="1"/>
  <c r="H818" i="1"/>
  <c r="F819" i="1"/>
  <c r="D820" i="1"/>
  <c r="G790" i="1" l="1"/>
  <c r="E790" i="1"/>
  <c r="A791" i="1"/>
  <c r="H819" i="1"/>
  <c r="F820" i="1"/>
  <c r="D821" i="1"/>
  <c r="G791" i="1" l="1"/>
  <c r="E791" i="1"/>
  <c r="A792" i="1"/>
  <c r="H820" i="1"/>
  <c r="F821" i="1"/>
  <c r="D822" i="1"/>
  <c r="G792" i="1" l="1"/>
  <c r="E792" i="1"/>
  <c r="A793" i="1"/>
  <c r="H821" i="1"/>
  <c r="F822" i="1"/>
  <c r="D823" i="1"/>
  <c r="G793" i="1" l="1"/>
  <c r="E793" i="1"/>
  <c r="A794" i="1"/>
  <c r="H822" i="1"/>
  <c r="F823" i="1"/>
  <c r="D824" i="1"/>
  <c r="G794" i="1" l="1"/>
  <c r="E794" i="1"/>
  <c r="A795" i="1"/>
  <c r="H823" i="1"/>
  <c r="F824" i="1"/>
  <c r="D825" i="1"/>
  <c r="G795" i="1" l="1"/>
  <c r="E795" i="1"/>
  <c r="A796" i="1"/>
  <c r="H824" i="1"/>
  <c r="F825" i="1"/>
  <c r="D826" i="1"/>
  <c r="G796" i="1" l="1"/>
  <c r="E796" i="1"/>
  <c r="A797" i="1"/>
  <c r="H825" i="1"/>
  <c r="F826" i="1"/>
  <c r="D827" i="1"/>
  <c r="G797" i="1" l="1"/>
  <c r="E797" i="1"/>
  <c r="A798" i="1"/>
  <c r="H826" i="1"/>
  <c r="F827" i="1"/>
  <c r="D828" i="1"/>
  <c r="G798" i="1" l="1"/>
  <c r="E798" i="1"/>
  <c r="A799" i="1"/>
  <c r="H827" i="1"/>
  <c r="F828" i="1"/>
  <c r="D829" i="1"/>
  <c r="G799" i="1" l="1"/>
  <c r="E799" i="1"/>
  <c r="A800" i="1"/>
  <c r="H828" i="1"/>
  <c r="F829" i="1"/>
  <c r="D830" i="1"/>
  <c r="G800" i="1" l="1"/>
  <c r="E800" i="1"/>
  <c r="A801" i="1"/>
  <c r="H829" i="1"/>
  <c r="F830" i="1"/>
  <c r="D831" i="1"/>
  <c r="G801" i="1" l="1"/>
  <c r="E801" i="1"/>
  <c r="A802" i="1"/>
  <c r="H830" i="1"/>
  <c r="F831" i="1"/>
  <c r="D832" i="1"/>
  <c r="G802" i="1" l="1"/>
  <c r="E802" i="1"/>
  <c r="A803" i="1"/>
  <c r="H831" i="1"/>
  <c r="F832" i="1"/>
  <c r="D833" i="1"/>
  <c r="G803" i="1" l="1"/>
  <c r="E803" i="1"/>
  <c r="A804" i="1"/>
  <c r="H832" i="1"/>
  <c r="F833" i="1"/>
  <c r="D834" i="1"/>
  <c r="G804" i="1" l="1"/>
  <c r="E804" i="1"/>
  <c r="A805" i="1"/>
  <c r="H833" i="1"/>
  <c r="F834" i="1"/>
  <c r="D835" i="1"/>
  <c r="G805" i="1" l="1"/>
  <c r="E805" i="1"/>
  <c r="A806" i="1"/>
  <c r="H834" i="1"/>
  <c r="F835" i="1"/>
  <c r="D836" i="1"/>
  <c r="G806" i="1" l="1"/>
  <c r="E806" i="1"/>
  <c r="A807" i="1"/>
  <c r="H835" i="1"/>
  <c r="F836" i="1"/>
  <c r="D837" i="1"/>
  <c r="G807" i="1" l="1"/>
  <c r="E807" i="1"/>
  <c r="A808" i="1"/>
  <c r="H836" i="1"/>
  <c r="F837" i="1"/>
  <c r="D838" i="1"/>
  <c r="G808" i="1" l="1"/>
  <c r="E808" i="1"/>
  <c r="A809" i="1"/>
  <c r="H837" i="1"/>
  <c r="F838" i="1"/>
  <c r="D839" i="1"/>
  <c r="G809" i="1" l="1"/>
  <c r="A810" i="1"/>
  <c r="E809" i="1"/>
  <c r="H838" i="1"/>
  <c r="F839" i="1"/>
  <c r="D840" i="1"/>
  <c r="G810" i="1" l="1"/>
  <c r="E810" i="1"/>
  <c r="A811" i="1"/>
  <c r="H839" i="1"/>
  <c r="F840" i="1"/>
  <c r="D841" i="1"/>
  <c r="G811" i="1" l="1"/>
  <c r="E811" i="1"/>
  <c r="A812" i="1"/>
  <c r="H840" i="1"/>
  <c r="F841" i="1"/>
  <c r="D842" i="1"/>
  <c r="G812" i="1" l="1"/>
  <c r="E812" i="1"/>
  <c r="A813" i="1"/>
  <c r="H841" i="1"/>
  <c r="F842" i="1"/>
  <c r="D843" i="1"/>
  <c r="G813" i="1" l="1"/>
  <c r="A814" i="1"/>
  <c r="E813" i="1"/>
  <c r="H842" i="1"/>
  <c r="F843" i="1"/>
  <c r="D844" i="1"/>
  <c r="G814" i="1" l="1"/>
  <c r="E814" i="1"/>
  <c r="A815" i="1"/>
  <c r="H843" i="1"/>
  <c r="F844" i="1"/>
  <c r="D845" i="1"/>
  <c r="G815" i="1" l="1"/>
  <c r="E815" i="1"/>
  <c r="A816" i="1"/>
  <c r="H844" i="1"/>
  <c r="F845" i="1"/>
  <c r="D846" i="1"/>
  <c r="G816" i="1" l="1"/>
  <c r="E816" i="1"/>
  <c r="A817" i="1"/>
  <c r="H845" i="1"/>
  <c r="F846" i="1"/>
  <c r="D847" i="1"/>
  <c r="G817" i="1" l="1"/>
  <c r="E817" i="1"/>
  <c r="A818" i="1"/>
  <c r="H846" i="1"/>
  <c r="F847" i="1"/>
  <c r="D848" i="1"/>
  <c r="G818" i="1" l="1"/>
  <c r="E818" i="1"/>
  <c r="A819" i="1"/>
  <c r="H847" i="1"/>
  <c r="F848" i="1"/>
  <c r="D849" i="1"/>
  <c r="G819" i="1" l="1"/>
  <c r="A820" i="1"/>
  <c r="E819" i="1"/>
  <c r="H848" i="1"/>
  <c r="F849" i="1"/>
  <c r="D850" i="1"/>
  <c r="G820" i="1" l="1"/>
  <c r="E820" i="1"/>
  <c r="A821" i="1"/>
  <c r="H849" i="1"/>
  <c r="F850" i="1"/>
  <c r="D851" i="1"/>
  <c r="G821" i="1" l="1"/>
  <c r="A822" i="1"/>
  <c r="E821" i="1"/>
  <c r="H850" i="1"/>
  <c r="F851" i="1"/>
  <c r="D852" i="1"/>
  <c r="G822" i="1" l="1"/>
  <c r="A823" i="1"/>
  <c r="E822" i="1"/>
  <c r="H851" i="1"/>
  <c r="F852" i="1"/>
  <c r="D853" i="1"/>
  <c r="G823" i="1" l="1"/>
  <c r="A824" i="1"/>
  <c r="E823" i="1"/>
  <c r="H852" i="1"/>
  <c r="F853" i="1"/>
  <c r="D854" i="1"/>
  <c r="G824" i="1" l="1"/>
  <c r="E824" i="1"/>
  <c r="A825" i="1"/>
  <c r="H853" i="1"/>
  <c r="F854" i="1"/>
  <c r="D855" i="1"/>
  <c r="G825" i="1" l="1"/>
  <c r="A826" i="1"/>
  <c r="E825" i="1"/>
  <c r="H854" i="1"/>
  <c r="F855" i="1"/>
  <c r="D856" i="1"/>
  <c r="G826" i="1" l="1"/>
  <c r="E826" i="1"/>
  <c r="A827" i="1"/>
  <c r="H855" i="1"/>
  <c r="F856" i="1"/>
  <c r="D857" i="1"/>
  <c r="G827" i="1" l="1"/>
  <c r="A828" i="1"/>
  <c r="E827" i="1"/>
  <c r="H856" i="1"/>
  <c r="F857" i="1"/>
  <c r="D858" i="1"/>
  <c r="G828" i="1" l="1"/>
  <c r="A829" i="1"/>
  <c r="E828" i="1"/>
  <c r="H857" i="1"/>
  <c r="F858" i="1"/>
  <c r="D859" i="1"/>
  <c r="G829" i="1" l="1"/>
  <c r="E829" i="1"/>
  <c r="A830" i="1"/>
  <c r="H858" i="1"/>
  <c r="F859" i="1"/>
  <c r="D860" i="1"/>
  <c r="G830" i="1" l="1"/>
  <c r="A831" i="1"/>
  <c r="E830" i="1"/>
  <c r="H859" i="1"/>
  <c r="F860" i="1"/>
  <c r="D861" i="1"/>
  <c r="G831" i="1" l="1"/>
  <c r="A832" i="1"/>
  <c r="E831" i="1"/>
  <c r="H860" i="1"/>
  <c r="F861" i="1"/>
  <c r="D862" i="1"/>
  <c r="G832" i="1" l="1"/>
  <c r="A833" i="1"/>
  <c r="E832" i="1"/>
  <c r="H861" i="1"/>
  <c r="F862" i="1"/>
  <c r="D863" i="1"/>
  <c r="G833" i="1" l="1"/>
  <c r="E833" i="1"/>
  <c r="A834" i="1"/>
  <c r="H862" i="1"/>
  <c r="F863" i="1"/>
  <c r="D864" i="1"/>
  <c r="G834" i="1" l="1"/>
  <c r="A835" i="1"/>
  <c r="E834" i="1"/>
  <c r="H863" i="1"/>
  <c r="F864" i="1"/>
  <c r="D865" i="1"/>
  <c r="G835" i="1" l="1"/>
  <c r="E835" i="1"/>
  <c r="A836" i="1"/>
  <c r="H864" i="1"/>
  <c r="F865" i="1"/>
  <c r="D866" i="1"/>
  <c r="G836" i="1" l="1"/>
  <c r="A837" i="1"/>
  <c r="E836" i="1"/>
  <c r="H865" i="1"/>
  <c r="F866" i="1"/>
  <c r="D867" i="1"/>
  <c r="G837" i="1" l="1"/>
  <c r="E837" i="1"/>
  <c r="A838" i="1"/>
  <c r="H866" i="1"/>
  <c r="F867" i="1"/>
  <c r="D868" i="1"/>
  <c r="G838" i="1" l="1"/>
  <c r="A839" i="1"/>
  <c r="E838" i="1"/>
  <c r="H867" i="1"/>
  <c r="F868" i="1"/>
  <c r="D869" i="1"/>
  <c r="G839" i="1" l="1"/>
  <c r="E839" i="1"/>
  <c r="A840" i="1"/>
  <c r="H868" i="1"/>
  <c r="F869" i="1"/>
  <c r="D870" i="1"/>
  <c r="G840" i="1" l="1"/>
  <c r="A841" i="1"/>
  <c r="E840" i="1"/>
  <c r="H869" i="1"/>
  <c r="F870" i="1"/>
  <c r="D871" i="1"/>
  <c r="G841" i="1" l="1"/>
  <c r="E841" i="1"/>
  <c r="A842" i="1"/>
  <c r="H870" i="1"/>
  <c r="F871" i="1"/>
  <c r="D872" i="1"/>
  <c r="G842" i="1" l="1"/>
  <c r="E842" i="1"/>
  <c r="A843" i="1"/>
  <c r="H871" i="1"/>
  <c r="F872" i="1"/>
  <c r="D873" i="1"/>
  <c r="G843" i="1" l="1"/>
  <c r="E843" i="1"/>
  <c r="A844" i="1"/>
  <c r="H872" i="1"/>
  <c r="F873" i="1"/>
  <c r="D874" i="1"/>
  <c r="G844" i="1" l="1"/>
  <c r="E844" i="1"/>
  <c r="A845" i="1"/>
  <c r="H873" i="1"/>
  <c r="F874" i="1"/>
  <c r="D875" i="1"/>
  <c r="G845" i="1" l="1"/>
  <c r="E845" i="1"/>
  <c r="A846" i="1"/>
  <c r="H874" i="1"/>
  <c r="F875" i="1"/>
  <c r="D876" i="1"/>
  <c r="G846" i="1" l="1"/>
  <c r="E846" i="1"/>
  <c r="A847" i="1"/>
  <c r="H875" i="1"/>
  <c r="F876" i="1"/>
  <c r="D877" i="1"/>
  <c r="G847" i="1" l="1"/>
  <c r="E847" i="1"/>
  <c r="A848" i="1"/>
  <c r="H876" i="1"/>
  <c r="F877" i="1"/>
  <c r="D878" i="1"/>
  <c r="G848" i="1" l="1"/>
  <c r="E848" i="1"/>
  <c r="A849" i="1"/>
  <c r="H877" i="1"/>
  <c r="F878" i="1"/>
  <c r="D879" i="1"/>
  <c r="G849" i="1" l="1"/>
  <c r="E849" i="1"/>
  <c r="A850" i="1"/>
  <c r="H878" i="1"/>
  <c r="F879" i="1"/>
  <c r="D880" i="1"/>
  <c r="G850" i="1" l="1"/>
  <c r="E850" i="1"/>
  <c r="A851" i="1"/>
  <c r="H879" i="1"/>
  <c r="F880" i="1"/>
  <c r="D881" i="1"/>
  <c r="G851" i="1" l="1"/>
  <c r="E851" i="1"/>
  <c r="A852" i="1"/>
  <c r="H880" i="1"/>
  <c r="F881" i="1"/>
  <c r="D882" i="1"/>
  <c r="G852" i="1" l="1"/>
  <c r="E852" i="1"/>
  <c r="A853" i="1"/>
  <c r="H881" i="1"/>
  <c r="F882" i="1"/>
  <c r="D883" i="1"/>
  <c r="G853" i="1" l="1"/>
  <c r="E853" i="1"/>
  <c r="A854" i="1"/>
  <c r="H882" i="1"/>
  <c r="F883" i="1"/>
  <c r="D884" i="1"/>
  <c r="G854" i="1" l="1"/>
  <c r="E854" i="1"/>
  <c r="A855" i="1"/>
  <c r="H883" i="1"/>
  <c r="F884" i="1"/>
  <c r="D885" i="1"/>
  <c r="G855" i="1" l="1"/>
  <c r="E855" i="1"/>
  <c r="A856" i="1"/>
  <c r="H884" i="1"/>
  <c r="F885" i="1"/>
  <c r="D886" i="1"/>
  <c r="G856" i="1" l="1"/>
  <c r="E856" i="1"/>
  <c r="A857" i="1"/>
  <c r="H885" i="1"/>
  <c r="F886" i="1"/>
  <c r="D887" i="1"/>
  <c r="G857" i="1" l="1"/>
  <c r="E857" i="1"/>
  <c r="A858" i="1"/>
  <c r="H886" i="1"/>
  <c r="F887" i="1"/>
  <c r="D888" i="1"/>
  <c r="G858" i="1" l="1"/>
  <c r="E858" i="1"/>
  <c r="A859" i="1"/>
  <c r="H887" i="1"/>
  <c r="F888" i="1"/>
  <c r="D889" i="1"/>
  <c r="G859" i="1" l="1"/>
  <c r="E859" i="1"/>
  <c r="A860" i="1"/>
  <c r="H888" i="1"/>
  <c r="F889" i="1"/>
  <c r="D890" i="1"/>
  <c r="G860" i="1" l="1"/>
  <c r="E860" i="1"/>
  <c r="A861" i="1"/>
  <c r="H889" i="1"/>
  <c r="F890" i="1"/>
  <c r="D891" i="1"/>
  <c r="G861" i="1" l="1"/>
  <c r="E861" i="1"/>
  <c r="A862" i="1"/>
  <c r="H890" i="1"/>
  <c r="F891" i="1"/>
  <c r="D892" i="1"/>
  <c r="G862" i="1" l="1"/>
  <c r="E862" i="1"/>
  <c r="A863" i="1"/>
  <c r="H891" i="1"/>
  <c r="F892" i="1"/>
  <c r="D893" i="1"/>
  <c r="G863" i="1" l="1"/>
  <c r="E863" i="1"/>
  <c r="A864" i="1"/>
  <c r="H892" i="1"/>
  <c r="F893" i="1"/>
  <c r="D894" i="1"/>
  <c r="G864" i="1" l="1"/>
  <c r="E864" i="1"/>
  <c r="A865" i="1"/>
  <c r="H893" i="1"/>
  <c r="F894" i="1"/>
  <c r="D895" i="1"/>
  <c r="G865" i="1" l="1"/>
  <c r="E865" i="1"/>
  <c r="A866" i="1"/>
  <c r="H894" i="1"/>
  <c r="F895" i="1"/>
  <c r="D896" i="1"/>
  <c r="G866" i="1" l="1"/>
  <c r="E866" i="1"/>
  <c r="A867" i="1"/>
  <c r="H895" i="1"/>
  <c r="F896" i="1"/>
  <c r="D897" i="1"/>
  <c r="G867" i="1" l="1"/>
  <c r="E867" i="1"/>
  <c r="A868" i="1"/>
  <c r="H896" i="1"/>
  <c r="F897" i="1"/>
  <c r="D898" i="1"/>
  <c r="G868" i="1" l="1"/>
  <c r="E868" i="1"/>
  <c r="A869" i="1"/>
  <c r="H897" i="1"/>
  <c r="F898" i="1"/>
  <c r="D899" i="1"/>
  <c r="G869" i="1" l="1"/>
  <c r="E869" i="1"/>
  <c r="A870" i="1"/>
  <c r="H898" i="1"/>
  <c r="F899" i="1"/>
  <c r="D900" i="1"/>
  <c r="G870" i="1" l="1"/>
  <c r="E870" i="1"/>
  <c r="A871" i="1"/>
  <c r="H899" i="1"/>
  <c r="F900" i="1"/>
  <c r="D901" i="1"/>
  <c r="G871" i="1" l="1"/>
  <c r="E871" i="1"/>
  <c r="A872" i="1"/>
  <c r="H900" i="1"/>
  <c r="F901" i="1"/>
  <c r="D902" i="1"/>
  <c r="G872" i="1" l="1"/>
  <c r="E872" i="1"/>
  <c r="A873" i="1"/>
  <c r="H901" i="1"/>
  <c r="F902" i="1"/>
  <c r="D903" i="1"/>
  <c r="G873" i="1" l="1"/>
  <c r="E873" i="1"/>
  <c r="A874" i="1"/>
  <c r="H902" i="1"/>
  <c r="F903" i="1"/>
  <c r="D904" i="1"/>
  <c r="G874" i="1" l="1"/>
  <c r="E874" i="1"/>
  <c r="A875" i="1"/>
  <c r="H903" i="1"/>
  <c r="F904" i="1"/>
  <c r="D905" i="1"/>
  <c r="G875" i="1" l="1"/>
  <c r="E875" i="1"/>
  <c r="A876" i="1"/>
  <c r="H904" i="1"/>
  <c r="F905" i="1"/>
  <c r="D906" i="1"/>
  <c r="G876" i="1" l="1"/>
  <c r="E876" i="1"/>
  <c r="A877" i="1"/>
  <c r="H905" i="1"/>
  <c r="F906" i="1"/>
  <c r="D907" i="1"/>
  <c r="G877" i="1" l="1"/>
  <c r="E877" i="1"/>
  <c r="A878" i="1"/>
  <c r="H906" i="1"/>
  <c r="D908" i="1"/>
  <c r="F907" i="1"/>
  <c r="G878" i="1" l="1"/>
  <c r="E878" i="1"/>
  <c r="A879" i="1"/>
  <c r="H907" i="1"/>
  <c r="D909" i="1"/>
  <c r="F908" i="1"/>
  <c r="G879" i="1" l="1"/>
  <c r="E879" i="1"/>
  <c r="A880" i="1"/>
  <c r="H908" i="1"/>
  <c r="D910" i="1"/>
  <c r="F909" i="1"/>
  <c r="G880" i="1" l="1"/>
  <c r="E880" i="1"/>
  <c r="A881" i="1"/>
  <c r="H909" i="1"/>
  <c r="D911" i="1"/>
  <c r="F910" i="1"/>
  <c r="G881" i="1" l="1"/>
  <c r="E881" i="1"/>
  <c r="A882" i="1"/>
  <c r="H910" i="1"/>
  <c r="D912" i="1"/>
  <c r="F911" i="1"/>
  <c r="G882" i="1" l="1"/>
  <c r="E882" i="1"/>
  <c r="A883" i="1"/>
  <c r="H911" i="1"/>
  <c r="D913" i="1"/>
  <c r="F912" i="1"/>
  <c r="G883" i="1" l="1"/>
  <c r="E883" i="1"/>
  <c r="A884" i="1"/>
  <c r="H912" i="1"/>
  <c r="D914" i="1"/>
  <c r="F913" i="1"/>
  <c r="G884" i="1" l="1"/>
  <c r="E884" i="1"/>
  <c r="A885" i="1"/>
  <c r="H913" i="1"/>
  <c r="D915" i="1"/>
  <c r="F914" i="1"/>
  <c r="G885" i="1" l="1"/>
  <c r="E885" i="1"/>
  <c r="A886" i="1"/>
  <c r="H914" i="1"/>
  <c r="D916" i="1"/>
  <c r="F915" i="1"/>
  <c r="G886" i="1" l="1"/>
  <c r="E886" i="1"/>
  <c r="A887" i="1"/>
  <c r="H915" i="1"/>
  <c r="D917" i="1"/>
  <c r="F916" i="1"/>
  <c r="G887" i="1" l="1"/>
  <c r="E887" i="1"/>
  <c r="A888" i="1"/>
  <c r="H916" i="1"/>
  <c r="D918" i="1"/>
  <c r="F917" i="1"/>
  <c r="G888" i="1" l="1"/>
  <c r="E888" i="1"/>
  <c r="A889" i="1"/>
  <c r="H917" i="1"/>
  <c r="D919" i="1"/>
  <c r="F918" i="1"/>
  <c r="G889" i="1" l="1"/>
  <c r="E889" i="1"/>
  <c r="A890" i="1"/>
  <c r="H918" i="1"/>
  <c r="D920" i="1"/>
  <c r="F919" i="1"/>
  <c r="G890" i="1" l="1"/>
  <c r="E890" i="1"/>
  <c r="A891" i="1"/>
  <c r="H919" i="1"/>
  <c r="D921" i="1"/>
  <c r="F920" i="1"/>
  <c r="G891" i="1" l="1"/>
  <c r="E891" i="1"/>
  <c r="A892" i="1"/>
  <c r="H920" i="1"/>
  <c r="D922" i="1"/>
  <c r="F921" i="1"/>
  <c r="G892" i="1" l="1"/>
  <c r="E892" i="1"/>
  <c r="A893" i="1"/>
  <c r="H921" i="1"/>
  <c r="D923" i="1"/>
  <c r="F922" i="1"/>
  <c r="G893" i="1" l="1"/>
  <c r="E893" i="1"/>
  <c r="A894" i="1"/>
  <c r="H922" i="1"/>
  <c r="D924" i="1"/>
  <c r="F923" i="1"/>
  <c r="G894" i="1" l="1"/>
  <c r="E894" i="1"/>
  <c r="A895" i="1"/>
  <c r="H923" i="1"/>
  <c r="D925" i="1"/>
  <c r="F924" i="1"/>
  <c r="G895" i="1" l="1"/>
  <c r="E895" i="1"/>
  <c r="A896" i="1"/>
  <c r="H924" i="1"/>
  <c r="D926" i="1"/>
  <c r="F925" i="1"/>
  <c r="G896" i="1" l="1"/>
  <c r="E896" i="1"/>
  <c r="A897" i="1"/>
  <c r="H925" i="1"/>
  <c r="D927" i="1"/>
  <c r="F926" i="1"/>
  <c r="G897" i="1" l="1"/>
  <c r="E897" i="1"/>
  <c r="A898" i="1"/>
  <c r="H926" i="1"/>
  <c r="D928" i="1"/>
  <c r="F927" i="1"/>
  <c r="G898" i="1" l="1"/>
  <c r="E898" i="1"/>
  <c r="A899" i="1"/>
  <c r="H927" i="1"/>
  <c r="D929" i="1"/>
  <c r="F928" i="1"/>
  <c r="G899" i="1" l="1"/>
  <c r="E899" i="1"/>
  <c r="A900" i="1"/>
  <c r="H928" i="1"/>
  <c r="D930" i="1"/>
  <c r="F929" i="1"/>
  <c r="G900" i="1" l="1"/>
  <c r="E900" i="1"/>
  <c r="A901" i="1"/>
  <c r="H929" i="1"/>
  <c r="F930" i="1"/>
  <c r="D931" i="1"/>
  <c r="G901" i="1" l="1"/>
  <c r="E901" i="1"/>
  <c r="A902" i="1"/>
  <c r="H930" i="1"/>
  <c r="F931" i="1"/>
  <c r="D932" i="1"/>
  <c r="G902" i="1" l="1"/>
  <c r="E902" i="1"/>
  <c r="A903" i="1"/>
  <c r="H931" i="1"/>
  <c r="D933" i="1"/>
  <c r="F932" i="1"/>
  <c r="G903" i="1" l="1"/>
  <c r="E903" i="1"/>
  <c r="A904" i="1"/>
  <c r="H932" i="1"/>
  <c r="D934" i="1"/>
  <c r="F933" i="1"/>
  <c r="G904" i="1" l="1"/>
  <c r="A905" i="1"/>
  <c r="E904" i="1"/>
  <c r="H933" i="1"/>
  <c r="D935" i="1"/>
  <c r="F934" i="1"/>
  <c r="G905" i="1" l="1"/>
  <c r="E905" i="1"/>
  <c r="A906" i="1"/>
  <c r="H934" i="1"/>
  <c r="D936" i="1"/>
  <c r="F935" i="1"/>
  <c r="G906" i="1" l="1"/>
  <c r="E906" i="1"/>
  <c r="A907" i="1"/>
  <c r="H935" i="1"/>
  <c r="D937" i="1"/>
  <c r="F936" i="1"/>
  <c r="G907" i="1" l="1"/>
  <c r="E907" i="1"/>
  <c r="A908" i="1"/>
  <c r="H936" i="1"/>
  <c r="D938" i="1"/>
  <c r="F937" i="1"/>
  <c r="G908" i="1" l="1"/>
  <c r="A909" i="1"/>
  <c r="E908" i="1"/>
  <c r="H937" i="1"/>
  <c r="D939" i="1"/>
  <c r="F938" i="1"/>
  <c r="G909" i="1" l="1"/>
  <c r="A910" i="1"/>
  <c r="E909" i="1"/>
  <c r="H938" i="1"/>
  <c r="D940" i="1"/>
  <c r="F939" i="1"/>
  <c r="G910" i="1" l="1"/>
  <c r="E910" i="1"/>
  <c r="A911" i="1"/>
  <c r="H939" i="1"/>
  <c r="D941" i="1"/>
  <c r="F940" i="1"/>
  <c r="G911" i="1" l="1"/>
  <c r="E911" i="1"/>
  <c r="A912" i="1"/>
  <c r="H940" i="1"/>
  <c r="D942" i="1"/>
  <c r="F941" i="1"/>
  <c r="G912" i="1" l="1"/>
  <c r="E912" i="1"/>
  <c r="A913" i="1"/>
  <c r="H941" i="1"/>
  <c r="D943" i="1"/>
  <c r="F942" i="1"/>
  <c r="G913" i="1" l="1"/>
  <c r="E913" i="1"/>
  <c r="A914" i="1"/>
  <c r="H942" i="1"/>
  <c r="D944" i="1"/>
  <c r="F943" i="1"/>
  <c r="G914" i="1" l="1"/>
  <c r="E914" i="1"/>
  <c r="A915" i="1"/>
  <c r="H943" i="1"/>
  <c r="D945" i="1"/>
  <c r="F944" i="1"/>
  <c r="G915" i="1" l="1"/>
  <c r="E915" i="1"/>
  <c r="A916" i="1"/>
  <c r="H944" i="1"/>
  <c r="D946" i="1"/>
  <c r="F945" i="1"/>
  <c r="G916" i="1" l="1"/>
  <c r="E916" i="1"/>
  <c r="A917" i="1"/>
  <c r="H945" i="1"/>
  <c r="D947" i="1"/>
  <c r="F946" i="1"/>
  <c r="G917" i="1" l="1"/>
  <c r="E917" i="1"/>
  <c r="A918" i="1"/>
  <c r="H946" i="1"/>
  <c r="D948" i="1"/>
  <c r="F947" i="1"/>
  <c r="G918" i="1" l="1"/>
  <c r="E918" i="1"/>
  <c r="A919" i="1"/>
  <c r="H947" i="1"/>
  <c r="D949" i="1"/>
  <c r="F948" i="1"/>
  <c r="G919" i="1" l="1"/>
  <c r="E919" i="1"/>
  <c r="A920" i="1"/>
  <c r="H948" i="1"/>
  <c r="D950" i="1"/>
  <c r="F949" i="1"/>
  <c r="G920" i="1" l="1"/>
  <c r="E920" i="1"/>
  <c r="A921" i="1"/>
  <c r="H949" i="1"/>
  <c r="D951" i="1"/>
  <c r="F950" i="1"/>
  <c r="G921" i="1" l="1"/>
  <c r="E921" i="1"/>
  <c r="A922" i="1"/>
  <c r="H950" i="1"/>
  <c r="D952" i="1"/>
  <c r="F951" i="1"/>
  <c r="G922" i="1" l="1"/>
  <c r="E922" i="1"/>
  <c r="A923" i="1"/>
  <c r="H951" i="1"/>
  <c r="D953" i="1"/>
  <c r="F952" i="1"/>
  <c r="G923" i="1" l="1"/>
  <c r="E923" i="1"/>
  <c r="A924" i="1"/>
  <c r="H952" i="1"/>
  <c r="D954" i="1"/>
  <c r="F953" i="1"/>
  <c r="G924" i="1" l="1"/>
  <c r="E924" i="1"/>
  <c r="A925" i="1"/>
  <c r="H953" i="1"/>
  <c r="D955" i="1"/>
  <c r="F954" i="1"/>
  <c r="G925" i="1" l="1"/>
  <c r="E925" i="1"/>
  <c r="A926" i="1"/>
  <c r="H954" i="1"/>
  <c r="D956" i="1"/>
  <c r="F955" i="1"/>
  <c r="G926" i="1" l="1"/>
  <c r="E926" i="1"/>
  <c r="A927" i="1"/>
  <c r="H955" i="1"/>
  <c r="D957" i="1"/>
  <c r="F956" i="1"/>
  <c r="G927" i="1" l="1"/>
  <c r="E927" i="1"/>
  <c r="A928" i="1"/>
  <c r="H956" i="1"/>
  <c r="D958" i="1"/>
  <c r="F957" i="1"/>
  <c r="G928" i="1" l="1"/>
  <c r="E928" i="1"/>
  <c r="A929" i="1"/>
  <c r="H957" i="1"/>
  <c r="D959" i="1"/>
  <c r="F958" i="1"/>
  <c r="G929" i="1" l="1"/>
  <c r="E929" i="1"/>
  <c r="A930" i="1"/>
  <c r="H958" i="1"/>
  <c r="D960" i="1"/>
  <c r="F959" i="1"/>
  <c r="G930" i="1" l="1"/>
  <c r="E930" i="1"/>
  <c r="A931" i="1"/>
  <c r="H959" i="1"/>
  <c r="D961" i="1"/>
  <c r="F960" i="1"/>
  <c r="G931" i="1" l="1"/>
  <c r="E931" i="1"/>
  <c r="A932" i="1"/>
  <c r="H960" i="1"/>
  <c r="D962" i="1"/>
  <c r="F961" i="1"/>
  <c r="G932" i="1" l="1"/>
  <c r="E932" i="1"/>
  <c r="A933" i="1"/>
  <c r="H961" i="1"/>
  <c r="D963" i="1"/>
  <c r="F962" i="1"/>
  <c r="G933" i="1" l="1"/>
  <c r="E933" i="1"/>
  <c r="A934" i="1"/>
  <c r="H962" i="1"/>
  <c r="D964" i="1"/>
  <c r="F963" i="1"/>
  <c r="G934" i="1" l="1"/>
  <c r="E934" i="1"/>
  <c r="A935" i="1"/>
  <c r="H963" i="1"/>
  <c r="D965" i="1"/>
  <c r="F964" i="1"/>
  <c r="G935" i="1" l="1"/>
  <c r="E935" i="1"/>
  <c r="A936" i="1"/>
  <c r="H964" i="1"/>
  <c r="D966" i="1"/>
  <c r="F965" i="1"/>
  <c r="G936" i="1" l="1"/>
  <c r="E936" i="1"/>
  <c r="A937" i="1"/>
  <c r="H965" i="1"/>
  <c r="D967" i="1"/>
  <c r="F966" i="1"/>
  <c r="G937" i="1" l="1"/>
  <c r="E937" i="1"/>
  <c r="A938" i="1"/>
  <c r="H966" i="1"/>
  <c r="D968" i="1"/>
  <c r="F967" i="1"/>
  <c r="G938" i="1" l="1"/>
  <c r="E938" i="1"/>
  <c r="A939" i="1"/>
  <c r="H967" i="1"/>
  <c r="D969" i="1"/>
  <c r="F968" i="1"/>
  <c r="G939" i="1" l="1"/>
  <c r="E939" i="1"/>
  <c r="A940" i="1"/>
  <c r="H968" i="1"/>
  <c r="D970" i="1"/>
  <c r="F969" i="1"/>
  <c r="G940" i="1" l="1"/>
  <c r="E940" i="1"/>
  <c r="A941" i="1"/>
  <c r="H969" i="1"/>
  <c r="D971" i="1"/>
  <c r="F970" i="1"/>
  <c r="G941" i="1" l="1"/>
  <c r="E941" i="1"/>
  <c r="A942" i="1"/>
  <c r="H970" i="1"/>
  <c r="D972" i="1"/>
  <c r="F971" i="1"/>
  <c r="G942" i="1" l="1"/>
  <c r="E942" i="1"/>
  <c r="A943" i="1"/>
  <c r="H971" i="1"/>
  <c r="D973" i="1"/>
  <c r="F972" i="1"/>
  <c r="G943" i="1" l="1"/>
  <c r="E943" i="1"/>
  <c r="A944" i="1"/>
  <c r="H972" i="1"/>
  <c r="D974" i="1"/>
  <c r="F973" i="1"/>
  <c r="G944" i="1" l="1"/>
  <c r="E944" i="1"/>
  <c r="A945" i="1"/>
  <c r="H973" i="1"/>
  <c r="D975" i="1"/>
  <c r="F974" i="1"/>
  <c r="G945" i="1" l="1"/>
  <c r="E945" i="1"/>
  <c r="A946" i="1"/>
  <c r="H974" i="1"/>
  <c r="D976" i="1"/>
  <c r="F975" i="1"/>
  <c r="G946" i="1" l="1"/>
  <c r="E946" i="1"/>
  <c r="A947" i="1"/>
  <c r="H975" i="1"/>
  <c r="D977" i="1"/>
  <c r="F976" i="1"/>
  <c r="G947" i="1" l="1"/>
  <c r="E947" i="1"/>
  <c r="A948" i="1"/>
  <c r="H976" i="1"/>
  <c r="D978" i="1"/>
  <c r="F977" i="1"/>
  <c r="G948" i="1" l="1"/>
  <c r="E948" i="1"/>
  <c r="A949" i="1"/>
  <c r="H977" i="1"/>
  <c r="D979" i="1"/>
  <c r="F978" i="1"/>
  <c r="G949" i="1" l="1"/>
  <c r="E949" i="1"/>
  <c r="A950" i="1"/>
  <c r="H978" i="1"/>
  <c r="D980" i="1"/>
  <c r="F979" i="1"/>
  <c r="G950" i="1" l="1"/>
  <c r="E950" i="1"/>
  <c r="A951" i="1"/>
  <c r="H979" i="1"/>
  <c r="D981" i="1"/>
  <c r="F980" i="1"/>
  <c r="G951" i="1" l="1"/>
  <c r="E951" i="1"/>
  <c r="A952" i="1"/>
  <c r="H980" i="1"/>
  <c r="D982" i="1"/>
  <c r="F981" i="1"/>
  <c r="G952" i="1" l="1"/>
  <c r="E952" i="1"/>
  <c r="A953" i="1"/>
  <c r="H981" i="1"/>
  <c r="D983" i="1"/>
  <c r="F982" i="1"/>
  <c r="G953" i="1" l="1"/>
  <c r="E953" i="1"/>
  <c r="A954" i="1"/>
  <c r="H982" i="1"/>
  <c r="D984" i="1"/>
  <c r="F983" i="1"/>
  <c r="G954" i="1" l="1"/>
  <c r="E954" i="1"/>
  <c r="A955" i="1"/>
  <c r="H983" i="1"/>
  <c r="D985" i="1"/>
  <c r="F984" i="1"/>
  <c r="G955" i="1" l="1"/>
  <c r="E955" i="1"/>
  <c r="A956" i="1"/>
  <c r="H984" i="1"/>
  <c r="D986" i="1"/>
  <c r="F985" i="1"/>
  <c r="G956" i="1" l="1"/>
  <c r="E956" i="1"/>
  <c r="A957" i="1"/>
  <c r="H985" i="1"/>
  <c r="D987" i="1"/>
  <c r="F986" i="1"/>
  <c r="G957" i="1" l="1"/>
  <c r="E957" i="1"/>
  <c r="A958" i="1"/>
  <c r="H986" i="1"/>
  <c r="D988" i="1"/>
  <c r="F987" i="1"/>
  <c r="G958" i="1" l="1"/>
  <c r="E958" i="1"/>
  <c r="A959" i="1"/>
  <c r="H987" i="1"/>
  <c r="D989" i="1"/>
  <c r="F988" i="1"/>
  <c r="G959" i="1" l="1"/>
  <c r="E959" i="1"/>
  <c r="A960" i="1"/>
  <c r="H988" i="1"/>
  <c r="D990" i="1"/>
  <c r="F989" i="1"/>
  <c r="G960" i="1" l="1"/>
  <c r="E960" i="1"/>
  <c r="A961" i="1"/>
  <c r="H989" i="1"/>
  <c r="D991" i="1"/>
  <c r="F990" i="1"/>
  <c r="G961" i="1" l="1"/>
  <c r="E961" i="1"/>
  <c r="A962" i="1"/>
  <c r="H990" i="1"/>
  <c r="D992" i="1"/>
  <c r="F991" i="1"/>
  <c r="G962" i="1" l="1"/>
  <c r="E962" i="1"/>
  <c r="A963" i="1"/>
  <c r="H991" i="1"/>
  <c r="D993" i="1"/>
  <c r="F992" i="1"/>
  <c r="G963" i="1" l="1"/>
  <c r="E963" i="1"/>
  <c r="A964" i="1"/>
  <c r="H992" i="1"/>
  <c r="D994" i="1"/>
  <c r="F993" i="1"/>
  <c r="G964" i="1" l="1"/>
  <c r="E964" i="1"/>
  <c r="A965" i="1"/>
  <c r="H993" i="1"/>
  <c r="D995" i="1"/>
  <c r="F994" i="1"/>
  <c r="G965" i="1" l="1"/>
  <c r="E965" i="1"/>
  <c r="A966" i="1"/>
  <c r="H994" i="1"/>
  <c r="D996" i="1"/>
  <c r="F995" i="1"/>
  <c r="G966" i="1" l="1"/>
  <c r="E966" i="1"/>
  <c r="A967" i="1"/>
  <c r="H995" i="1"/>
  <c r="D997" i="1"/>
  <c r="F996" i="1"/>
  <c r="G967" i="1" l="1"/>
  <c r="E967" i="1"/>
  <c r="A968" i="1"/>
  <c r="H996" i="1"/>
  <c r="D998" i="1"/>
  <c r="F997" i="1"/>
  <c r="G968" i="1" l="1"/>
  <c r="E968" i="1"/>
  <c r="A969" i="1"/>
  <c r="H997" i="1"/>
  <c r="D999" i="1"/>
  <c r="F998" i="1"/>
  <c r="G969" i="1" l="1"/>
  <c r="E969" i="1"/>
  <c r="A970" i="1"/>
  <c r="H998" i="1"/>
  <c r="D1000" i="1"/>
  <c r="F999" i="1"/>
  <c r="G970" i="1" l="1"/>
  <c r="E970" i="1"/>
  <c r="A971" i="1"/>
  <c r="H999" i="1"/>
  <c r="D1001" i="1"/>
  <c r="F1000" i="1"/>
  <c r="G971" i="1" l="1"/>
  <c r="E971" i="1"/>
  <c r="A972" i="1"/>
  <c r="H1000" i="1"/>
  <c r="D1002" i="1"/>
  <c r="F1001" i="1"/>
  <c r="G972" i="1" l="1"/>
  <c r="E972" i="1"/>
  <c r="A973" i="1"/>
  <c r="H1001" i="1"/>
  <c r="D1003" i="1"/>
  <c r="F1002" i="1"/>
  <c r="G973" i="1" l="1"/>
  <c r="E973" i="1"/>
  <c r="A974" i="1"/>
  <c r="H1002" i="1"/>
  <c r="D1004" i="1"/>
  <c r="F1003" i="1"/>
  <c r="G974" i="1" l="1"/>
  <c r="E974" i="1"/>
  <c r="A975" i="1"/>
  <c r="H1003" i="1"/>
  <c r="D1005" i="1"/>
  <c r="F1004" i="1"/>
  <c r="G975" i="1" l="1"/>
  <c r="E975" i="1"/>
  <c r="A976" i="1"/>
  <c r="H1004" i="1"/>
  <c r="D1006" i="1"/>
  <c r="F1005" i="1"/>
  <c r="G976" i="1" l="1"/>
  <c r="E976" i="1"/>
  <c r="A977" i="1"/>
  <c r="H1005" i="1"/>
  <c r="D1007" i="1"/>
  <c r="F1006" i="1"/>
  <c r="G977" i="1" l="1"/>
  <c r="A978" i="1"/>
  <c r="E977" i="1"/>
  <c r="H1006" i="1"/>
  <c r="D1008" i="1"/>
  <c r="F1007" i="1"/>
  <c r="G978" i="1" l="1"/>
  <c r="A979" i="1"/>
  <c r="E978" i="1"/>
  <c r="H1007" i="1"/>
  <c r="D1009" i="1"/>
  <c r="F1008" i="1"/>
  <c r="G979" i="1" l="1"/>
  <c r="A980" i="1"/>
  <c r="E979" i="1"/>
  <c r="H1008" i="1"/>
  <c r="D1010" i="1"/>
  <c r="F1009" i="1"/>
  <c r="G980" i="1" l="1"/>
  <c r="E980" i="1"/>
  <c r="A981" i="1"/>
  <c r="H1009" i="1"/>
  <c r="D1011" i="1"/>
  <c r="F1010" i="1"/>
  <c r="G981" i="1" l="1"/>
  <c r="A982" i="1"/>
  <c r="E981" i="1"/>
  <c r="H1010" i="1"/>
  <c r="D1012" i="1"/>
  <c r="F1011" i="1"/>
  <c r="G982" i="1" l="1"/>
  <c r="E982" i="1"/>
  <c r="A983" i="1"/>
  <c r="H1011" i="1"/>
  <c r="D1013" i="1"/>
  <c r="F1012" i="1"/>
  <c r="G983" i="1" l="1"/>
  <c r="E983" i="1"/>
  <c r="A984" i="1"/>
  <c r="H1012" i="1"/>
  <c r="D1014" i="1"/>
  <c r="F1013" i="1"/>
  <c r="G984" i="1" l="1"/>
  <c r="E984" i="1"/>
  <c r="A985" i="1"/>
  <c r="H1013" i="1"/>
  <c r="D1015" i="1"/>
  <c r="F1014" i="1"/>
  <c r="G985" i="1" l="1"/>
  <c r="A986" i="1"/>
  <c r="E985" i="1"/>
  <c r="H1014" i="1"/>
  <c r="D1016" i="1"/>
  <c r="F1015" i="1"/>
  <c r="G986" i="1" l="1"/>
  <c r="E986" i="1"/>
  <c r="A987" i="1"/>
  <c r="H1015" i="1"/>
  <c r="D1017" i="1"/>
  <c r="F1016" i="1"/>
  <c r="G987" i="1" l="1"/>
  <c r="A988" i="1"/>
  <c r="E987" i="1"/>
  <c r="H1016" i="1"/>
  <c r="D1018" i="1"/>
  <c r="F1017" i="1"/>
  <c r="G988" i="1" l="1"/>
  <c r="E988" i="1"/>
  <c r="A989" i="1"/>
  <c r="H1017" i="1"/>
  <c r="D1019" i="1"/>
  <c r="F1018" i="1"/>
  <c r="G989" i="1" l="1"/>
  <c r="E989" i="1"/>
  <c r="A990" i="1"/>
  <c r="H1018" i="1"/>
  <c r="D1020" i="1"/>
  <c r="F1019" i="1"/>
  <c r="G990" i="1" l="1"/>
  <c r="E990" i="1"/>
  <c r="A991" i="1"/>
  <c r="H1019" i="1"/>
  <c r="D1021" i="1"/>
  <c r="F1020" i="1"/>
  <c r="G991" i="1" l="1"/>
  <c r="A992" i="1"/>
  <c r="E991" i="1"/>
  <c r="H1020" i="1"/>
  <c r="D1022" i="1"/>
  <c r="F1021" i="1"/>
  <c r="G992" i="1" l="1"/>
  <c r="E992" i="1"/>
  <c r="A993" i="1"/>
  <c r="H1021" i="1"/>
  <c r="D1023" i="1"/>
  <c r="F1022" i="1"/>
  <c r="G993" i="1" l="1"/>
  <c r="E993" i="1"/>
  <c r="A994" i="1"/>
  <c r="H1022" i="1"/>
  <c r="D1024" i="1"/>
  <c r="F1023" i="1"/>
  <c r="G994" i="1" l="1"/>
  <c r="A995" i="1"/>
  <c r="E994" i="1"/>
  <c r="H1023" i="1"/>
  <c r="D1025" i="1"/>
  <c r="F1024" i="1"/>
  <c r="G995" i="1" l="1"/>
  <c r="E995" i="1"/>
  <c r="A996" i="1"/>
  <c r="H1024" i="1"/>
  <c r="D1026" i="1"/>
  <c r="F1025" i="1"/>
  <c r="G996" i="1" l="1"/>
  <c r="E996" i="1"/>
  <c r="A997" i="1"/>
  <c r="H1025" i="1"/>
  <c r="D1027" i="1"/>
  <c r="F1026" i="1"/>
  <c r="G997" i="1" l="1"/>
  <c r="A998" i="1"/>
  <c r="E997" i="1"/>
  <c r="H1026" i="1"/>
  <c r="D1028" i="1"/>
  <c r="F1027" i="1"/>
  <c r="G998" i="1" l="1"/>
  <c r="E998" i="1"/>
  <c r="A999" i="1"/>
  <c r="H1027" i="1"/>
  <c r="D1029" i="1"/>
  <c r="F1028" i="1"/>
  <c r="G999" i="1" l="1"/>
  <c r="A1000" i="1"/>
  <c r="E999" i="1"/>
  <c r="H1028" i="1"/>
  <c r="D1030" i="1"/>
  <c r="F1029" i="1"/>
  <c r="G1000" i="1" l="1"/>
  <c r="A1001" i="1"/>
  <c r="E1000" i="1"/>
  <c r="H1029" i="1"/>
  <c r="D1031" i="1"/>
  <c r="F1030" i="1"/>
  <c r="G1001" i="1" l="1"/>
  <c r="E1001" i="1"/>
  <c r="A1002" i="1"/>
  <c r="H1030" i="1"/>
  <c r="D1032" i="1"/>
  <c r="F1031" i="1"/>
  <c r="G1002" i="1" l="1"/>
  <c r="E1002" i="1"/>
  <c r="A1003" i="1"/>
  <c r="H1031" i="1"/>
  <c r="D1033" i="1"/>
  <c r="F1032" i="1"/>
  <c r="G1003" i="1" l="1"/>
  <c r="E1003" i="1"/>
  <c r="A1004" i="1"/>
  <c r="H1032" i="1"/>
  <c r="D1034" i="1"/>
  <c r="F1033" i="1"/>
  <c r="G1004" i="1" l="1"/>
  <c r="E1004" i="1"/>
  <c r="A1005" i="1"/>
  <c r="H1033" i="1"/>
  <c r="D1035" i="1"/>
  <c r="F1034" i="1"/>
  <c r="G1005" i="1" l="1"/>
  <c r="E1005" i="1"/>
  <c r="A1006" i="1"/>
  <c r="H1034" i="1"/>
  <c r="D1036" i="1"/>
  <c r="F1035" i="1"/>
  <c r="G1006" i="1" l="1"/>
  <c r="E1006" i="1"/>
  <c r="A1007" i="1"/>
  <c r="H1035" i="1"/>
  <c r="D1037" i="1"/>
  <c r="F1036" i="1"/>
  <c r="G1007" i="1" l="1"/>
  <c r="A1008" i="1"/>
  <c r="E1007" i="1"/>
  <c r="H1036" i="1"/>
  <c r="D1038" i="1"/>
  <c r="F1037" i="1"/>
  <c r="G1008" i="1" l="1"/>
  <c r="A1009" i="1"/>
  <c r="E1008" i="1"/>
  <c r="H1037" i="1"/>
  <c r="D1039" i="1"/>
  <c r="F1038" i="1"/>
  <c r="G1009" i="1" l="1"/>
  <c r="A1010" i="1"/>
  <c r="E1009" i="1"/>
  <c r="H1038" i="1"/>
  <c r="D1040" i="1"/>
  <c r="F1039" i="1"/>
  <c r="G1010" i="1" l="1"/>
  <c r="A1011" i="1"/>
  <c r="E1010" i="1"/>
  <c r="H1039" i="1"/>
  <c r="D1041" i="1"/>
  <c r="F1040" i="1"/>
  <c r="G1011" i="1" l="1"/>
  <c r="E1011" i="1"/>
  <c r="A1012" i="1"/>
  <c r="H1040" i="1"/>
  <c r="D1042" i="1"/>
  <c r="F1041" i="1"/>
  <c r="G1012" i="1" l="1"/>
  <c r="A1013" i="1"/>
  <c r="E1012" i="1"/>
  <c r="H1041" i="1"/>
  <c r="D1043" i="1"/>
  <c r="F1042" i="1"/>
  <c r="G1013" i="1" l="1"/>
  <c r="E1013" i="1"/>
  <c r="A1014" i="1"/>
  <c r="H1042" i="1"/>
  <c r="D1044" i="1"/>
  <c r="F1043" i="1"/>
  <c r="G1014" i="1" l="1"/>
  <c r="E1014" i="1"/>
  <c r="A1015" i="1"/>
  <c r="H1043" i="1"/>
  <c r="D1045" i="1"/>
  <c r="F1044" i="1"/>
  <c r="G1015" i="1" l="1"/>
  <c r="E1015" i="1"/>
  <c r="A1016" i="1"/>
  <c r="H1044" i="1"/>
  <c r="D1046" i="1"/>
  <c r="F1045" i="1"/>
  <c r="G1016" i="1" l="1"/>
  <c r="E1016" i="1"/>
  <c r="A1017" i="1"/>
  <c r="H1045" i="1"/>
  <c r="D1047" i="1"/>
  <c r="F1046" i="1"/>
  <c r="G1017" i="1" l="1"/>
  <c r="E1017" i="1"/>
  <c r="A1018" i="1"/>
  <c r="H1046" i="1"/>
  <c r="D1048" i="1"/>
  <c r="F1047" i="1"/>
  <c r="G1018" i="1" l="1"/>
  <c r="E1018" i="1"/>
  <c r="A1019" i="1"/>
  <c r="H1047" i="1"/>
  <c r="D1049" i="1"/>
  <c r="F1048" i="1"/>
  <c r="G1019" i="1" l="1"/>
  <c r="E1019" i="1"/>
  <c r="A1020" i="1"/>
  <c r="H1048" i="1"/>
  <c r="D1050" i="1"/>
  <c r="F1049" i="1"/>
  <c r="G1020" i="1" l="1"/>
  <c r="E1020" i="1"/>
  <c r="A1021" i="1"/>
  <c r="H1049" i="1"/>
  <c r="D1051" i="1"/>
  <c r="F1050" i="1"/>
  <c r="G1021" i="1" l="1"/>
  <c r="A1022" i="1"/>
  <c r="E1021" i="1"/>
  <c r="H1050" i="1"/>
  <c r="D1052" i="1"/>
  <c r="F1051" i="1"/>
  <c r="G1022" i="1" l="1"/>
  <c r="A1023" i="1"/>
  <c r="E1022" i="1"/>
  <c r="H1051" i="1"/>
  <c r="D1053" i="1"/>
  <c r="F1052" i="1"/>
  <c r="G1023" i="1" l="1"/>
  <c r="E1023" i="1"/>
  <c r="A1024" i="1"/>
  <c r="H1052" i="1"/>
  <c r="D1054" i="1"/>
  <c r="F1053" i="1"/>
  <c r="G1024" i="1" l="1"/>
  <c r="E1024" i="1"/>
  <c r="A1025" i="1"/>
  <c r="H1053" i="1"/>
  <c r="D1055" i="1"/>
  <c r="F1054" i="1"/>
  <c r="G1025" i="1" l="1"/>
  <c r="E1025" i="1"/>
  <c r="A1026" i="1"/>
  <c r="H1054" i="1"/>
  <c r="D1056" i="1"/>
  <c r="F1055" i="1"/>
  <c r="G1026" i="1" l="1"/>
  <c r="E1026" i="1"/>
  <c r="A1027" i="1"/>
  <c r="H1055" i="1"/>
  <c r="D1057" i="1"/>
  <c r="F1056" i="1"/>
  <c r="G1027" i="1" l="1"/>
  <c r="A1028" i="1"/>
  <c r="E1027" i="1"/>
  <c r="H1056" i="1"/>
  <c r="D1058" i="1"/>
  <c r="F1057" i="1"/>
  <c r="G1028" i="1" l="1"/>
  <c r="A1029" i="1"/>
  <c r="E1028" i="1"/>
  <c r="H1057" i="1"/>
  <c r="D1059" i="1"/>
  <c r="F1058" i="1"/>
  <c r="G1029" i="1" l="1"/>
  <c r="A1030" i="1"/>
  <c r="E1029" i="1"/>
  <c r="H1058" i="1"/>
  <c r="D1060" i="1"/>
  <c r="F1059" i="1"/>
  <c r="G1030" i="1" l="1"/>
  <c r="A1031" i="1"/>
  <c r="E1030" i="1"/>
  <c r="H1059" i="1"/>
  <c r="D1061" i="1"/>
  <c r="F1060" i="1"/>
  <c r="G1031" i="1" l="1"/>
  <c r="E1031" i="1"/>
  <c r="A1032" i="1"/>
  <c r="H1060" i="1"/>
  <c r="D1062" i="1"/>
  <c r="F1061" i="1"/>
  <c r="G1032" i="1" l="1"/>
  <c r="A1033" i="1"/>
  <c r="E1032" i="1"/>
  <c r="H1061" i="1"/>
  <c r="D1063" i="1"/>
  <c r="F1062" i="1"/>
  <c r="G1033" i="1" l="1"/>
  <c r="E1033" i="1"/>
  <c r="A1034" i="1"/>
  <c r="H1062" i="1"/>
  <c r="D1064" i="1"/>
  <c r="F1063" i="1"/>
  <c r="G1034" i="1" l="1"/>
  <c r="A1035" i="1"/>
  <c r="E1034" i="1"/>
  <c r="H1063" i="1"/>
  <c r="D1065" i="1"/>
  <c r="F1064" i="1"/>
  <c r="G1035" i="1" l="1"/>
  <c r="A1036" i="1"/>
  <c r="E1035" i="1"/>
  <c r="H1064" i="1"/>
  <c r="D1066" i="1"/>
  <c r="F1065" i="1"/>
  <c r="G1036" i="1" l="1"/>
  <c r="E1036" i="1"/>
  <c r="A1037" i="1"/>
  <c r="H1065" i="1"/>
  <c r="D1067" i="1"/>
  <c r="F1066" i="1"/>
  <c r="G1037" i="1" l="1"/>
  <c r="A1038" i="1"/>
  <c r="E1037" i="1"/>
  <c r="H1066" i="1"/>
  <c r="D1068" i="1"/>
  <c r="F1067" i="1"/>
  <c r="G1038" i="1" l="1"/>
  <c r="E1038" i="1"/>
  <c r="A1039" i="1"/>
  <c r="H1067" i="1"/>
  <c r="D1069" i="1"/>
  <c r="F1068" i="1"/>
  <c r="G1039" i="1" l="1"/>
  <c r="E1039" i="1"/>
  <c r="A1040" i="1"/>
  <c r="H1068" i="1"/>
  <c r="D1070" i="1"/>
  <c r="F1069" i="1"/>
  <c r="G1040" i="1" l="1"/>
  <c r="E1040" i="1"/>
  <c r="A1041" i="1"/>
  <c r="H1069" i="1"/>
  <c r="D1071" i="1"/>
  <c r="F1070" i="1"/>
  <c r="G1041" i="1" l="1"/>
  <c r="E1041" i="1"/>
  <c r="A1042" i="1"/>
  <c r="H1070" i="1"/>
  <c r="D1072" i="1"/>
  <c r="F1071" i="1"/>
  <c r="G1042" i="1" l="1"/>
  <c r="A1043" i="1"/>
  <c r="E1042" i="1"/>
  <c r="H1071" i="1"/>
  <c r="D1073" i="1"/>
  <c r="F1072" i="1"/>
  <c r="G1043" i="1" l="1"/>
  <c r="E1043" i="1"/>
  <c r="A1044" i="1"/>
  <c r="H1072" i="1"/>
  <c r="D1074" i="1"/>
  <c r="F1073" i="1"/>
  <c r="G1044" i="1" l="1"/>
  <c r="E1044" i="1"/>
  <c r="A1045" i="1"/>
  <c r="H1073" i="1"/>
  <c r="D1075" i="1"/>
  <c r="F1074" i="1"/>
  <c r="G1045" i="1" l="1"/>
  <c r="E1045" i="1"/>
  <c r="A1046" i="1"/>
  <c r="H1074" i="1"/>
  <c r="D1076" i="1"/>
  <c r="F1075" i="1"/>
  <c r="G1046" i="1" l="1"/>
  <c r="E1046" i="1"/>
  <c r="A1047" i="1"/>
  <c r="H1075" i="1"/>
  <c r="D1077" i="1"/>
  <c r="F1076" i="1"/>
  <c r="G1047" i="1" l="1"/>
  <c r="E1047" i="1"/>
  <c r="A1048" i="1"/>
  <c r="H1076" i="1"/>
  <c r="D1078" i="1"/>
  <c r="F1077" i="1"/>
  <c r="G1048" i="1" l="1"/>
  <c r="E1048" i="1"/>
  <c r="A1049" i="1"/>
  <c r="H1077" i="1"/>
  <c r="D1079" i="1"/>
  <c r="F1078" i="1"/>
  <c r="G1049" i="1" l="1"/>
  <c r="E1049" i="1"/>
  <c r="A1050" i="1"/>
  <c r="H1078" i="1"/>
  <c r="D1080" i="1"/>
  <c r="F1079" i="1"/>
  <c r="G1050" i="1" l="1"/>
  <c r="A1051" i="1"/>
  <c r="E1050" i="1"/>
  <c r="H1079" i="1"/>
  <c r="D1081" i="1"/>
  <c r="F1080" i="1"/>
  <c r="G1051" i="1" l="1"/>
  <c r="E1051" i="1"/>
  <c r="A1052" i="1"/>
  <c r="H1080" i="1"/>
  <c r="D1082" i="1"/>
  <c r="F1081" i="1"/>
  <c r="G1052" i="1" l="1"/>
  <c r="E1052" i="1"/>
  <c r="A1053" i="1"/>
  <c r="H1081" i="1"/>
  <c r="D1083" i="1"/>
  <c r="F1082" i="1"/>
  <c r="G1053" i="1" l="1"/>
  <c r="A1054" i="1"/>
  <c r="E1053" i="1"/>
  <c r="H1082" i="1"/>
  <c r="D1084" i="1"/>
  <c r="F1083" i="1"/>
  <c r="G1054" i="1" l="1"/>
  <c r="A1055" i="1"/>
  <c r="E1054" i="1"/>
  <c r="H1083" i="1"/>
  <c r="D1085" i="1"/>
  <c r="F1084" i="1"/>
  <c r="G1055" i="1" l="1"/>
  <c r="A1056" i="1"/>
  <c r="E1055" i="1"/>
  <c r="H1084" i="1"/>
  <c r="D1086" i="1"/>
  <c r="F1085" i="1"/>
  <c r="G1056" i="1" l="1"/>
  <c r="A1057" i="1"/>
  <c r="E1056" i="1"/>
  <c r="H1085" i="1"/>
  <c r="D1087" i="1"/>
  <c r="F1086" i="1"/>
  <c r="G1057" i="1" l="1"/>
  <c r="A1058" i="1"/>
  <c r="E1057" i="1"/>
  <c r="H1086" i="1"/>
  <c r="D1088" i="1"/>
  <c r="F1087" i="1"/>
  <c r="G1058" i="1" l="1"/>
  <c r="A1059" i="1"/>
  <c r="E1058" i="1"/>
  <c r="H1087" i="1"/>
  <c r="D1089" i="1"/>
  <c r="F1088" i="1"/>
  <c r="G1059" i="1" l="1"/>
  <c r="A1060" i="1"/>
  <c r="E1059" i="1"/>
  <c r="H1088" i="1"/>
  <c r="D1090" i="1"/>
  <c r="F1089" i="1"/>
  <c r="G1060" i="1" l="1"/>
  <c r="A1061" i="1"/>
  <c r="E1060" i="1"/>
  <c r="H1089" i="1"/>
  <c r="D1091" i="1"/>
  <c r="F1090" i="1"/>
  <c r="G1061" i="1" l="1"/>
  <c r="A1062" i="1"/>
  <c r="E1061" i="1"/>
  <c r="H1090" i="1"/>
  <c r="D1092" i="1"/>
  <c r="F1091" i="1"/>
  <c r="G1062" i="1" l="1"/>
  <c r="A1063" i="1"/>
  <c r="E1062" i="1"/>
  <c r="H1091" i="1"/>
  <c r="D1093" i="1"/>
  <c r="F1092" i="1"/>
  <c r="G1063" i="1" l="1"/>
  <c r="E1063" i="1"/>
  <c r="A1064" i="1"/>
  <c r="H1092" i="1"/>
  <c r="D1094" i="1"/>
  <c r="F1093" i="1"/>
  <c r="G1064" i="1" l="1"/>
  <c r="A1065" i="1"/>
  <c r="E1064" i="1"/>
  <c r="H1093" i="1"/>
  <c r="D1095" i="1"/>
  <c r="F1094" i="1"/>
  <c r="G1065" i="1" l="1"/>
  <c r="A1066" i="1"/>
  <c r="E1065" i="1"/>
  <c r="H1094" i="1"/>
  <c r="D1096" i="1"/>
  <c r="F1095" i="1"/>
  <c r="G1066" i="1" l="1"/>
  <c r="E1066" i="1"/>
  <c r="A1067" i="1"/>
  <c r="H1095" i="1"/>
  <c r="D1097" i="1"/>
  <c r="F1096" i="1"/>
  <c r="G1067" i="1" l="1"/>
  <c r="A1068" i="1"/>
  <c r="E1067" i="1"/>
  <c r="H1096" i="1"/>
  <c r="D1098" i="1"/>
  <c r="F1097" i="1"/>
  <c r="G1068" i="1" l="1"/>
  <c r="A1069" i="1"/>
  <c r="E1068" i="1"/>
  <c r="H1097" i="1"/>
  <c r="D1099" i="1"/>
  <c r="F1098" i="1"/>
  <c r="G1069" i="1" l="1"/>
  <c r="A1070" i="1"/>
  <c r="E1069" i="1"/>
  <c r="H1098" i="1"/>
  <c r="D1100" i="1"/>
  <c r="F1099" i="1"/>
  <c r="G1070" i="1" l="1"/>
  <c r="A1071" i="1"/>
  <c r="E1070" i="1"/>
  <c r="H1099" i="1"/>
  <c r="D1101" i="1"/>
  <c r="F1100" i="1"/>
  <c r="G1071" i="1" l="1"/>
  <c r="A1072" i="1"/>
  <c r="E1071" i="1"/>
  <c r="H1100" i="1"/>
  <c r="D1102" i="1"/>
  <c r="F1101" i="1"/>
  <c r="G1072" i="1" l="1"/>
  <c r="A1073" i="1"/>
  <c r="E1072" i="1"/>
  <c r="H1101" i="1"/>
  <c r="D1103" i="1"/>
  <c r="F1102" i="1"/>
  <c r="G1073" i="1" l="1"/>
  <c r="A1074" i="1"/>
  <c r="E1073" i="1"/>
  <c r="H1102" i="1"/>
  <c r="D1104" i="1"/>
  <c r="F1103" i="1"/>
  <c r="G1074" i="1" l="1"/>
  <c r="A1075" i="1"/>
  <c r="E1074" i="1"/>
  <c r="H1103" i="1"/>
  <c r="D1105" i="1"/>
  <c r="F1104" i="1"/>
  <c r="G1075" i="1" l="1"/>
  <c r="E1075" i="1"/>
  <c r="A1076" i="1"/>
  <c r="H1104" i="1"/>
  <c r="D1106" i="1"/>
  <c r="F1105" i="1"/>
  <c r="G1076" i="1" l="1"/>
  <c r="E1076" i="1"/>
  <c r="A1077" i="1"/>
  <c r="H1105" i="1"/>
  <c r="D1107" i="1"/>
  <c r="F1106" i="1"/>
  <c r="G1077" i="1" l="1"/>
  <c r="E1077" i="1"/>
  <c r="A1078" i="1"/>
  <c r="H1106" i="1"/>
  <c r="D1108" i="1"/>
  <c r="F1107" i="1"/>
  <c r="G1078" i="1" l="1"/>
  <c r="E1078" i="1"/>
  <c r="A1079" i="1"/>
  <c r="H1107" i="1"/>
  <c r="D1109" i="1"/>
  <c r="F1108" i="1"/>
  <c r="G1079" i="1" l="1"/>
  <c r="E1079" i="1"/>
  <c r="A1080" i="1"/>
  <c r="H1108" i="1"/>
  <c r="D1110" i="1"/>
  <c r="F1109" i="1"/>
  <c r="G1080" i="1" l="1"/>
  <c r="E1080" i="1"/>
  <c r="A1081" i="1"/>
  <c r="H1109" i="1"/>
  <c r="D1111" i="1"/>
  <c r="F1110" i="1"/>
  <c r="G1081" i="1" l="1"/>
  <c r="E1081" i="1"/>
  <c r="A1082" i="1"/>
  <c r="H1110" i="1"/>
  <c r="D1112" i="1"/>
  <c r="F1111" i="1"/>
  <c r="G1082" i="1" l="1"/>
  <c r="E1082" i="1"/>
  <c r="A1083" i="1"/>
  <c r="H1111" i="1"/>
  <c r="D1113" i="1"/>
  <c r="F1112" i="1"/>
  <c r="G1083" i="1" l="1"/>
  <c r="E1083" i="1"/>
  <c r="A1084" i="1"/>
  <c r="H1112" i="1"/>
  <c r="D1114" i="1"/>
  <c r="F1113" i="1"/>
  <c r="G1084" i="1" l="1"/>
  <c r="E1084" i="1"/>
  <c r="A1085" i="1"/>
  <c r="H1113" i="1"/>
  <c r="D1115" i="1"/>
  <c r="F1114" i="1"/>
  <c r="G1085" i="1" l="1"/>
  <c r="E1085" i="1"/>
  <c r="A1086" i="1"/>
  <c r="H1114" i="1"/>
  <c r="D1116" i="1"/>
  <c r="F1115" i="1"/>
  <c r="G1086" i="1" l="1"/>
  <c r="E1086" i="1"/>
  <c r="A1087" i="1"/>
  <c r="H1115" i="1"/>
  <c r="D1117" i="1"/>
  <c r="F1116" i="1"/>
  <c r="G1087" i="1" l="1"/>
  <c r="E1087" i="1"/>
  <c r="A1088" i="1"/>
  <c r="H1116" i="1"/>
  <c r="D1118" i="1"/>
  <c r="F1117" i="1"/>
  <c r="G1088" i="1" l="1"/>
  <c r="E1088" i="1"/>
  <c r="A1089" i="1"/>
  <c r="H1117" i="1"/>
  <c r="D1119" i="1"/>
  <c r="F1118" i="1"/>
  <c r="G1089" i="1" l="1"/>
  <c r="E1089" i="1"/>
  <c r="A1090" i="1"/>
  <c r="H1118" i="1"/>
  <c r="D1120" i="1"/>
  <c r="F1119" i="1"/>
  <c r="G1090" i="1" l="1"/>
  <c r="E1090" i="1"/>
  <c r="A1091" i="1"/>
  <c r="H1119" i="1"/>
  <c r="D1121" i="1"/>
  <c r="F1120" i="1"/>
  <c r="G1091" i="1" l="1"/>
  <c r="E1091" i="1"/>
  <c r="A1092" i="1"/>
  <c r="H1120" i="1"/>
  <c r="D1122" i="1"/>
  <c r="F1121" i="1"/>
  <c r="G1092" i="1" l="1"/>
  <c r="E1092" i="1"/>
  <c r="A1093" i="1"/>
  <c r="H1121" i="1"/>
  <c r="D1123" i="1"/>
  <c r="F1122" i="1"/>
  <c r="G1093" i="1" l="1"/>
  <c r="E1093" i="1"/>
  <c r="A1094" i="1"/>
  <c r="H1122" i="1"/>
  <c r="D1124" i="1"/>
  <c r="F1123" i="1"/>
  <c r="G1094" i="1" l="1"/>
  <c r="E1094" i="1"/>
  <c r="A1095" i="1"/>
  <c r="H1123" i="1"/>
  <c r="D1125" i="1"/>
  <c r="F1124" i="1"/>
  <c r="G1095" i="1" l="1"/>
  <c r="E1095" i="1"/>
  <c r="A1096" i="1"/>
  <c r="H1124" i="1"/>
  <c r="D1126" i="1"/>
  <c r="F1125" i="1"/>
  <c r="G1096" i="1" l="1"/>
  <c r="E1096" i="1"/>
  <c r="A1097" i="1"/>
  <c r="H1125" i="1"/>
  <c r="D1127" i="1"/>
  <c r="F1126" i="1"/>
  <c r="G1097" i="1" l="1"/>
  <c r="E1097" i="1"/>
  <c r="A1098" i="1"/>
  <c r="H1126" i="1"/>
  <c r="D1128" i="1"/>
  <c r="F1127" i="1"/>
  <c r="G1098" i="1" l="1"/>
  <c r="E1098" i="1"/>
  <c r="A1099" i="1"/>
  <c r="H1127" i="1"/>
  <c r="D1129" i="1"/>
  <c r="F1128" i="1"/>
  <c r="G1099" i="1" l="1"/>
  <c r="E1099" i="1"/>
  <c r="A1100" i="1"/>
  <c r="H1128" i="1"/>
  <c r="D1130" i="1"/>
  <c r="F1129" i="1"/>
  <c r="G1100" i="1" l="1"/>
  <c r="E1100" i="1"/>
  <c r="A1101" i="1"/>
  <c r="H1129" i="1"/>
  <c r="D1131" i="1"/>
  <c r="F1130" i="1"/>
  <c r="G1101" i="1" l="1"/>
  <c r="A1102" i="1"/>
  <c r="E1101" i="1"/>
  <c r="H1130" i="1"/>
  <c r="D1132" i="1"/>
  <c r="F1131" i="1"/>
  <c r="G1102" i="1" l="1"/>
  <c r="E1102" i="1"/>
  <c r="A1103" i="1"/>
  <c r="H1131" i="1"/>
  <c r="D1133" i="1"/>
  <c r="F1132" i="1"/>
  <c r="G1103" i="1" l="1"/>
  <c r="E1103" i="1"/>
  <c r="A1104" i="1"/>
  <c r="H1132" i="1"/>
  <c r="D1134" i="1"/>
  <c r="F1133" i="1"/>
  <c r="G1104" i="1" l="1"/>
  <c r="E1104" i="1"/>
  <c r="A1105" i="1"/>
  <c r="H1133" i="1"/>
  <c r="D1135" i="1"/>
  <c r="F1134" i="1"/>
  <c r="G1105" i="1" l="1"/>
  <c r="E1105" i="1"/>
  <c r="A1106" i="1"/>
  <c r="H1134" i="1"/>
  <c r="D1136" i="1"/>
  <c r="F1135" i="1"/>
  <c r="G1106" i="1" l="1"/>
  <c r="E1106" i="1"/>
  <c r="A1107" i="1"/>
  <c r="H1135" i="1"/>
  <c r="D1137" i="1"/>
  <c r="F1136" i="1"/>
  <c r="G1107" i="1" l="1"/>
  <c r="E1107" i="1"/>
  <c r="A1108" i="1"/>
  <c r="H1136" i="1"/>
  <c r="D1138" i="1"/>
  <c r="F1137" i="1"/>
  <c r="G1108" i="1" l="1"/>
  <c r="E1108" i="1"/>
  <c r="A1109" i="1"/>
  <c r="H1137" i="1"/>
  <c r="D1139" i="1"/>
  <c r="F1138" i="1"/>
  <c r="G1109" i="1" l="1"/>
  <c r="A1110" i="1"/>
  <c r="E1109" i="1"/>
  <c r="H1138" i="1"/>
  <c r="D1140" i="1"/>
  <c r="F1139" i="1"/>
  <c r="G1110" i="1" l="1"/>
  <c r="E1110" i="1"/>
  <c r="A1111" i="1"/>
  <c r="H1139" i="1"/>
  <c r="D1141" i="1"/>
  <c r="F1140" i="1"/>
  <c r="G1111" i="1" l="1"/>
  <c r="E1111" i="1"/>
  <c r="A1112" i="1"/>
  <c r="H1140" i="1"/>
  <c r="D1142" i="1"/>
  <c r="F1141" i="1"/>
  <c r="G1112" i="1" l="1"/>
  <c r="E1112" i="1"/>
  <c r="A1113" i="1"/>
  <c r="H1141" i="1"/>
  <c r="D1143" i="1"/>
  <c r="F1142" i="1"/>
  <c r="G1113" i="1" l="1"/>
  <c r="E1113" i="1"/>
  <c r="A1114" i="1"/>
  <c r="H1142" i="1"/>
  <c r="D1144" i="1"/>
  <c r="F1143" i="1"/>
  <c r="G1114" i="1" l="1"/>
  <c r="E1114" i="1"/>
  <c r="A1115" i="1"/>
  <c r="H1143" i="1"/>
  <c r="D1145" i="1"/>
  <c r="F1144" i="1"/>
  <c r="G1115" i="1" l="1"/>
  <c r="A1116" i="1"/>
  <c r="E1115" i="1"/>
  <c r="H1144" i="1"/>
  <c r="D1146" i="1"/>
  <c r="F1145" i="1"/>
  <c r="G1116" i="1" l="1"/>
  <c r="E1116" i="1"/>
  <c r="A1117" i="1"/>
  <c r="H1145" i="1"/>
  <c r="D1147" i="1"/>
  <c r="F1146" i="1"/>
  <c r="G1117" i="1" l="1"/>
  <c r="E1117" i="1"/>
  <c r="A1118" i="1"/>
  <c r="H1146" i="1"/>
  <c r="D1148" i="1"/>
  <c r="F1147" i="1"/>
  <c r="G1118" i="1" l="1"/>
  <c r="E1118" i="1"/>
  <c r="A1119" i="1"/>
  <c r="H1147" i="1"/>
  <c r="D1149" i="1"/>
  <c r="F1148" i="1"/>
  <c r="G1119" i="1" l="1"/>
  <c r="A1120" i="1"/>
  <c r="E1119" i="1"/>
  <c r="H1148" i="1"/>
  <c r="D1150" i="1"/>
  <c r="F1149" i="1"/>
  <c r="G1120" i="1" l="1"/>
  <c r="E1120" i="1"/>
  <c r="A1121" i="1"/>
  <c r="H1149" i="1"/>
  <c r="D1151" i="1"/>
  <c r="F1150" i="1"/>
  <c r="G1121" i="1" l="1"/>
  <c r="A1122" i="1"/>
  <c r="E1121" i="1"/>
  <c r="H1150" i="1"/>
  <c r="D1152" i="1"/>
  <c r="F1151" i="1"/>
  <c r="G1122" i="1" l="1"/>
  <c r="E1122" i="1"/>
  <c r="A1123" i="1"/>
  <c r="H1151" i="1"/>
  <c r="D1153" i="1"/>
  <c r="F1152" i="1"/>
  <c r="G1123" i="1" l="1"/>
  <c r="E1123" i="1"/>
  <c r="A1124" i="1"/>
  <c r="H1152" i="1"/>
  <c r="D1154" i="1"/>
  <c r="F1153" i="1"/>
  <c r="G1124" i="1" l="1"/>
  <c r="E1124" i="1"/>
  <c r="A1125" i="1"/>
  <c r="H1153" i="1"/>
  <c r="D1155" i="1"/>
  <c r="F1154" i="1"/>
  <c r="G1125" i="1" l="1"/>
  <c r="E1125" i="1"/>
  <c r="A1126" i="1"/>
  <c r="H1154" i="1"/>
  <c r="D1156" i="1"/>
  <c r="F1155" i="1"/>
  <c r="G1126" i="1" l="1"/>
  <c r="E1126" i="1"/>
  <c r="A1127" i="1"/>
  <c r="H1155" i="1"/>
  <c r="D1157" i="1"/>
  <c r="F1156" i="1"/>
  <c r="G1127" i="1" l="1"/>
  <c r="E1127" i="1"/>
  <c r="A1128" i="1"/>
  <c r="H1156" i="1"/>
  <c r="D1158" i="1"/>
  <c r="F1157" i="1"/>
  <c r="G1128" i="1" l="1"/>
  <c r="E1128" i="1"/>
  <c r="A1129" i="1"/>
  <c r="H1157" i="1"/>
  <c r="D1159" i="1"/>
  <c r="F1158" i="1"/>
  <c r="G1129" i="1" l="1"/>
  <c r="E1129" i="1"/>
  <c r="A1130" i="1"/>
  <c r="H1158" i="1"/>
  <c r="D1160" i="1"/>
  <c r="F1159" i="1"/>
  <c r="G1130" i="1" l="1"/>
  <c r="E1130" i="1"/>
  <c r="A1131" i="1"/>
  <c r="H1159" i="1"/>
  <c r="D1161" i="1"/>
  <c r="F1160" i="1"/>
  <c r="G1131" i="1" l="1"/>
  <c r="E1131" i="1"/>
  <c r="A1132" i="1"/>
  <c r="H1160" i="1"/>
  <c r="D1162" i="1"/>
  <c r="F1161" i="1"/>
  <c r="G1132" i="1" l="1"/>
  <c r="E1132" i="1"/>
  <c r="A1133" i="1"/>
  <c r="H1161" i="1"/>
  <c r="D1163" i="1"/>
  <c r="F1162" i="1"/>
  <c r="G1133" i="1" l="1"/>
  <c r="E1133" i="1"/>
  <c r="A1134" i="1"/>
  <c r="H1162" i="1"/>
  <c r="D1164" i="1"/>
  <c r="F1163" i="1"/>
  <c r="G1134" i="1" l="1"/>
  <c r="E1134" i="1"/>
  <c r="A1135" i="1"/>
  <c r="H1163" i="1"/>
  <c r="D1165" i="1"/>
  <c r="F1164" i="1"/>
  <c r="G1135" i="1" l="1"/>
  <c r="E1135" i="1"/>
  <c r="A1136" i="1"/>
  <c r="H1164" i="1"/>
  <c r="D1166" i="1"/>
  <c r="F1165" i="1"/>
  <c r="G1136" i="1" l="1"/>
  <c r="E1136" i="1"/>
  <c r="A1137" i="1"/>
  <c r="H1165" i="1"/>
  <c r="D1167" i="1"/>
  <c r="F1166" i="1"/>
  <c r="G1137" i="1" l="1"/>
  <c r="E1137" i="1"/>
  <c r="A1138" i="1"/>
  <c r="H1166" i="1"/>
  <c r="D1168" i="1"/>
  <c r="F1167" i="1"/>
  <c r="G1138" i="1" l="1"/>
  <c r="E1138" i="1"/>
  <c r="A1139" i="1"/>
  <c r="H1167" i="1"/>
  <c r="D1169" i="1"/>
  <c r="F1168" i="1"/>
  <c r="G1139" i="1" l="1"/>
  <c r="E1139" i="1"/>
  <c r="A1140" i="1"/>
  <c r="H1168" i="1"/>
  <c r="D1170" i="1"/>
  <c r="F1169" i="1"/>
  <c r="G1140" i="1" l="1"/>
  <c r="E1140" i="1"/>
  <c r="A1141" i="1"/>
  <c r="H1169" i="1"/>
  <c r="D1171" i="1"/>
  <c r="F1170" i="1"/>
  <c r="G1141" i="1" l="1"/>
  <c r="E1141" i="1"/>
  <c r="A1142" i="1"/>
  <c r="H1170" i="1"/>
  <c r="D1172" i="1"/>
  <c r="F1171" i="1"/>
  <c r="G1142" i="1" l="1"/>
  <c r="E1142" i="1"/>
  <c r="A1143" i="1"/>
  <c r="H1171" i="1"/>
  <c r="D1173" i="1"/>
  <c r="F1172" i="1"/>
  <c r="G1143" i="1" l="1"/>
  <c r="E1143" i="1"/>
  <c r="A1144" i="1"/>
  <c r="H1172" i="1"/>
  <c r="D1174" i="1"/>
  <c r="F1173" i="1"/>
  <c r="G1144" i="1" l="1"/>
  <c r="E1144" i="1"/>
  <c r="A1145" i="1"/>
  <c r="H1173" i="1"/>
  <c r="D1175" i="1"/>
  <c r="F1174" i="1"/>
  <c r="G1145" i="1" l="1"/>
  <c r="E1145" i="1"/>
  <c r="A1146" i="1"/>
  <c r="H1174" i="1"/>
  <c r="D1176" i="1"/>
  <c r="F1175" i="1"/>
  <c r="G1146" i="1" l="1"/>
  <c r="E1146" i="1"/>
  <c r="A1147" i="1"/>
  <c r="H1175" i="1"/>
  <c r="D1177" i="1"/>
  <c r="F1176" i="1"/>
  <c r="G1147" i="1" l="1"/>
  <c r="E1147" i="1"/>
  <c r="A1148" i="1"/>
  <c r="H1176" i="1"/>
  <c r="D1178" i="1"/>
  <c r="F1177" i="1"/>
  <c r="G1148" i="1" l="1"/>
  <c r="E1148" i="1"/>
  <c r="A1149" i="1"/>
  <c r="H1177" i="1"/>
  <c r="D1179" i="1"/>
  <c r="F1178" i="1"/>
  <c r="G1149" i="1" l="1"/>
  <c r="E1149" i="1"/>
  <c r="A1150" i="1"/>
  <c r="H1178" i="1"/>
  <c r="D1180" i="1"/>
  <c r="F1179" i="1"/>
  <c r="G1150" i="1" l="1"/>
  <c r="E1150" i="1"/>
  <c r="A1151" i="1"/>
  <c r="H1179" i="1"/>
  <c r="D1181" i="1"/>
  <c r="F1180" i="1"/>
  <c r="G1151" i="1" l="1"/>
  <c r="E1151" i="1"/>
  <c r="A1152" i="1"/>
  <c r="H1180" i="1"/>
  <c r="D1182" i="1"/>
  <c r="F1181" i="1"/>
  <c r="G1152" i="1" l="1"/>
  <c r="E1152" i="1"/>
  <c r="A1153" i="1"/>
  <c r="H1181" i="1"/>
  <c r="D1183" i="1"/>
  <c r="F1182" i="1"/>
  <c r="G1153" i="1" l="1"/>
  <c r="E1153" i="1"/>
  <c r="A1154" i="1"/>
  <c r="H1182" i="1"/>
  <c r="D1184" i="1"/>
  <c r="F1183" i="1"/>
  <c r="G1154" i="1" l="1"/>
  <c r="E1154" i="1"/>
  <c r="A1155" i="1"/>
  <c r="H1183" i="1"/>
  <c r="D1185" i="1"/>
  <c r="F1184" i="1"/>
  <c r="G1155" i="1" l="1"/>
  <c r="E1155" i="1"/>
  <c r="A1156" i="1"/>
  <c r="H1184" i="1"/>
  <c r="D1186" i="1"/>
  <c r="F1185" i="1"/>
  <c r="G1156" i="1" l="1"/>
  <c r="E1156" i="1"/>
  <c r="A1157" i="1"/>
  <c r="H1185" i="1"/>
  <c r="D1187" i="1"/>
  <c r="F1186" i="1"/>
  <c r="G1157" i="1" l="1"/>
  <c r="E1157" i="1"/>
  <c r="A1158" i="1"/>
  <c r="H1186" i="1"/>
  <c r="D1188" i="1"/>
  <c r="F1187" i="1"/>
  <c r="G1158" i="1" l="1"/>
  <c r="E1158" i="1"/>
  <c r="A1159" i="1"/>
  <c r="H1187" i="1"/>
  <c r="D1189" i="1"/>
  <c r="F1188" i="1"/>
  <c r="G1159" i="1" l="1"/>
  <c r="E1159" i="1"/>
  <c r="A1160" i="1"/>
  <c r="H1188" i="1"/>
  <c r="D1190" i="1"/>
  <c r="F1189" i="1"/>
  <c r="G1160" i="1" l="1"/>
  <c r="A1161" i="1"/>
  <c r="E1160" i="1"/>
  <c r="H1189" i="1"/>
  <c r="D1191" i="1"/>
  <c r="F1190" i="1"/>
  <c r="G1161" i="1" l="1"/>
  <c r="E1161" i="1"/>
  <c r="A1162" i="1"/>
  <c r="H1190" i="1"/>
  <c r="D1192" i="1"/>
  <c r="F1191" i="1"/>
  <c r="G1162" i="1" l="1"/>
  <c r="E1162" i="1"/>
  <c r="A1163" i="1"/>
  <c r="H1191" i="1"/>
  <c r="D1193" i="1"/>
  <c r="F1192" i="1"/>
  <c r="G1163" i="1" l="1"/>
  <c r="E1163" i="1"/>
  <c r="A1164" i="1"/>
  <c r="H1192" i="1"/>
  <c r="D1194" i="1"/>
  <c r="F1193" i="1"/>
  <c r="G1164" i="1" l="1"/>
  <c r="E1164" i="1"/>
  <c r="A1165" i="1"/>
  <c r="H1193" i="1"/>
  <c r="D1195" i="1"/>
  <c r="F1194" i="1"/>
  <c r="G1165" i="1" l="1"/>
  <c r="E1165" i="1"/>
  <c r="A1166" i="1"/>
  <c r="H1194" i="1"/>
  <c r="D1196" i="1"/>
  <c r="F1195" i="1"/>
  <c r="G1166" i="1" l="1"/>
  <c r="E1166" i="1"/>
  <c r="A1167" i="1"/>
  <c r="H1195" i="1"/>
  <c r="D1197" i="1"/>
  <c r="F1196" i="1"/>
  <c r="G1167" i="1" l="1"/>
  <c r="E1167" i="1"/>
  <c r="A1168" i="1"/>
  <c r="H1196" i="1"/>
  <c r="D1198" i="1"/>
  <c r="F1197" i="1"/>
  <c r="G1168" i="1" l="1"/>
  <c r="E1168" i="1"/>
  <c r="A1169" i="1"/>
  <c r="H1197" i="1"/>
  <c r="D1199" i="1"/>
  <c r="F1198" i="1"/>
  <c r="G1169" i="1" l="1"/>
  <c r="E1169" i="1"/>
  <c r="A1170" i="1"/>
  <c r="H1198" i="1"/>
  <c r="D1200" i="1"/>
  <c r="F1199" i="1"/>
  <c r="G1170" i="1" l="1"/>
  <c r="E1170" i="1"/>
  <c r="A1171" i="1"/>
  <c r="H1199" i="1"/>
  <c r="D1201" i="1"/>
  <c r="F1200" i="1"/>
  <c r="G1171" i="1" l="1"/>
  <c r="E1171" i="1"/>
  <c r="A1172" i="1"/>
  <c r="H1200" i="1"/>
  <c r="D1202" i="1"/>
  <c r="F1201" i="1"/>
  <c r="G1172" i="1" l="1"/>
  <c r="E1172" i="1"/>
  <c r="A1173" i="1"/>
  <c r="H1201" i="1"/>
  <c r="D1203" i="1"/>
  <c r="F1202" i="1"/>
  <c r="G1173" i="1" l="1"/>
  <c r="E1173" i="1"/>
  <c r="A1174" i="1"/>
  <c r="H1202" i="1"/>
  <c r="D1204" i="1"/>
  <c r="F1203" i="1"/>
  <c r="G1174" i="1" l="1"/>
  <c r="E1174" i="1"/>
  <c r="A1175" i="1"/>
  <c r="H1203" i="1"/>
  <c r="D1205" i="1"/>
  <c r="F1204" i="1"/>
  <c r="G1175" i="1" l="1"/>
  <c r="E1175" i="1"/>
  <c r="A1176" i="1"/>
  <c r="H1204" i="1"/>
  <c r="D1206" i="1"/>
  <c r="F1205" i="1"/>
  <c r="G1176" i="1" l="1"/>
  <c r="E1176" i="1"/>
  <c r="A1177" i="1"/>
  <c r="H1205" i="1"/>
  <c r="D1207" i="1"/>
  <c r="F1206" i="1"/>
  <c r="G1177" i="1" l="1"/>
  <c r="E1177" i="1"/>
  <c r="A1178" i="1"/>
  <c r="H1206" i="1"/>
  <c r="D1208" i="1"/>
  <c r="F1207" i="1"/>
  <c r="G1178" i="1" l="1"/>
  <c r="E1178" i="1"/>
  <c r="A1179" i="1"/>
  <c r="H1207" i="1"/>
  <c r="D1209" i="1"/>
  <c r="F1208" i="1"/>
  <c r="G1179" i="1" l="1"/>
  <c r="E1179" i="1"/>
  <c r="A1180" i="1"/>
  <c r="H1208" i="1"/>
  <c r="D1210" i="1"/>
  <c r="F1209" i="1"/>
  <c r="G1180" i="1" l="1"/>
  <c r="E1180" i="1"/>
  <c r="A1181" i="1"/>
  <c r="H1209" i="1"/>
  <c r="D1211" i="1"/>
  <c r="F1210" i="1"/>
  <c r="G1181" i="1" l="1"/>
  <c r="E1181" i="1"/>
  <c r="A1182" i="1"/>
  <c r="H1210" i="1"/>
  <c r="D1212" i="1"/>
  <c r="F1211" i="1"/>
  <c r="G1182" i="1" l="1"/>
  <c r="E1182" i="1"/>
  <c r="A1183" i="1"/>
  <c r="H1211" i="1"/>
  <c r="D1213" i="1"/>
  <c r="F1212" i="1"/>
  <c r="G1183" i="1" l="1"/>
  <c r="E1183" i="1"/>
  <c r="A1184" i="1"/>
  <c r="H1212" i="1"/>
  <c r="D1214" i="1"/>
  <c r="F1213" i="1"/>
  <c r="G1184" i="1" l="1"/>
  <c r="E1184" i="1"/>
  <c r="A1185" i="1"/>
  <c r="H1213" i="1"/>
  <c r="D1215" i="1"/>
  <c r="F1214" i="1"/>
  <c r="G1185" i="1" l="1"/>
  <c r="E1185" i="1"/>
  <c r="A1186" i="1"/>
  <c r="H1214" i="1"/>
  <c r="D1216" i="1"/>
  <c r="F1215" i="1"/>
  <c r="G1186" i="1" l="1"/>
  <c r="E1186" i="1"/>
  <c r="A1187" i="1"/>
  <c r="H1215" i="1"/>
  <c r="D1217" i="1"/>
  <c r="F1216" i="1"/>
  <c r="G1187" i="1" l="1"/>
  <c r="E1187" i="1"/>
  <c r="A1188" i="1"/>
  <c r="H1216" i="1"/>
  <c r="D1218" i="1"/>
  <c r="F1217" i="1"/>
  <c r="G1188" i="1" l="1"/>
  <c r="E1188" i="1"/>
  <c r="A1189" i="1"/>
  <c r="H1217" i="1"/>
  <c r="D1219" i="1"/>
  <c r="F1218" i="1"/>
  <c r="G1189" i="1" l="1"/>
  <c r="E1189" i="1"/>
  <c r="A1190" i="1"/>
  <c r="H1218" i="1"/>
  <c r="D1220" i="1"/>
  <c r="F1219" i="1"/>
  <c r="G1190" i="1" l="1"/>
  <c r="A1191" i="1"/>
  <c r="E1190" i="1"/>
  <c r="H1219" i="1"/>
  <c r="D1221" i="1"/>
  <c r="F1220" i="1"/>
  <c r="G1191" i="1" l="1"/>
  <c r="E1191" i="1"/>
  <c r="A1192" i="1"/>
  <c r="H1220" i="1"/>
  <c r="D1222" i="1"/>
  <c r="F1221" i="1"/>
  <c r="G1192" i="1" l="1"/>
  <c r="E1192" i="1"/>
  <c r="A1193" i="1"/>
  <c r="H1221" i="1"/>
  <c r="D1223" i="1"/>
  <c r="F1222" i="1"/>
  <c r="G1193" i="1" l="1"/>
  <c r="E1193" i="1"/>
  <c r="A1194" i="1"/>
  <c r="H1222" i="1"/>
  <c r="D1224" i="1"/>
  <c r="F1223" i="1"/>
  <c r="G1194" i="1" l="1"/>
  <c r="E1194" i="1"/>
  <c r="A1195" i="1"/>
  <c r="H1223" i="1"/>
  <c r="D1225" i="1"/>
  <c r="F1224" i="1"/>
  <c r="G1195" i="1" l="1"/>
  <c r="E1195" i="1"/>
  <c r="A1196" i="1"/>
  <c r="H1224" i="1"/>
  <c r="D1226" i="1"/>
  <c r="F1225" i="1"/>
  <c r="G1196" i="1" l="1"/>
  <c r="E1196" i="1"/>
  <c r="A1197" i="1"/>
  <c r="H1225" i="1"/>
  <c r="D1227" i="1"/>
  <c r="F1226" i="1"/>
  <c r="G1197" i="1" l="1"/>
  <c r="E1197" i="1"/>
  <c r="A1198" i="1"/>
  <c r="H1226" i="1"/>
  <c r="D1228" i="1"/>
  <c r="F1227" i="1"/>
  <c r="G1198" i="1" l="1"/>
  <c r="E1198" i="1"/>
  <c r="A1199" i="1"/>
  <c r="H1227" i="1"/>
  <c r="D1229" i="1"/>
  <c r="F1228" i="1"/>
  <c r="G1199" i="1" l="1"/>
  <c r="E1199" i="1"/>
  <c r="A1200" i="1"/>
  <c r="H1228" i="1"/>
  <c r="D1230" i="1"/>
  <c r="F1229" i="1"/>
  <c r="G1200" i="1" l="1"/>
  <c r="E1200" i="1"/>
  <c r="A1201" i="1"/>
  <c r="H1229" i="1"/>
  <c r="D1231" i="1"/>
  <c r="F1230" i="1"/>
  <c r="G1201" i="1" l="1"/>
  <c r="E1201" i="1"/>
  <c r="A1202" i="1"/>
  <c r="H1230" i="1"/>
  <c r="D1232" i="1"/>
  <c r="F1231" i="1"/>
  <c r="G1202" i="1" l="1"/>
  <c r="E1202" i="1"/>
  <c r="A1203" i="1"/>
  <c r="H1231" i="1"/>
  <c r="D1233" i="1"/>
  <c r="F1232" i="1"/>
  <c r="G1203" i="1" l="1"/>
  <c r="A1204" i="1"/>
  <c r="E1203" i="1"/>
  <c r="H1232" i="1"/>
  <c r="D1234" i="1"/>
  <c r="F1233" i="1"/>
  <c r="G1204" i="1" l="1"/>
  <c r="E1204" i="1"/>
  <c r="A1205" i="1"/>
  <c r="H1233" i="1"/>
  <c r="D1235" i="1"/>
  <c r="F1234" i="1"/>
  <c r="G1205" i="1" l="1"/>
  <c r="E1205" i="1"/>
  <c r="A1206" i="1"/>
  <c r="H1234" i="1"/>
  <c r="D1236" i="1"/>
  <c r="F1235" i="1"/>
  <c r="G1206" i="1" l="1"/>
  <c r="E1206" i="1"/>
  <c r="A1207" i="1"/>
  <c r="H1235" i="1"/>
  <c r="D1237" i="1"/>
  <c r="F1236" i="1"/>
  <c r="G1207" i="1" l="1"/>
  <c r="E1207" i="1"/>
  <c r="A1208" i="1"/>
  <c r="H1236" i="1"/>
  <c r="D1238" i="1"/>
  <c r="F1237" i="1"/>
  <c r="G1208" i="1" l="1"/>
  <c r="E1208" i="1"/>
  <c r="A1209" i="1"/>
  <c r="H1237" i="1"/>
  <c r="D1239" i="1"/>
  <c r="F1238" i="1"/>
  <c r="G1209" i="1" l="1"/>
  <c r="E1209" i="1"/>
  <c r="A1210" i="1"/>
  <c r="H1238" i="1"/>
  <c r="D1240" i="1"/>
  <c r="F1239" i="1"/>
  <c r="G1210" i="1" l="1"/>
  <c r="E1210" i="1"/>
  <c r="A1211" i="1"/>
  <c r="H1239" i="1"/>
  <c r="D1241" i="1"/>
  <c r="F1240" i="1"/>
  <c r="G1211" i="1" l="1"/>
  <c r="A1212" i="1"/>
  <c r="E1211" i="1"/>
  <c r="H1240" i="1"/>
  <c r="D1242" i="1"/>
  <c r="F1241" i="1"/>
  <c r="G1212" i="1" l="1"/>
  <c r="E1212" i="1"/>
  <c r="A1213" i="1"/>
  <c r="H1241" i="1"/>
  <c r="D1243" i="1"/>
  <c r="F1242" i="1"/>
  <c r="G1213" i="1" l="1"/>
  <c r="E1213" i="1"/>
  <c r="A1214" i="1"/>
  <c r="H1242" i="1"/>
  <c r="D1244" i="1"/>
  <c r="F1243" i="1"/>
  <c r="G1214" i="1" l="1"/>
  <c r="E1214" i="1"/>
  <c r="A1215" i="1"/>
  <c r="H1243" i="1"/>
  <c r="D1245" i="1"/>
  <c r="F1244" i="1"/>
  <c r="G1215" i="1" l="1"/>
  <c r="E1215" i="1"/>
  <c r="A1216" i="1"/>
  <c r="H1244" i="1"/>
  <c r="D1246" i="1"/>
  <c r="F1245" i="1"/>
  <c r="G1216" i="1" l="1"/>
  <c r="A1217" i="1"/>
  <c r="E1216" i="1"/>
  <c r="H1245" i="1"/>
  <c r="D1247" i="1"/>
  <c r="F1246" i="1"/>
  <c r="G1217" i="1" l="1"/>
  <c r="A1218" i="1"/>
  <c r="E1217" i="1"/>
  <c r="H1246" i="1"/>
  <c r="D1248" i="1"/>
  <c r="F1247" i="1"/>
  <c r="G1218" i="1" l="1"/>
  <c r="E1218" i="1"/>
  <c r="A1219" i="1"/>
  <c r="H1247" i="1"/>
  <c r="D1249" i="1"/>
  <c r="F1248" i="1"/>
  <c r="G1219" i="1" l="1"/>
  <c r="E1219" i="1"/>
  <c r="A1220" i="1"/>
  <c r="H1248" i="1"/>
  <c r="D1250" i="1"/>
  <c r="F1249" i="1"/>
  <c r="G1220" i="1" l="1"/>
  <c r="A1221" i="1"/>
  <c r="E1220" i="1"/>
  <c r="H1249" i="1"/>
  <c r="D1251" i="1"/>
  <c r="F1250" i="1"/>
  <c r="G1221" i="1" l="1"/>
  <c r="E1221" i="1"/>
  <c r="A1222" i="1"/>
  <c r="H1250" i="1"/>
  <c r="D1252" i="1"/>
  <c r="F1251" i="1"/>
  <c r="G1222" i="1" l="1"/>
  <c r="A1223" i="1"/>
  <c r="E1222" i="1"/>
  <c r="H1251" i="1"/>
  <c r="D1253" i="1"/>
  <c r="F1252" i="1"/>
  <c r="G1223" i="1" l="1"/>
  <c r="E1223" i="1"/>
  <c r="A1224" i="1"/>
  <c r="H1252" i="1"/>
  <c r="D1254" i="1"/>
  <c r="F1253" i="1"/>
  <c r="G1224" i="1" l="1"/>
  <c r="E1224" i="1"/>
  <c r="A1225" i="1"/>
  <c r="H1253" i="1"/>
  <c r="D1255" i="1"/>
  <c r="F1254" i="1"/>
  <c r="G1225" i="1" l="1"/>
  <c r="E1225" i="1"/>
  <c r="A1226" i="1"/>
  <c r="H1254" i="1"/>
  <c r="D1256" i="1"/>
  <c r="F1255" i="1"/>
  <c r="G1226" i="1" l="1"/>
  <c r="E1226" i="1"/>
  <c r="A1227" i="1"/>
  <c r="H1255" i="1"/>
  <c r="D1257" i="1"/>
  <c r="F1256" i="1"/>
  <c r="G1227" i="1" l="1"/>
  <c r="E1227" i="1"/>
  <c r="A1228" i="1"/>
  <c r="H1256" i="1"/>
  <c r="D1258" i="1"/>
  <c r="F1257" i="1"/>
  <c r="G1228" i="1" l="1"/>
  <c r="E1228" i="1"/>
  <c r="A1229" i="1"/>
  <c r="H1257" i="1"/>
  <c r="D1259" i="1"/>
  <c r="F1258" i="1"/>
  <c r="G1229" i="1" l="1"/>
  <c r="E1229" i="1"/>
  <c r="A1230" i="1"/>
  <c r="H1258" i="1"/>
  <c r="D1260" i="1"/>
  <c r="F1259" i="1"/>
  <c r="G1230" i="1" l="1"/>
  <c r="E1230" i="1"/>
  <c r="A1231" i="1"/>
  <c r="H1259" i="1"/>
  <c r="D1261" i="1"/>
  <c r="F1260" i="1"/>
  <c r="G1231" i="1" l="1"/>
  <c r="E1231" i="1"/>
  <c r="A1232" i="1"/>
  <c r="H1260" i="1"/>
  <c r="D1262" i="1"/>
  <c r="F1261" i="1"/>
  <c r="G1232" i="1" l="1"/>
  <c r="E1232" i="1"/>
  <c r="A1233" i="1"/>
  <c r="H1261" i="1"/>
  <c r="D1263" i="1"/>
  <c r="F1262" i="1"/>
  <c r="G1233" i="1" l="1"/>
  <c r="E1233" i="1"/>
  <c r="A1234" i="1"/>
  <c r="H1262" i="1"/>
  <c r="D1264" i="1"/>
  <c r="F1263" i="1"/>
  <c r="G1234" i="1" l="1"/>
  <c r="E1234" i="1"/>
  <c r="A1235" i="1"/>
  <c r="H1263" i="1"/>
  <c r="D1265" i="1"/>
  <c r="F1264" i="1"/>
  <c r="G1235" i="1" l="1"/>
  <c r="E1235" i="1"/>
  <c r="A1236" i="1"/>
  <c r="H1264" i="1"/>
  <c r="D1266" i="1"/>
  <c r="F1265" i="1"/>
  <c r="G1236" i="1" l="1"/>
  <c r="E1236" i="1"/>
  <c r="A1237" i="1"/>
  <c r="H1265" i="1"/>
  <c r="D1267" i="1"/>
  <c r="F1266" i="1"/>
  <c r="G1237" i="1" l="1"/>
  <c r="E1237" i="1"/>
  <c r="A1238" i="1"/>
  <c r="H1266" i="1"/>
  <c r="D1268" i="1"/>
  <c r="F1267" i="1"/>
  <c r="G1238" i="1" l="1"/>
  <c r="E1238" i="1"/>
  <c r="A1239" i="1"/>
  <c r="H1267" i="1"/>
  <c r="D1269" i="1"/>
  <c r="F1268" i="1"/>
  <c r="G1239" i="1" l="1"/>
  <c r="E1239" i="1"/>
  <c r="A1240" i="1"/>
  <c r="H1268" i="1"/>
  <c r="D1270" i="1"/>
  <c r="F1269" i="1"/>
  <c r="G1240" i="1" l="1"/>
  <c r="E1240" i="1"/>
  <c r="A1241" i="1"/>
  <c r="H1269" i="1"/>
  <c r="D1271" i="1"/>
  <c r="F1270" i="1"/>
  <c r="G1241" i="1" l="1"/>
  <c r="E1241" i="1"/>
  <c r="A1242" i="1"/>
  <c r="H1270" i="1"/>
  <c r="D1272" i="1"/>
  <c r="F1271" i="1"/>
  <c r="G1242" i="1" l="1"/>
  <c r="E1242" i="1"/>
  <c r="A1243" i="1"/>
  <c r="H1271" i="1"/>
  <c r="D1273" i="1"/>
  <c r="F1272" i="1"/>
  <c r="G1243" i="1" l="1"/>
  <c r="E1243" i="1"/>
  <c r="A1244" i="1"/>
  <c r="H1272" i="1"/>
  <c r="D1274" i="1"/>
  <c r="F1273" i="1"/>
  <c r="G1244" i="1" l="1"/>
  <c r="E1244" i="1"/>
  <c r="A1245" i="1"/>
  <c r="H1273" i="1"/>
  <c r="D1275" i="1"/>
  <c r="F1274" i="1"/>
  <c r="G1245" i="1" l="1"/>
  <c r="E1245" i="1"/>
  <c r="A1246" i="1"/>
  <c r="H1274" i="1"/>
  <c r="D1276" i="1"/>
  <c r="F1275" i="1"/>
  <c r="G1246" i="1" l="1"/>
  <c r="E1246" i="1"/>
  <c r="A1247" i="1"/>
  <c r="H1275" i="1"/>
  <c r="D1277" i="1"/>
  <c r="F1276" i="1"/>
  <c r="G1247" i="1" l="1"/>
  <c r="E1247" i="1"/>
  <c r="A1248" i="1"/>
  <c r="H1276" i="1"/>
  <c r="D1278" i="1"/>
  <c r="F1277" i="1"/>
  <c r="G1248" i="1" l="1"/>
  <c r="E1248" i="1"/>
  <c r="A1249" i="1"/>
  <c r="H1277" i="1"/>
  <c r="D1279" i="1"/>
  <c r="F1278" i="1"/>
  <c r="G1249" i="1" l="1"/>
  <c r="E1249" i="1"/>
  <c r="A1250" i="1"/>
  <c r="H1278" i="1"/>
  <c r="D1280" i="1"/>
  <c r="F1279" i="1"/>
  <c r="G1250" i="1" l="1"/>
  <c r="E1250" i="1"/>
  <c r="A1251" i="1"/>
  <c r="H1279" i="1"/>
  <c r="D1281" i="1"/>
  <c r="F1280" i="1"/>
  <c r="G1251" i="1" l="1"/>
  <c r="E1251" i="1"/>
  <c r="A1252" i="1"/>
  <c r="H1280" i="1"/>
  <c r="D1282" i="1"/>
  <c r="F1281" i="1"/>
  <c r="G1252" i="1" l="1"/>
  <c r="E1252" i="1"/>
  <c r="A1253" i="1"/>
  <c r="H1281" i="1"/>
  <c r="D1283" i="1"/>
  <c r="F1282" i="1"/>
  <c r="G1253" i="1" l="1"/>
  <c r="E1253" i="1"/>
  <c r="A1254" i="1"/>
  <c r="H1282" i="1"/>
  <c r="D1284" i="1"/>
  <c r="F1283" i="1"/>
  <c r="G1254" i="1" l="1"/>
  <c r="E1254" i="1"/>
  <c r="A1255" i="1"/>
  <c r="H1283" i="1"/>
  <c r="D1285" i="1"/>
  <c r="F1284" i="1"/>
  <c r="G1255" i="1" l="1"/>
  <c r="E1255" i="1"/>
  <c r="A1256" i="1"/>
  <c r="H1284" i="1"/>
  <c r="D1286" i="1"/>
  <c r="F1285" i="1"/>
  <c r="G1256" i="1" l="1"/>
  <c r="E1256" i="1"/>
  <c r="A1257" i="1"/>
  <c r="H1285" i="1"/>
  <c r="D1287" i="1"/>
  <c r="F1286" i="1"/>
  <c r="G1257" i="1" l="1"/>
  <c r="E1257" i="1"/>
  <c r="A1258" i="1"/>
  <c r="H1286" i="1"/>
  <c r="D1288" i="1"/>
  <c r="F1287" i="1"/>
  <c r="G1258" i="1" l="1"/>
  <c r="E1258" i="1"/>
  <c r="A1259" i="1"/>
  <c r="H1287" i="1"/>
  <c r="D1289" i="1"/>
  <c r="F1288" i="1"/>
  <c r="G1259" i="1" l="1"/>
  <c r="E1259" i="1"/>
  <c r="A1260" i="1"/>
  <c r="H1288" i="1"/>
  <c r="D1290" i="1"/>
  <c r="F1289" i="1"/>
  <c r="G1260" i="1" l="1"/>
  <c r="E1260" i="1"/>
  <c r="A1261" i="1"/>
  <c r="H1289" i="1"/>
  <c r="D1291" i="1"/>
  <c r="F1290" i="1"/>
  <c r="G1261" i="1" l="1"/>
  <c r="E1261" i="1"/>
  <c r="A1262" i="1"/>
  <c r="H1290" i="1"/>
  <c r="D1292" i="1"/>
  <c r="F1291" i="1"/>
  <c r="G1262" i="1" l="1"/>
  <c r="E1262" i="1"/>
  <c r="A1263" i="1"/>
  <c r="H1291" i="1"/>
  <c r="D1293" i="1"/>
  <c r="F1292" i="1"/>
  <c r="G1263" i="1" l="1"/>
  <c r="E1263" i="1"/>
  <c r="A1264" i="1"/>
  <c r="H1292" i="1"/>
  <c r="D1294" i="1"/>
  <c r="F1293" i="1"/>
  <c r="G1264" i="1" l="1"/>
  <c r="E1264" i="1"/>
  <c r="A1265" i="1"/>
  <c r="H1293" i="1"/>
  <c r="D1295" i="1"/>
  <c r="F1294" i="1"/>
  <c r="G1265" i="1" l="1"/>
  <c r="E1265" i="1"/>
  <c r="A1266" i="1"/>
  <c r="H1294" i="1"/>
  <c r="D1296" i="1"/>
  <c r="F1295" i="1"/>
  <c r="G1266" i="1" l="1"/>
  <c r="E1266" i="1"/>
  <c r="A1267" i="1"/>
  <c r="H1295" i="1"/>
  <c r="D1297" i="1"/>
  <c r="F1296" i="1"/>
  <c r="G1267" i="1" l="1"/>
  <c r="E1267" i="1"/>
  <c r="A1268" i="1"/>
  <c r="H1296" i="1"/>
  <c r="D1298" i="1"/>
  <c r="F1297" i="1"/>
  <c r="G1268" i="1" l="1"/>
  <c r="E1268" i="1"/>
  <c r="A1269" i="1"/>
  <c r="H1297" i="1"/>
  <c r="D1299" i="1"/>
  <c r="F1298" i="1"/>
  <c r="G1269" i="1" l="1"/>
  <c r="E1269" i="1"/>
  <c r="A1270" i="1"/>
  <c r="H1298" i="1"/>
  <c r="D1300" i="1"/>
  <c r="F1299" i="1"/>
  <c r="G1270" i="1" l="1"/>
  <c r="E1270" i="1"/>
  <c r="A1271" i="1"/>
  <c r="H1299" i="1"/>
  <c r="D1301" i="1"/>
  <c r="F1300" i="1"/>
  <c r="G1271" i="1" l="1"/>
  <c r="E1271" i="1"/>
  <c r="A1272" i="1"/>
  <c r="H1300" i="1"/>
  <c r="D1302" i="1"/>
  <c r="F1301" i="1"/>
  <c r="G1272" i="1" l="1"/>
  <c r="E1272" i="1"/>
  <c r="A1273" i="1"/>
  <c r="H1301" i="1"/>
  <c r="D1303" i="1"/>
  <c r="F1302" i="1"/>
  <c r="G1273" i="1" l="1"/>
  <c r="E1273" i="1"/>
  <c r="A1274" i="1"/>
  <c r="H1302" i="1"/>
  <c r="D1304" i="1"/>
  <c r="F1303" i="1"/>
  <c r="G1274" i="1" l="1"/>
  <c r="E1274" i="1"/>
  <c r="A1275" i="1"/>
  <c r="H1303" i="1"/>
  <c r="D1305" i="1"/>
  <c r="F1304" i="1"/>
  <c r="G1275" i="1" l="1"/>
  <c r="E1275" i="1"/>
  <c r="A1276" i="1"/>
  <c r="H1304" i="1"/>
  <c r="D1306" i="1"/>
  <c r="F1305" i="1"/>
  <c r="G1276" i="1" l="1"/>
  <c r="E1276" i="1"/>
  <c r="A1277" i="1"/>
  <c r="H1305" i="1"/>
  <c r="D1307" i="1"/>
  <c r="F1306" i="1"/>
  <c r="G1277" i="1" l="1"/>
  <c r="E1277" i="1"/>
  <c r="A1278" i="1"/>
  <c r="H1306" i="1"/>
  <c r="D1308" i="1"/>
  <c r="F1307" i="1"/>
  <c r="G1278" i="1" l="1"/>
  <c r="E1278" i="1"/>
  <c r="A1279" i="1"/>
  <c r="H1307" i="1"/>
  <c r="D1309" i="1"/>
  <c r="F1308" i="1"/>
  <c r="G1279" i="1" l="1"/>
  <c r="E1279" i="1"/>
  <c r="A1280" i="1"/>
  <c r="H1308" i="1"/>
  <c r="D1310" i="1"/>
  <c r="F1309" i="1"/>
  <c r="G1280" i="1" l="1"/>
  <c r="E1280" i="1"/>
  <c r="A1281" i="1"/>
  <c r="H1309" i="1"/>
  <c r="D1311" i="1"/>
  <c r="F1310" i="1"/>
  <c r="G1281" i="1" l="1"/>
  <c r="E1281" i="1"/>
  <c r="A1282" i="1"/>
  <c r="H1310" i="1"/>
  <c r="D1312" i="1"/>
  <c r="F1311" i="1"/>
  <c r="G1282" i="1" l="1"/>
  <c r="E1282" i="1"/>
  <c r="A1283" i="1"/>
  <c r="H1311" i="1"/>
  <c r="D1313" i="1"/>
  <c r="F1312" i="1"/>
  <c r="G1283" i="1" l="1"/>
  <c r="E1283" i="1"/>
  <c r="A1284" i="1"/>
  <c r="H1312" i="1"/>
  <c r="D1314" i="1"/>
  <c r="F1313" i="1"/>
  <c r="G1284" i="1" l="1"/>
  <c r="E1284" i="1"/>
  <c r="A1285" i="1"/>
  <c r="H1313" i="1"/>
  <c r="D1315" i="1"/>
  <c r="F1314" i="1"/>
  <c r="G1285" i="1" l="1"/>
  <c r="E1285" i="1"/>
  <c r="A1286" i="1"/>
  <c r="H1314" i="1"/>
  <c r="D1316" i="1"/>
  <c r="F1315" i="1"/>
  <c r="G1286" i="1" l="1"/>
  <c r="E1286" i="1"/>
  <c r="A1287" i="1"/>
  <c r="H1315" i="1"/>
  <c r="D1317" i="1"/>
  <c r="F1316" i="1"/>
  <c r="G1287" i="1" l="1"/>
  <c r="E1287" i="1"/>
  <c r="A1288" i="1"/>
  <c r="H1316" i="1"/>
  <c r="D1318" i="1"/>
  <c r="F1317" i="1"/>
  <c r="G1288" i="1" l="1"/>
  <c r="E1288" i="1"/>
  <c r="A1289" i="1"/>
  <c r="H1317" i="1"/>
  <c r="D1319" i="1"/>
  <c r="F1318" i="1"/>
  <c r="G1289" i="1" l="1"/>
  <c r="E1289" i="1"/>
  <c r="A1290" i="1"/>
  <c r="H1318" i="1"/>
  <c r="D1320" i="1"/>
  <c r="F1319" i="1"/>
  <c r="G1290" i="1" l="1"/>
  <c r="E1290" i="1"/>
  <c r="A1291" i="1"/>
  <c r="H1319" i="1"/>
  <c r="D1321" i="1"/>
  <c r="F1320" i="1"/>
  <c r="G1291" i="1" l="1"/>
  <c r="E1291" i="1"/>
  <c r="A1292" i="1"/>
  <c r="H1320" i="1"/>
  <c r="D1322" i="1"/>
  <c r="F1321" i="1"/>
  <c r="G1292" i="1" l="1"/>
  <c r="E1292" i="1"/>
  <c r="A1293" i="1"/>
  <c r="H1321" i="1"/>
  <c r="D1323" i="1"/>
  <c r="F1322" i="1"/>
  <c r="G1293" i="1" l="1"/>
  <c r="E1293" i="1"/>
  <c r="A1294" i="1"/>
  <c r="H1322" i="1"/>
  <c r="D1324" i="1"/>
  <c r="F1323" i="1"/>
  <c r="G1294" i="1" l="1"/>
  <c r="E1294" i="1"/>
  <c r="A1295" i="1"/>
  <c r="H1323" i="1"/>
  <c r="D1325" i="1"/>
  <c r="F1324" i="1"/>
  <c r="G1295" i="1" l="1"/>
  <c r="E1295" i="1"/>
  <c r="A1296" i="1"/>
  <c r="H1324" i="1"/>
  <c r="D1326" i="1"/>
  <c r="F1325" i="1"/>
  <c r="G1296" i="1" l="1"/>
  <c r="E1296" i="1"/>
  <c r="A1297" i="1"/>
  <c r="H1325" i="1"/>
  <c r="D1327" i="1"/>
  <c r="F1326" i="1"/>
  <c r="G1297" i="1" l="1"/>
  <c r="E1297" i="1"/>
  <c r="A1298" i="1"/>
  <c r="H1326" i="1"/>
  <c r="D1328" i="1"/>
  <c r="F1327" i="1"/>
  <c r="G1298" i="1" l="1"/>
  <c r="E1298" i="1"/>
  <c r="A1299" i="1"/>
  <c r="H1327" i="1"/>
  <c r="D1329" i="1"/>
  <c r="F1328" i="1"/>
  <c r="G1299" i="1" l="1"/>
  <c r="E1299" i="1"/>
  <c r="A1300" i="1"/>
  <c r="H1328" i="1"/>
  <c r="D1330" i="1"/>
  <c r="F1329" i="1"/>
  <c r="G1300" i="1" l="1"/>
  <c r="E1300" i="1"/>
  <c r="A1301" i="1"/>
  <c r="H1329" i="1"/>
  <c r="D1331" i="1"/>
  <c r="F1330" i="1"/>
  <c r="G1301" i="1" l="1"/>
  <c r="E1301" i="1"/>
  <c r="A1302" i="1"/>
  <c r="H1330" i="1"/>
  <c r="D1332" i="1"/>
  <c r="F1331" i="1"/>
  <c r="G1302" i="1" l="1"/>
  <c r="E1302" i="1"/>
  <c r="A1303" i="1"/>
  <c r="H1331" i="1"/>
  <c r="D1333" i="1"/>
  <c r="F1332" i="1"/>
  <c r="G1303" i="1" l="1"/>
  <c r="E1303" i="1"/>
  <c r="A1304" i="1"/>
  <c r="H1332" i="1"/>
  <c r="D1334" i="1"/>
  <c r="F1333" i="1"/>
  <c r="G1304" i="1" l="1"/>
  <c r="E1304" i="1"/>
  <c r="A1305" i="1"/>
  <c r="H1333" i="1"/>
  <c r="D1335" i="1"/>
  <c r="F1334" i="1"/>
  <c r="G1305" i="1" l="1"/>
  <c r="E1305" i="1"/>
  <c r="A1306" i="1"/>
  <c r="H1334" i="1"/>
  <c r="D1336" i="1"/>
  <c r="F1335" i="1"/>
  <c r="G1306" i="1" l="1"/>
  <c r="E1306" i="1"/>
  <c r="A1307" i="1"/>
  <c r="H1335" i="1"/>
  <c r="D1337" i="1"/>
  <c r="F1336" i="1"/>
  <c r="G1307" i="1" l="1"/>
  <c r="E1307" i="1"/>
  <c r="A1308" i="1"/>
  <c r="H1336" i="1"/>
  <c r="D1338" i="1"/>
  <c r="F1337" i="1"/>
  <c r="G1308" i="1" l="1"/>
  <c r="E1308" i="1"/>
  <c r="A1309" i="1"/>
  <c r="H1337" i="1"/>
  <c r="D1339" i="1"/>
  <c r="F1338" i="1"/>
  <c r="G1309" i="1" l="1"/>
  <c r="E1309" i="1"/>
  <c r="A1310" i="1"/>
  <c r="H1338" i="1"/>
  <c r="D1340" i="1"/>
  <c r="F1339" i="1"/>
  <c r="G1310" i="1" l="1"/>
  <c r="E1310" i="1"/>
  <c r="A1311" i="1"/>
  <c r="H1339" i="1"/>
  <c r="D1341" i="1"/>
  <c r="F1340" i="1"/>
  <c r="G1311" i="1" l="1"/>
  <c r="E1311" i="1"/>
  <c r="A1312" i="1"/>
  <c r="H1340" i="1"/>
  <c r="D1342" i="1"/>
  <c r="F1341" i="1"/>
  <c r="G1312" i="1" l="1"/>
  <c r="E1312" i="1"/>
  <c r="A1313" i="1"/>
  <c r="H1341" i="1"/>
  <c r="D1343" i="1"/>
  <c r="F1342" i="1"/>
  <c r="G1313" i="1" l="1"/>
  <c r="E1313" i="1"/>
  <c r="A1314" i="1"/>
  <c r="H1342" i="1"/>
  <c r="D1344" i="1"/>
  <c r="F1343" i="1"/>
  <c r="G1314" i="1" l="1"/>
  <c r="E1314" i="1"/>
  <c r="A1315" i="1"/>
  <c r="H1343" i="1"/>
  <c r="D1345" i="1"/>
  <c r="F1344" i="1"/>
  <c r="G1315" i="1" l="1"/>
  <c r="E1315" i="1"/>
  <c r="A1316" i="1"/>
  <c r="H1344" i="1"/>
  <c r="D1346" i="1"/>
  <c r="F1345" i="1"/>
  <c r="G1316" i="1" l="1"/>
  <c r="E1316" i="1"/>
  <c r="A1317" i="1"/>
  <c r="H1345" i="1"/>
  <c r="D1347" i="1"/>
  <c r="F1346" i="1"/>
  <c r="G1317" i="1" l="1"/>
  <c r="E1317" i="1"/>
  <c r="A1318" i="1"/>
  <c r="H1346" i="1"/>
  <c r="D1348" i="1"/>
  <c r="F1347" i="1"/>
  <c r="G1318" i="1" l="1"/>
  <c r="E1318" i="1"/>
  <c r="A1319" i="1"/>
  <c r="H1347" i="1"/>
  <c r="D1349" i="1"/>
  <c r="F1348" i="1"/>
  <c r="G1319" i="1" l="1"/>
  <c r="E1319" i="1"/>
  <c r="A1320" i="1"/>
  <c r="H1348" i="1"/>
  <c r="D1350" i="1"/>
  <c r="F1349" i="1"/>
  <c r="G1320" i="1" l="1"/>
  <c r="E1320" i="1"/>
  <c r="A1321" i="1"/>
  <c r="H1349" i="1"/>
  <c r="D1351" i="1"/>
  <c r="F1350" i="1"/>
  <c r="G1321" i="1" l="1"/>
  <c r="E1321" i="1"/>
  <c r="A1322" i="1"/>
  <c r="H1350" i="1"/>
  <c r="D1352" i="1"/>
  <c r="F1351" i="1"/>
  <c r="G1322" i="1" l="1"/>
  <c r="E1322" i="1"/>
  <c r="A1323" i="1"/>
  <c r="H1351" i="1"/>
  <c r="D1353" i="1"/>
  <c r="F1352" i="1"/>
  <c r="G1323" i="1" l="1"/>
  <c r="E1323" i="1"/>
  <c r="A1324" i="1"/>
  <c r="H1352" i="1"/>
  <c r="D1354" i="1"/>
  <c r="F1353" i="1"/>
  <c r="G1324" i="1" l="1"/>
  <c r="E1324" i="1"/>
  <c r="A1325" i="1"/>
  <c r="H1353" i="1"/>
  <c r="D1355" i="1"/>
  <c r="F1354" i="1"/>
  <c r="G1325" i="1" l="1"/>
  <c r="E1325" i="1"/>
  <c r="A1326" i="1"/>
  <c r="H1354" i="1"/>
  <c r="D1356" i="1"/>
  <c r="F1355" i="1"/>
  <c r="G1326" i="1" l="1"/>
  <c r="E1326" i="1"/>
  <c r="A1327" i="1"/>
  <c r="H1355" i="1"/>
  <c r="D1357" i="1"/>
  <c r="F1356" i="1"/>
  <c r="G1327" i="1" l="1"/>
  <c r="E1327" i="1"/>
  <c r="A1328" i="1"/>
  <c r="H1356" i="1"/>
  <c r="D1358" i="1"/>
  <c r="F1357" i="1"/>
  <c r="G1328" i="1" l="1"/>
  <c r="E1328" i="1"/>
  <c r="A1329" i="1"/>
  <c r="H1357" i="1"/>
  <c r="D1359" i="1"/>
  <c r="F1358" i="1"/>
  <c r="G1329" i="1" l="1"/>
  <c r="E1329" i="1"/>
  <c r="A1330" i="1"/>
  <c r="H1358" i="1"/>
  <c r="D1360" i="1"/>
  <c r="F1359" i="1"/>
  <c r="G1330" i="1" l="1"/>
  <c r="E1330" i="1"/>
  <c r="A1331" i="1"/>
  <c r="H1359" i="1"/>
  <c r="F1360" i="1"/>
  <c r="D1361" i="1"/>
  <c r="G1331" i="1" l="1"/>
  <c r="E1331" i="1"/>
  <c r="A1332" i="1"/>
  <c r="H1360" i="1"/>
  <c r="D1362" i="1"/>
  <c r="F1361" i="1"/>
  <c r="G1332" i="1" l="1"/>
  <c r="E1332" i="1"/>
  <c r="A1333" i="1"/>
  <c r="H1361" i="1"/>
  <c r="D1363" i="1"/>
  <c r="F1362" i="1"/>
  <c r="G1333" i="1" l="1"/>
  <c r="E1333" i="1"/>
  <c r="A1334" i="1"/>
  <c r="H1362" i="1"/>
  <c r="D1364" i="1"/>
  <c r="F1363" i="1"/>
  <c r="G1334" i="1" l="1"/>
  <c r="E1334" i="1"/>
  <c r="A1335" i="1"/>
  <c r="H1363" i="1"/>
  <c r="D1365" i="1"/>
  <c r="F1364" i="1"/>
  <c r="G1335" i="1" l="1"/>
  <c r="E1335" i="1"/>
  <c r="A1336" i="1"/>
  <c r="H1364" i="1"/>
  <c r="D1366" i="1"/>
  <c r="F1365" i="1"/>
  <c r="G1336" i="1" l="1"/>
  <c r="E1336" i="1"/>
  <c r="A1337" i="1"/>
  <c r="H1365" i="1"/>
  <c r="D1367" i="1"/>
  <c r="F1366" i="1"/>
  <c r="G1337" i="1" l="1"/>
  <c r="E1337" i="1"/>
  <c r="A1338" i="1"/>
  <c r="H1366" i="1"/>
  <c r="D1368" i="1"/>
  <c r="F1367" i="1"/>
  <c r="G1338" i="1" l="1"/>
  <c r="E1338" i="1"/>
  <c r="A1339" i="1"/>
  <c r="H1367" i="1"/>
  <c r="D1369" i="1"/>
  <c r="F1368" i="1"/>
  <c r="G1339" i="1" l="1"/>
  <c r="E1339" i="1"/>
  <c r="A1340" i="1"/>
  <c r="H1368" i="1"/>
  <c r="D1370" i="1"/>
  <c r="F1369" i="1"/>
  <c r="G1340" i="1" l="1"/>
  <c r="E1340" i="1"/>
  <c r="A1341" i="1"/>
  <c r="H1369" i="1"/>
  <c r="D1371" i="1"/>
  <c r="F1370" i="1"/>
  <c r="G1341" i="1" l="1"/>
  <c r="E1341" i="1"/>
  <c r="A1342" i="1"/>
  <c r="H1370" i="1"/>
  <c r="D1372" i="1"/>
  <c r="F1371" i="1"/>
  <c r="G1342" i="1" l="1"/>
  <c r="E1342" i="1"/>
  <c r="A1343" i="1"/>
  <c r="H1371" i="1"/>
  <c r="D1373" i="1"/>
  <c r="F1372" i="1"/>
  <c r="G1343" i="1" l="1"/>
  <c r="E1343" i="1"/>
  <c r="A1344" i="1"/>
  <c r="H1372" i="1"/>
  <c r="D1374" i="1"/>
  <c r="F1373" i="1"/>
  <c r="G1344" i="1" l="1"/>
  <c r="E1344" i="1"/>
  <c r="A1345" i="1"/>
  <c r="H1373" i="1"/>
  <c r="D1375" i="1"/>
  <c r="F1374" i="1"/>
  <c r="G1345" i="1" l="1"/>
  <c r="E1345" i="1"/>
  <c r="A1346" i="1"/>
  <c r="H1374" i="1"/>
  <c r="D1376" i="1"/>
  <c r="F1375" i="1"/>
  <c r="G1346" i="1" l="1"/>
  <c r="E1346" i="1"/>
  <c r="A1347" i="1"/>
  <c r="H1375" i="1"/>
  <c r="D1377" i="1"/>
  <c r="F1376" i="1"/>
  <c r="G1347" i="1" l="1"/>
  <c r="E1347" i="1"/>
  <c r="A1348" i="1"/>
  <c r="H1376" i="1"/>
  <c r="D1378" i="1"/>
  <c r="F1377" i="1"/>
  <c r="G1348" i="1" l="1"/>
  <c r="E1348" i="1"/>
  <c r="A1349" i="1"/>
  <c r="H1377" i="1"/>
  <c r="D1379" i="1"/>
  <c r="F1378" i="1"/>
  <c r="G1349" i="1" l="1"/>
  <c r="E1349" i="1"/>
  <c r="A1350" i="1"/>
  <c r="H1378" i="1"/>
  <c r="D1380" i="1"/>
  <c r="F1379" i="1"/>
  <c r="G1350" i="1" l="1"/>
  <c r="E1350" i="1"/>
  <c r="A1351" i="1"/>
  <c r="H1379" i="1"/>
  <c r="D1381" i="1"/>
  <c r="F1380" i="1"/>
  <c r="G1351" i="1" l="1"/>
  <c r="E1351" i="1"/>
  <c r="A1352" i="1"/>
  <c r="H1380" i="1"/>
  <c r="D1382" i="1"/>
  <c r="F1381" i="1"/>
  <c r="G1352" i="1" l="1"/>
  <c r="E1352" i="1"/>
  <c r="A1353" i="1"/>
  <c r="H1381" i="1"/>
  <c r="D1383" i="1"/>
  <c r="F1382" i="1"/>
  <c r="G1353" i="1" l="1"/>
  <c r="E1353" i="1"/>
  <c r="A1354" i="1"/>
  <c r="H1382" i="1"/>
  <c r="D1384" i="1"/>
  <c r="F1383" i="1"/>
  <c r="G1354" i="1" l="1"/>
  <c r="E1354" i="1"/>
  <c r="A1355" i="1"/>
  <c r="H1383" i="1"/>
  <c r="D1385" i="1"/>
  <c r="F1384" i="1"/>
  <c r="G1355" i="1" l="1"/>
  <c r="E1355" i="1"/>
  <c r="A1356" i="1"/>
  <c r="H1384" i="1"/>
  <c r="D1386" i="1"/>
  <c r="F1385" i="1"/>
  <c r="G1356" i="1" l="1"/>
  <c r="E1356" i="1"/>
  <c r="A1357" i="1"/>
  <c r="H1385" i="1"/>
  <c r="D1387" i="1"/>
  <c r="F1386" i="1"/>
  <c r="G1357" i="1" l="1"/>
  <c r="E1357" i="1"/>
  <c r="A1358" i="1"/>
  <c r="H1386" i="1"/>
  <c r="D1388" i="1"/>
  <c r="F1387" i="1"/>
  <c r="G1358" i="1" l="1"/>
  <c r="E1358" i="1"/>
  <c r="A1359" i="1"/>
  <c r="H1387" i="1"/>
  <c r="D1389" i="1"/>
  <c r="F1388" i="1"/>
  <c r="G1359" i="1" l="1"/>
  <c r="A1360" i="1"/>
  <c r="E1359" i="1"/>
  <c r="H1388" i="1"/>
  <c r="D1390" i="1"/>
  <c r="F1389" i="1"/>
  <c r="G1360" i="1" l="1"/>
  <c r="A1361" i="1"/>
  <c r="E1360" i="1"/>
  <c r="H1389" i="1"/>
  <c r="D1391" i="1"/>
  <c r="F1390" i="1"/>
  <c r="G1361" i="1" l="1"/>
  <c r="E1361" i="1"/>
  <c r="A1362" i="1"/>
  <c r="H1390" i="1"/>
  <c r="D1392" i="1"/>
  <c r="F1391" i="1"/>
  <c r="G1362" i="1" l="1"/>
  <c r="E1362" i="1"/>
  <c r="A1363" i="1"/>
  <c r="H1391" i="1"/>
  <c r="D1393" i="1"/>
  <c r="F1392" i="1"/>
  <c r="G1363" i="1" l="1"/>
  <c r="E1363" i="1"/>
  <c r="A1364" i="1"/>
  <c r="H1392" i="1"/>
  <c r="D1394" i="1"/>
  <c r="F1393" i="1"/>
  <c r="G1364" i="1" l="1"/>
  <c r="A1365" i="1"/>
  <c r="E1364" i="1"/>
  <c r="H1393" i="1"/>
  <c r="D1395" i="1"/>
  <c r="F1394" i="1"/>
  <c r="G1365" i="1" l="1"/>
  <c r="E1365" i="1"/>
  <c r="A1366" i="1"/>
  <c r="H1394" i="1"/>
  <c r="D1396" i="1"/>
  <c r="F1395" i="1"/>
  <c r="G1366" i="1" l="1"/>
  <c r="A1367" i="1"/>
  <c r="E1366" i="1"/>
  <c r="H1395" i="1"/>
  <c r="D1397" i="1"/>
  <c r="F1396" i="1"/>
  <c r="G1367" i="1" l="1"/>
  <c r="A1368" i="1"/>
  <c r="E1367" i="1"/>
  <c r="H1396" i="1"/>
  <c r="D1398" i="1"/>
  <c r="F1397" i="1"/>
  <c r="G1368" i="1" l="1"/>
  <c r="A1369" i="1"/>
  <c r="E1368" i="1"/>
  <c r="H1397" i="1"/>
  <c r="D1399" i="1"/>
  <c r="F1398" i="1"/>
  <c r="G1369" i="1" l="1"/>
  <c r="A1370" i="1"/>
  <c r="E1369" i="1"/>
  <c r="H1398" i="1"/>
  <c r="D1400" i="1"/>
  <c r="F1399" i="1"/>
  <c r="G1370" i="1" l="1"/>
  <c r="E1370" i="1"/>
  <c r="A1371" i="1"/>
  <c r="H1399" i="1"/>
  <c r="D1401" i="1"/>
  <c r="F1400" i="1"/>
  <c r="G1371" i="1" l="1"/>
  <c r="E1371" i="1"/>
  <c r="A1372" i="1"/>
  <c r="H1400" i="1"/>
  <c r="D1402" i="1"/>
  <c r="F1401" i="1"/>
  <c r="G1372" i="1" l="1"/>
  <c r="E1372" i="1"/>
  <c r="A1373" i="1"/>
  <c r="H1401" i="1"/>
  <c r="D1403" i="1"/>
  <c r="F1402" i="1"/>
  <c r="G1373" i="1" l="1"/>
  <c r="E1373" i="1"/>
  <c r="A1374" i="1"/>
  <c r="H1402" i="1"/>
  <c r="D1404" i="1"/>
  <c r="F1403" i="1"/>
  <c r="G1374" i="1" l="1"/>
  <c r="E1374" i="1"/>
  <c r="A1375" i="1"/>
  <c r="H1403" i="1"/>
  <c r="D1405" i="1"/>
  <c r="F1404" i="1"/>
  <c r="G1375" i="1" l="1"/>
  <c r="E1375" i="1"/>
  <c r="A1376" i="1"/>
  <c r="H1404" i="1"/>
  <c r="D1406" i="1"/>
  <c r="F1405" i="1"/>
  <c r="G1376" i="1" l="1"/>
  <c r="E1376" i="1"/>
  <c r="A1377" i="1"/>
  <c r="H1405" i="1"/>
  <c r="D1407" i="1"/>
  <c r="F1406" i="1"/>
  <c r="G1377" i="1" l="1"/>
  <c r="E1377" i="1"/>
  <c r="A1378" i="1"/>
  <c r="H1406" i="1"/>
  <c r="D1408" i="1"/>
  <c r="F1407" i="1"/>
  <c r="G1378" i="1" l="1"/>
  <c r="E1378" i="1"/>
  <c r="A1379" i="1"/>
  <c r="H1407" i="1"/>
  <c r="D1409" i="1"/>
  <c r="F1408" i="1"/>
  <c r="G1379" i="1" l="1"/>
  <c r="E1379" i="1"/>
  <c r="A1380" i="1"/>
  <c r="H1408" i="1"/>
  <c r="D1410" i="1"/>
  <c r="F1409" i="1"/>
  <c r="G1380" i="1" l="1"/>
  <c r="E1380" i="1"/>
  <c r="A1381" i="1"/>
  <c r="H1409" i="1"/>
  <c r="D1411" i="1"/>
  <c r="F1410" i="1"/>
  <c r="G1381" i="1" l="1"/>
  <c r="E1381" i="1"/>
  <c r="A1382" i="1"/>
  <c r="H1410" i="1"/>
  <c r="D1412" i="1"/>
  <c r="F1411" i="1"/>
  <c r="G1382" i="1" l="1"/>
  <c r="E1382" i="1"/>
  <c r="A1383" i="1"/>
  <c r="H1411" i="1"/>
  <c r="D1413" i="1"/>
  <c r="F1412" i="1"/>
  <c r="G1383" i="1" l="1"/>
  <c r="E1383" i="1"/>
  <c r="A1384" i="1"/>
  <c r="H1412" i="1"/>
  <c r="D1414" i="1"/>
  <c r="F1413" i="1"/>
  <c r="G1384" i="1" l="1"/>
  <c r="E1384" i="1"/>
  <c r="A1385" i="1"/>
  <c r="H1413" i="1"/>
  <c r="D1415" i="1"/>
  <c r="F1414" i="1"/>
  <c r="G1385" i="1" l="1"/>
  <c r="E1385" i="1"/>
  <c r="A1386" i="1"/>
  <c r="H1414" i="1"/>
  <c r="D1416" i="1"/>
  <c r="F1415" i="1"/>
  <c r="G1386" i="1" l="1"/>
  <c r="E1386" i="1"/>
  <c r="A1387" i="1"/>
  <c r="H1415" i="1"/>
  <c r="D1417" i="1"/>
  <c r="F1416" i="1"/>
  <c r="G1387" i="1" l="1"/>
  <c r="E1387" i="1"/>
  <c r="A1388" i="1"/>
  <c r="H1416" i="1"/>
  <c r="D1418" i="1"/>
  <c r="F1417" i="1"/>
  <c r="G1388" i="1" l="1"/>
  <c r="E1388" i="1"/>
  <c r="A1389" i="1"/>
  <c r="H1417" i="1"/>
  <c r="D1419" i="1"/>
  <c r="F1418" i="1"/>
  <c r="G1389" i="1" l="1"/>
  <c r="E1389" i="1"/>
  <c r="A1390" i="1"/>
  <c r="H1418" i="1"/>
  <c r="D1420" i="1"/>
  <c r="F1419" i="1"/>
  <c r="G1390" i="1" l="1"/>
  <c r="E1390" i="1"/>
  <c r="A1391" i="1"/>
  <c r="H1419" i="1"/>
  <c r="D1421" i="1"/>
  <c r="F1420" i="1"/>
  <c r="G1391" i="1" l="1"/>
  <c r="E1391" i="1"/>
  <c r="A1392" i="1"/>
  <c r="H1420" i="1"/>
  <c r="D1422" i="1"/>
  <c r="F1421" i="1"/>
  <c r="G1392" i="1" l="1"/>
  <c r="E1392" i="1"/>
  <c r="A1393" i="1"/>
  <c r="H1421" i="1"/>
  <c r="D1423" i="1"/>
  <c r="F1422" i="1"/>
  <c r="G1393" i="1" l="1"/>
  <c r="E1393" i="1"/>
  <c r="A1394" i="1"/>
  <c r="H1422" i="1"/>
  <c r="D1424" i="1"/>
  <c r="F1423" i="1"/>
  <c r="G1394" i="1" l="1"/>
  <c r="E1394" i="1"/>
  <c r="A1395" i="1"/>
  <c r="H1423" i="1"/>
  <c r="D1425" i="1"/>
  <c r="F1424" i="1"/>
  <c r="G1395" i="1" l="1"/>
  <c r="E1395" i="1"/>
  <c r="A1396" i="1"/>
  <c r="H1424" i="1"/>
  <c r="D1426" i="1"/>
  <c r="F1425" i="1"/>
  <c r="G1396" i="1" l="1"/>
  <c r="E1396" i="1"/>
  <c r="A1397" i="1"/>
  <c r="H1425" i="1"/>
  <c r="D1427" i="1"/>
  <c r="F1426" i="1"/>
  <c r="G1397" i="1" l="1"/>
  <c r="E1397" i="1"/>
  <c r="A1398" i="1"/>
  <c r="H1426" i="1"/>
  <c r="D1428" i="1"/>
  <c r="F1427" i="1"/>
  <c r="G1398" i="1" l="1"/>
  <c r="E1398" i="1"/>
  <c r="A1399" i="1"/>
  <c r="H1427" i="1"/>
  <c r="D1429" i="1"/>
  <c r="F1428" i="1"/>
  <c r="G1399" i="1" l="1"/>
  <c r="E1399" i="1"/>
  <c r="A1400" i="1"/>
  <c r="H1428" i="1"/>
  <c r="D1430" i="1"/>
  <c r="F1429" i="1"/>
  <c r="G1400" i="1" l="1"/>
  <c r="E1400" i="1"/>
  <c r="A1401" i="1"/>
  <c r="H1429" i="1"/>
  <c r="D1431" i="1"/>
  <c r="F1430" i="1"/>
  <c r="G1401" i="1" l="1"/>
  <c r="E1401" i="1"/>
  <c r="A1402" i="1"/>
  <c r="H1430" i="1"/>
  <c r="D1432" i="1"/>
  <c r="F1431" i="1"/>
  <c r="G1402" i="1" l="1"/>
  <c r="E1402" i="1"/>
  <c r="A1403" i="1"/>
  <c r="H1431" i="1"/>
  <c r="D1433" i="1"/>
  <c r="F1432" i="1"/>
  <c r="G1403" i="1" l="1"/>
  <c r="E1403" i="1"/>
  <c r="A1404" i="1"/>
  <c r="H1432" i="1"/>
  <c r="D1434" i="1"/>
  <c r="F1433" i="1"/>
  <c r="G1404" i="1" l="1"/>
  <c r="E1404" i="1"/>
  <c r="A1405" i="1"/>
  <c r="H1433" i="1"/>
  <c r="D1435" i="1"/>
  <c r="F1434" i="1"/>
  <c r="G1405" i="1" l="1"/>
  <c r="E1405" i="1"/>
  <c r="A1406" i="1"/>
  <c r="H1434" i="1"/>
  <c r="D1436" i="1"/>
  <c r="F1435" i="1"/>
  <c r="G1406" i="1" l="1"/>
  <c r="E1406" i="1"/>
  <c r="A1407" i="1"/>
  <c r="H1435" i="1"/>
  <c r="D1437" i="1"/>
  <c r="F1436" i="1"/>
  <c r="G1407" i="1" l="1"/>
  <c r="E1407" i="1"/>
  <c r="A1408" i="1"/>
  <c r="H1436" i="1"/>
  <c r="D1438" i="1"/>
  <c r="F1437" i="1"/>
  <c r="G1408" i="1" l="1"/>
  <c r="E1408" i="1"/>
  <c r="A1409" i="1"/>
  <c r="H1437" i="1"/>
  <c r="D1439" i="1"/>
  <c r="F1438" i="1"/>
  <c r="G1409" i="1" l="1"/>
  <c r="E1409" i="1"/>
  <c r="A1410" i="1"/>
  <c r="H1438" i="1"/>
  <c r="D1440" i="1"/>
  <c r="F1439" i="1"/>
  <c r="G1410" i="1" l="1"/>
  <c r="E1410" i="1"/>
  <c r="A1411" i="1"/>
  <c r="H1439" i="1"/>
  <c r="D1441" i="1"/>
  <c r="F1440" i="1"/>
  <c r="G1411" i="1" l="1"/>
  <c r="E1411" i="1"/>
  <c r="A1412" i="1"/>
  <c r="H1440" i="1"/>
  <c r="D1442" i="1"/>
  <c r="F1441" i="1"/>
  <c r="G1412" i="1" l="1"/>
  <c r="E1412" i="1"/>
  <c r="A1413" i="1"/>
  <c r="H1441" i="1"/>
  <c r="D1443" i="1"/>
  <c r="F1442" i="1"/>
  <c r="G1413" i="1" l="1"/>
  <c r="E1413" i="1"/>
  <c r="A1414" i="1"/>
  <c r="H1442" i="1"/>
  <c r="D1444" i="1"/>
  <c r="F1443" i="1"/>
  <c r="G1414" i="1" l="1"/>
  <c r="E1414" i="1"/>
  <c r="A1415" i="1"/>
  <c r="H1443" i="1"/>
  <c r="D1445" i="1"/>
  <c r="F1444" i="1"/>
  <c r="G1415" i="1" l="1"/>
  <c r="E1415" i="1"/>
  <c r="A1416" i="1"/>
  <c r="H1444" i="1"/>
  <c r="D1446" i="1"/>
  <c r="F1445" i="1"/>
  <c r="G1416" i="1" l="1"/>
  <c r="E1416" i="1"/>
  <c r="A1417" i="1"/>
  <c r="H1445" i="1"/>
  <c r="D1447" i="1"/>
  <c r="F1446" i="1"/>
  <c r="G1417" i="1" l="1"/>
  <c r="E1417" i="1"/>
  <c r="A1418" i="1"/>
  <c r="H1446" i="1"/>
  <c r="D1448" i="1"/>
  <c r="F1447" i="1"/>
  <c r="G1418" i="1" l="1"/>
  <c r="E1418" i="1"/>
  <c r="A1419" i="1"/>
  <c r="H1447" i="1"/>
  <c r="D1449" i="1"/>
  <c r="F1448" i="1"/>
  <c r="G1419" i="1" l="1"/>
  <c r="E1419" i="1"/>
  <c r="A1420" i="1"/>
  <c r="H1448" i="1"/>
  <c r="D1450" i="1"/>
  <c r="F1449" i="1"/>
  <c r="G1420" i="1" l="1"/>
  <c r="E1420" i="1"/>
  <c r="A1421" i="1"/>
  <c r="H1449" i="1"/>
  <c r="D1451" i="1"/>
  <c r="F1450" i="1"/>
  <c r="G1421" i="1" l="1"/>
  <c r="E1421" i="1"/>
  <c r="A1422" i="1"/>
  <c r="H1450" i="1"/>
  <c r="D1452" i="1"/>
  <c r="F1451" i="1"/>
  <c r="G1422" i="1" l="1"/>
  <c r="E1422" i="1"/>
  <c r="A1423" i="1"/>
  <c r="H1451" i="1"/>
  <c r="D1453" i="1"/>
  <c r="F1452" i="1"/>
  <c r="G1423" i="1" l="1"/>
  <c r="E1423" i="1"/>
  <c r="A1424" i="1"/>
  <c r="H1452" i="1"/>
  <c r="D1454" i="1"/>
  <c r="F1453" i="1"/>
  <c r="G1424" i="1" l="1"/>
  <c r="E1424" i="1"/>
  <c r="A1425" i="1"/>
  <c r="H1453" i="1"/>
  <c r="D1455" i="1"/>
  <c r="F1454" i="1"/>
  <c r="G1425" i="1" l="1"/>
  <c r="E1425" i="1"/>
  <c r="A1426" i="1"/>
  <c r="H1454" i="1"/>
  <c r="D1456" i="1"/>
  <c r="F1455" i="1"/>
  <c r="G1426" i="1" l="1"/>
  <c r="E1426" i="1"/>
  <c r="A1427" i="1"/>
  <c r="H1455" i="1"/>
  <c r="D1457" i="1"/>
  <c r="F1456" i="1"/>
  <c r="G1427" i="1" l="1"/>
  <c r="E1427" i="1"/>
  <c r="A1428" i="1"/>
  <c r="H1456" i="1"/>
  <c r="D1458" i="1"/>
  <c r="F1457" i="1"/>
  <c r="G1428" i="1" l="1"/>
  <c r="E1428" i="1"/>
  <c r="A1429" i="1"/>
  <c r="H1457" i="1"/>
  <c r="D1459" i="1"/>
  <c r="F1458" i="1"/>
  <c r="G1429" i="1" l="1"/>
  <c r="E1429" i="1"/>
  <c r="A1430" i="1"/>
  <c r="H1458" i="1"/>
  <c r="D1460" i="1"/>
  <c r="F1459" i="1"/>
  <c r="G1430" i="1" l="1"/>
  <c r="E1430" i="1"/>
  <c r="A1431" i="1"/>
  <c r="H1459" i="1"/>
  <c r="D1461" i="1"/>
  <c r="F1460" i="1"/>
  <c r="G1431" i="1" l="1"/>
  <c r="E1431" i="1"/>
  <c r="A1432" i="1"/>
  <c r="H1460" i="1"/>
  <c r="D1462" i="1"/>
  <c r="F1461" i="1"/>
  <c r="G1432" i="1" l="1"/>
  <c r="E1432" i="1"/>
  <c r="A1433" i="1"/>
  <c r="H1461" i="1"/>
  <c r="D1463" i="1"/>
  <c r="F1462" i="1"/>
  <c r="G1433" i="1" l="1"/>
  <c r="E1433" i="1"/>
  <c r="A1434" i="1"/>
  <c r="H1462" i="1"/>
  <c r="D1464" i="1"/>
  <c r="F1463" i="1"/>
  <c r="G1434" i="1" l="1"/>
  <c r="E1434" i="1"/>
  <c r="A1435" i="1"/>
  <c r="H1463" i="1"/>
  <c r="D1465" i="1"/>
  <c r="F1464" i="1"/>
  <c r="G1435" i="1" l="1"/>
  <c r="E1435" i="1"/>
  <c r="A1436" i="1"/>
  <c r="H1464" i="1"/>
  <c r="D1466" i="1"/>
  <c r="F1465" i="1"/>
  <c r="G1436" i="1" l="1"/>
  <c r="E1436" i="1"/>
  <c r="A1437" i="1"/>
  <c r="H1465" i="1"/>
  <c r="D1467" i="1"/>
  <c r="F1466" i="1"/>
  <c r="G1437" i="1" l="1"/>
  <c r="E1437" i="1"/>
  <c r="A1438" i="1"/>
  <c r="H1466" i="1"/>
  <c r="D1468" i="1"/>
  <c r="F1467" i="1"/>
  <c r="G1438" i="1" l="1"/>
  <c r="E1438" i="1"/>
  <c r="A1439" i="1"/>
  <c r="H1467" i="1"/>
  <c r="D1469" i="1"/>
  <c r="F1468" i="1"/>
  <c r="G1439" i="1" l="1"/>
  <c r="A1440" i="1"/>
  <c r="E1439" i="1"/>
  <c r="H1468" i="1"/>
  <c r="D1470" i="1"/>
  <c r="F1469" i="1"/>
  <c r="G1440" i="1" l="1"/>
  <c r="A1441" i="1"/>
  <c r="E1440" i="1"/>
  <c r="H1469" i="1"/>
  <c r="D1471" i="1"/>
  <c r="F1470" i="1"/>
  <c r="G1441" i="1" l="1"/>
  <c r="A1442" i="1"/>
  <c r="E1441" i="1"/>
  <c r="H1470" i="1"/>
  <c r="D1472" i="1"/>
  <c r="F1471" i="1"/>
  <c r="G1442" i="1" l="1"/>
  <c r="A1443" i="1"/>
  <c r="E1442" i="1"/>
  <c r="H1471" i="1"/>
  <c r="D1473" i="1"/>
  <c r="F1472" i="1"/>
  <c r="G1443" i="1" l="1"/>
  <c r="E1443" i="1"/>
  <c r="A1444" i="1"/>
  <c r="H1472" i="1"/>
  <c r="D1474" i="1"/>
  <c r="F1473" i="1"/>
  <c r="G1444" i="1" l="1"/>
  <c r="E1444" i="1"/>
  <c r="A1445" i="1"/>
  <c r="H1473" i="1"/>
  <c r="D1475" i="1"/>
  <c r="F1474" i="1"/>
  <c r="G1445" i="1" l="1"/>
  <c r="E1445" i="1"/>
  <c r="A1446" i="1"/>
  <c r="H1474" i="1"/>
  <c r="D1476" i="1"/>
  <c r="F1475" i="1"/>
  <c r="G1446" i="1" l="1"/>
  <c r="A1447" i="1"/>
  <c r="E1446" i="1"/>
  <c r="H1475" i="1"/>
  <c r="D1477" i="1"/>
  <c r="F1476" i="1"/>
  <c r="G1447" i="1" l="1"/>
  <c r="E1447" i="1"/>
  <c r="A1448" i="1"/>
  <c r="H1476" i="1"/>
  <c r="D1478" i="1"/>
  <c r="F1477" i="1"/>
  <c r="G1448" i="1" l="1"/>
  <c r="E1448" i="1"/>
  <c r="A1449" i="1"/>
  <c r="H1477" i="1"/>
  <c r="D1479" i="1"/>
  <c r="F1478" i="1"/>
  <c r="G1449" i="1" l="1"/>
  <c r="A1450" i="1"/>
  <c r="E1449" i="1"/>
  <c r="H1478" i="1"/>
  <c r="D1480" i="1"/>
  <c r="F1479" i="1"/>
  <c r="G1450" i="1" l="1"/>
  <c r="E1450" i="1"/>
  <c r="A1451" i="1"/>
  <c r="H1479" i="1"/>
  <c r="D1481" i="1"/>
  <c r="F1480" i="1"/>
  <c r="G1451" i="1" l="1"/>
  <c r="E1451" i="1"/>
  <c r="A1452" i="1"/>
  <c r="H1480" i="1"/>
  <c r="D1482" i="1"/>
  <c r="F1481" i="1"/>
  <c r="G1452" i="1" l="1"/>
  <c r="E1452" i="1"/>
  <c r="A1453" i="1"/>
  <c r="H1481" i="1"/>
  <c r="D1483" i="1"/>
  <c r="F1482" i="1"/>
  <c r="G1453" i="1" l="1"/>
  <c r="E1453" i="1"/>
  <c r="A1454" i="1"/>
  <c r="H1482" i="1"/>
  <c r="D1484" i="1"/>
  <c r="F1483" i="1"/>
  <c r="G1454" i="1" l="1"/>
  <c r="E1454" i="1"/>
  <c r="A1455" i="1"/>
  <c r="H1483" i="1"/>
  <c r="D1485" i="1"/>
  <c r="F1484" i="1"/>
  <c r="G1455" i="1" l="1"/>
  <c r="E1455" i="1"/>
  <c r="A1456" i="1"/>
  <c r="H1484" i="1"/>
  <c r="D1486" i="1"/>
  <c r="F1485" i="1"/>
  <c r="G1456" i="1" l="1"/>
  <c r="E1456" i="1"/>
  <c r="A1457" i="1"/>
  <c r="H1485" i="1"/>
  <c r="D1487" i="1"/>
  <c r="F1486" i="1"/>
  <c r="G1457" i="1" l="1"/>
  <c r="E1457" i="1"/>
  <c r="A1458" i="1"/>
  <c r="H1486" i="1"/>
  <c r="D1488" i="1"/>
  <c r="F1487" i="1"/>
  <c r="G1458" i="1" l="1"/>
  <c r="E1458" i="1"/>
  <c r="A1459" i="1"/>
  <c r="H1487" i="1"/>
  <c r="D1489" i="1"/>
  <c r="F1488" i="1"/>
  <c r="G1459" i="1" l="1"/>
  <c r="E1459" i="1"/>
  <c r="A1460" i="1"/>
  <c r="H1488" i="1"/>
  <c r="D1490" i="1"/>
  <c r="F1489" i="1"/>
  <c r="G1460" i="1" l="1"/>
  <c r="E1460" i="1"/>
  <c r="A1461" i="1"/>
  <c r="H1489" i="1"/>
  <c r="D1491" i="1"/>
  <c r="F1490" i="1"/>
  <c r="G1461" i="1" l="1"/>
  <c r="E1461" i="1"/>
  <c r="A1462" i="1"/>
  <c r="H1490" i="1"/>
  <c r="D1492" i="1"/>
  <c r="F1491" i="1"/>
  <c r="G1462" i="1" l="1"/>
  <c r="E1462" i="1"/>
  <c r="A1463" i="1"/>
  <c r="H1491" i="1"/>
  <c r="D1493" i="1"/>
  <c r="F1492" i="1"/>
  <c r="G1463" i="1" l="1"/>
  <c r="E1463" i="1"/>
  <c r="A1464" i="1"/>
  <c r="H1492" i="1"/>
  <c r="D1494" i="1"/>
  <c r="F1493" i="1"/>
  <c r="G1464" i="1" l="1"/>
  <c r="E1464" i="1"/>
  <c r="A1465" i="1"/>
  <c r="H1493" i="1"/>
  <c r="D1495" i="1"/>
  <c r="F1494" i="1"/>
  <c r="G1465" i="1" l="1"/>
  <c r="E1465" i="1"/>
  <c r="A1466" i="1"/>
  <c r="H1494" i="1"/>
  <c r="D1496" i="1"/>
  <c r="F1495" i="1"/>
  <c r="G1466" i="1" l="1"/>
  <c r="E1466" i="1"/>
  <c r="A1467" i="1"/>
  <c r="H1495" i="1"/>
  <c r="D1497" i="1"/>
  <c r="F1496" i="1"/>
  <c r="G1467" i="1" l="1"/>
  <c r="E1467" i="1"/>
  <c r="A1468" i="1"/>
  <c r="H1496" i="1"/>
  <c r="D1498" i="1"/>
  <c r="F1497" i="1"/>
  <c r="G1468" i="1" l="1"/>
  <c r="E1468" i="1"/>
  <c r="A1469" i="1"/>
  <c r="H1497" i="1"/>
  <c r="D1499" i="1"/>
  <c r="F1498" i="1"/>
  <c r="G1469" i="1" l="1"/>
  <c r="E1469" i="1"/>
  <c r="A1470" i="1"/>
  <c r="H1498" i="1"/>
  <c r="D1500" i="1"/>
  <c r="F1499" i="1"/>
  <c r="G1470" i="1" l="1"/>
  <c r="E1470" i="1"/>
  <c r="A1471" i="1"/>
  <c r="H1499" i="1"/>
  <c r="D1501" i="1"/>
  <c r="F1500" i="1"/>
  <c r="G1471" i="1" l="1"/>
  <c r="E1471" i="1"/>
  <c r="A1472" i="1"/>
  <c r="H1500" i="1"/>
  <c r="D1502" i="1"/>
  <c r="F1501" i="1"/>
  <c r="G1472" i="1" l="1"/>
  <c r="E1472" i="1"/>
  <c r="A1473" i="1"/>
  <c r="H1501" i="1"/>
  <c r="D1503" i="1"/>
  <c r="F1502" i="1"/>
  <c r="G1473" i="1" l="1"/>
  <c r="E1473" i="1"/>
  <c r="A1474" i="1"/>
  <c r="H1502" i="1"/>
  <c r="D1504" i="1"/>
  <c r="F1503" i="1"/>
  <c r="G1474" i="1" l="1"/>
  <c r="E1474" i="1"/>
  <c r="A1475" i="1"/>
  <c r="H1503" i="1"/>
  <c r="D1505" i="1"/>
  <c r="F1504" i="1"/>
  <c r="G1475" i="1" l="1"/>
  <c r="E1475" i="1"/>
  <c r="A1476" i="1"/>
  <c r="H1504" i="1"/>
  <c r="D1506" i="1"/>
  <c r="F1505" i="1"/>
  <c r="G1476" i="1" l="1"/>
  <c r="E1476" i="1"/>
  <c r="A1477" i="1"/>
  <c r="H1505" i="1"/>
  <c r="D1507" i="1"/>
  <c r="F1506" i="1"/>
  <c r="G1477" i="1" l="1"/>
  <c r="E1477" i="1"/>
  <c r="A1478" i="1"/>
  <c r="H1506" i="1"/>
  <c r="D1508" i="1"/>
  <c r="F1507" i="1"/>
  <c r="G1478" i="1" l="1"/>
  <c r="E1478" i="1"/>
  <c r="A1479" i="1"/>
  <c r="H1507" i="1"/>
  <c r="D1509" i="1"/>
  <c r="F1508" i="1"/>
  <c r="G1479" i="1" l="1"/>
  <c r="E1479" i="1"/>
  <c r="A1480" i="1"/>
  <c r="H1508" i="1"/>
  <c r="D1510" i="1"/>
  <c r="F1509" i="1"/>
  <c r="G1480" i="1" l="1"/>
  <c r="E1480" i="1"/>
  <c r="A1481" i="1"/>
  <c r="H1509" i="1"/>
  <c r="D1511" i="1"/>
  <c r="F1510" i="1"/>
  <c r="G1481" i="1" l="1"/>
  <c r="E1481" i="1"/>
  <c r="A1482" i="1"/>
  <c r="H1510" i="1"/>
  <c r="D1512" i="1"/>
  <c r="F1511" i="1"/>
  <c r="G1482" i="1" l="1"/>
  <c r="E1482" i="1"/>
  <c r="A1483" i="1"/>
  <c r="H1511" i="1"/>
  <c r="D1513" i="1"/>
  <c r="F1512" i="1"/>
  <c r="G1483" i="1" l="1"/>
  <c r="E1483" i="1"/>
  <c r="A1484" i="1"/>
  <c r="H1512" i="1"/>
  <c r="D1514" i="1"/>
  <c r="F1513" i="1"/>
  <c r="G1484" i="1" l="1"/>
  <c r="E1484" i="1"/>
  <c r="A1485" i="1"/>
  <c r="H1513" i="1"/>
  <c r="D1515" i="1"/>
  <c r="F1514" i="1"/>
  <c r="G1485" i="1" l="1"/>
  <c r="E1485" i="1"/>
  <c r="A1486" i="1"/>
  <c r="H1514" i="1"/>
  <c r="D1516" i="1"/>
  <c r="F1515" i="1"/>
  <c r="G1486" i="1" l="1"/>
  <c r="E1486" i="1"/>
  <c r="A1487" i="1"/>
  <c r="H1515" i="1"/>
  <c r="D1517" i="1"/>
  <c r="F1516" i="1"/>
  <c r="G1487" i="1" l="1"/>
  <c r="E1487" i="1"/>
  <c r="A1488" i="1"/>
  <c r="H1516" i="1"/>
  <c r="D1518" i="1"/>
  <c r="F1517" i="1"/>
  <c r="G1488" i="1" l="1"/>
  <c r="E1488" i="1"/>
  <c r="A1489" i="1"/>
  <c r="H1517" i="1"/>
  <c r="D1519" i="1"/>
  <c r="F1518" i="1"/>
  <c r="G1489" i="1" l="1"/>
  <c r="E1489" i="1"/>
  <c r="A1490" i="1"/>
  <c r="H1518" i="1"/>
  <c r="D1520" i="1"/>
  <c r="F1519" i="1"/>
  <c r="G1490" i="1" l="1"/>
  <c r="E1490" i="1"/>
  <c r="A1491" i="1"/>
  <c r="H1519" i="1"/>
  <c r="D1521" i="1"/>
  <c r="F1520" i="1"/>
  <c r="G1491" i="1" l="1"/>
  <c r="E1491" i="1"/>
  <c r="A1492" i="1"/>
  <c r="H1520" i="1"/>
  <c r="D1522" i="1"/>
  <c r="F1521" i="1"/>
  <c r="G1492" i="1" l="1"/>
  <c r="E1492" i="1"/>
  <c r="A1493" i="1"/>
  <c r="H1521" i="1"/>
  <c r="D1523" i="1"/>
  <c r="F1522" i="1"/>
  <c r="G1493" i="1" l="1"/>
  <c r="E1493" i="1"/>
  <c r="A1494" i="1"/>
  <c r="H1522" i="1"/>
  <c r="D1524" i="1"/>
  <c r="F1523" i="1"/>
  <c r="G1494" i="1" l="1"/>
  <c r="E1494" i="1"/>
  <c r="A1495" i="1"/>
  <c r="H1523" i="1"/>
  <c r="D1525" i="1"/>
  <c r="F1524" i="1"/>
  <c r="G1495" i="1" l="1"/>
  <c r="E1495" i="1"/>
  <c r="A1496" i="1"/>
  <c r="H1524" i="1"/>
  <c r="D1526" i="1"/>
  <c r="F1525" i="1"/>
  <c r="G1496" i="1" l="1"/>
  <c r="E1496" i="1"/>
  <c r="A1497" i="1"/>
  <c r="H1525" i="1"/>
  <c r="D1527" i="1"/>
  <c r="F1526" i="1"/>
  <c r="G1497" i="1" l="1"/>
  <c r="E1497" i="1"/>
  <c r="A1498" i="1"/>
  <c r="H1526" i="1"/>
  <c r="D1528" i="1"/>
  <c r="F1527" i="1"/>
  <c r="G1498" i="1" l="1"/>
  <c r="E1498" i="1"/>
  <c r="A1499" i="1"/>
  <c r="H1527" i="1"/>
  <c r="D1529" i="1"/>
  <c r="F1528" i="1"/>
  <c r="G1499" i="1" l="1"/>
  <c r="E1499" i="1"/>
  <c r="A1500" i="1"/>
  <c r="H1528" i="1"/>
  <c r="D1530" i="1"/>
  <c r="F1529" i="1"/>
  <c r="G1500" i="1" l="1"/>
  <c r="E1500" i="1"/>
  <c r="A1501" i="1"/>
  <c r="H1529" i="1"/>
  <c r="D1531" i="1"/>
  <c r="F1530" i="1"/>
  <c r="G1501" i="1" l="1"/>
  <c r="E1501" i="1"/>
  <c r="A1502" i="1"/>
  <c r="H1530" i="1"/>
  <c r="D1532" i="1"/>
  <c r="F1531" i="1"/>
  <c r="G1502" i="1" l="1"/>
  <c r="E1502" i="1"/>
  <c r="A1503" i="1"/>
  <c r="H1531" i="1"/>
  <c r="D1533" i="1"/>
  <c r="F1532" i="1"/>
  <c r="G1503" i="1" l="1"/>
  <c r="E1503" i="1"/>
  <c r="A1504" i="1"/>
  <c r="H1532" i="1"/>
  <c r="D1534" i="1"/>
  <c r="F1533" i="1"/>
  <c r="G1504" i="1" l="1"/>
  <c r="E1504" i="1"/>
  <c r="A1505" i="1"/>
  <c r="H1533" i="1"/>
  <c r="D1535" i="1"/>
  <c r="F1534" i="1"/>
  <c r="G1505" i="1" l="1"/>
  <c r="E1505" i="1"/>
  <c r="A1506" i="1"/>
  <c r="H1534" i="1"/>
  <c r="D1536" i="1"/>
  <c r="F1535" i="1"/>
  <c r="G1506" i="1" l="1"/>
  <c r="A1507" i="1"/>
  <c r="E1506" i="1"/>
  <c r="H1535" i="1"/>
  <c r="D1537" i="1"/>
  <c r="F1536" i="1"/>
  <c r="G1507" i="1" l="1"/>
  <c r="A1508" i="1"/>
  <c r="E1507" i="1"/>
  <c r="H1536" i="1"/>
  <c r="D1538" i="1"/>
  <c r="F1537" i="1"/>
  <c r="G1508" i="1" l="1"/>
  <c r="A1509" i="1"/>
  <c r="E1508" i="1"/>
  <c r="H1537" i="1"/>
  <c r="D1539" i="1"/>
  <c r="F1538" i="1"/>
  <c r="G1509" i="1" l="1"/>
  <c r="A1510" i="1"/>
  <c r="E1509" i="1"/>
  <c r="H1538" i="1"/>
  <c r="D1540" i="1"/>
  <c r="F1539" i="1"/>
  <c r="G1510" i="1" l="1"/>
  <c r="E1510" i="1"/>
  <c r="A1511" i="1"/>
  <c r="H1539" i="1"/>
  <c r="D1541" i="1"/>
  <c r="F1540" i="1"/>
  <c r="G1511" i="1" l="1"/>
  <c r="A1512" i="1"/>
  <c r="E1511" i="1"/>
  <c r="H1540" i="1"/>
  <c r="D1542" i="1"/>
  <c r="F1541" i="1"/>
  <c r="G1512" i="1" l="1"/>
  <c r="E1512" i="1"/>
  <c r="A1513" i="1"/>
  <c r="H1541" i="1"/>
  <c r="D1543" i="1"/>
  <c r="F1542" i="1"/>
  <c r="G1513" i="1" l="1"/>
  <c r="E1513" i="1"/>
  <c r="A1514" i="1"/>
  <c r="H1542" i="1"/>
  <c r="D1544" i="1"/>
  <c r="F1543" i="1"/>
  <c r="G1514" i="1" l="1"/>
  <c r="E1514" i="1"/>
  <c r="A1515" i="1"/>
  <c r="H1543" i="1"/>
  <c r="D1545" i="1"/>
  <c r="F1544" i="1"/>
  <c r="G1515" i="1" l="1"/>
  <c r="E1515" i="1"/>
  <c r="A1516" i="1"/>
  <c r="H1544" i="1"/>
  <c r="D1546" i="1"/>
  <c r="F1545" i="1"/>
  <c r="G1516" i="1" l="1"/>
  <c r="E1516" i="1"/>
  <c r="A1517" i="1"/>
  <c r="H1545" i="1"/>
  <c r="D1547" i="1"/>
  <c r="F1546" i="1"/>
  <c r="G1517" i="1" l="1"/>
  <c r="E1517" i="1"/>
  <c r="A1518" i="1"/>
  <c r="H1546" i="1"/>
  <c r="D1548" i="1"/>
  <c r="F1547" i="1"/>
  <c r="G1518" i="1" l="1"/>
  <c r="E1518" i="1"/>
  <c r="A1519" i="1"/>
  <c r="H1547" i="1"/>
  <c r="D1549" i="1"/>
  <c r="F1548" i="1"/>
  <c r="G1519" i="1" l="1"/>
  <c r="E1519" i="1"/>
  <c r="A1520" i="1"/>
  <c r="H1548" i="1"/>
  <c r="D1550" i="1"/>
  <c r="F1549" i="1"/>
  <c r="G1520" i="1" l="1"/>
  <c r="E1520" i="1"/>
  <c r="A1521" i="1"/>
  <c r="H1549" i="1"/>
  <c r="D1551" i="1"/>
  <c r="F1550" i="1"/>
  <c r="G1521" i="1" l="1"/>
  <c r="E1521" i="1"/>
  <c r="A1522" i="1"/>
  <c r="H1550" i="1"/>
  <c r="D1552" i="1"/>
  <c r="F1551" i="1"/>
  <c r="G1522" i="1" l="1"/>
  <c r="E1522" i="1"/>
  <c r="A1523" i="1"/>
  <c r="H1551" i="1"/>
  <c r="D1553" i="1"/>
  <c r="F1552" i="1"/>
  <c r="G1523" i="1" l="1"/>
  <c r="E1523" i="1"/>
  <c r="A1524" i="1"/>
  <c r="H1552" i="1"/>
  <c r="D1554" i="1"/>
  <c r="F1553" i="1"/>
  <c r="G1524" i="1" l="1"/>
  <c r="E1524" i="1"/>
  <c r="A1525" i="1"/>
  <c r="H1553" i="1"/>
  <c r="D1555" i="1"/>
  <c r="F1554" i="1"/>
  <c r="G1525" i="1" l="1"/>
  <c r="E1525" i="1"/>
  <c r="A1526" i="1"/>
  <c r="H1554" i="1"/>
  <c r="D1556" i="1"/>
  <c r="F1555" i="1"/>
  <c r="G1526" i="1" l="1"/>
  <c r="E1526" i="1"/>
  <c r="A1527" i="1"/>
  <c r="H1555" i="1"/>
  <c r="D1557" i="1"/>
  <c r="F1556" i="1"/>
  <c r="G1527" i="1" l="1"/>
  <c r="E1527" i="1"/>
  <c r="A1528" i="1"/>
  <c r="H1556" i="1"/>
  <c r="D1558" i="1"/>
  <c r="F1557" i="1"/>
  <c r="G1528" i="1" l="1"/>
  <c r="E1528" i="1"/>
  <c r="A1529" i="1"/>
  <c r="H1557" i="1"/>
  <c r="D1559" i="1"/>
  <c r="F1558" i="1"/>
  <c r="G1529" i="1" l="1"/>
  <c r="E1529" i="1"/>
  <c r="A1530" i="1"/>
  <c r="H1558" i="1"/>
  <c r="D1560" i="1"/>
  <c r="F1559" i="1"/>
  <c r="G1530" i="1" l="1"/>
  <c r="E1530" i="1"/>
  <c r="A1531" i="1"/>
  <c r="H1559" i="1"/>
  <c r="D1561" i="1"/>
  <c r="F1560" i="1"/>
  <c r="G1531" i="1" l="1"/>
  <c r="E1531" i="1"/>
  <c r="A1532" i="1"/>
  <c r="H1560" i="1"/>
  <c r="D1562" i="1"/>
  <c r="F1561" i="1"/>
  <c r="G1532" i="1" l="1"/>
  <c r="E1532" i="1"/>
  <c r="A1533" i="1"/>
  <c r="H1561" i="1"/>
  <c r="D1563" i="1"/>
  <c r="F1562" i="1"/>
  <c r="G1533" i="1" l="1"/>
  <c r="E1533" i="1"/>
  <c r="A1534" i="1"/>
  <c r="H1562" i="1"/>
  <c r="D1564" i="1"/>
  <c r="F1563" i="1"/>
  <c r="G1534" i="1" l="1"/>
  <c r="E1534" i="1"/>
  <c r="A1535" i="1"/>
  <c r="H1563" i="1"/>
  <c r="D1565" i="1"/>
  <c r="F1564" i="1"/>
  <c r="G1535" i="1" l="1"/>
  <c r="E1535" i="1"/>
  <c r="A1536" i="1"/>
  <c r="H1564" i="1"/>
  <c r="D1566" i="1"/>
  <c r="F1565" i="1"/>
  <c r="G1536" i="1" l="1"/>
  <c r="E1536" i="1"/>
  <c r="A1537" i="1"/>
  <c r="H1565" i="1"/>
  <c r="D1567" i="1"/>
  <c r="F1566" i="1"/>
  <c r="G1537" i="1" l="1"/>
  <c r="E1537" i="1"/>
  <c r="A1538" i="1"/>
  <c r="H1566" i="1"/>
  <c r="D1568" i="1"/>
  <c r="F1567" i="1"/>
  <c r="G1538" i="1" l="1"/>
  <c r="E1538" i="1"/>
  <c r="A1539" i="1"/>
  <c r="H1567" i="1"/>
  <c r="D1569" i="1"/>
  <c r="F1568" i="1"/>
  <c r="G1539" i="1" l="1"/>
  <c r="E1539" i="1"/>
  <c r="A1540" i="1"/>
  <c r="H1568" i="1"/>
  <c r="D1570" i="1"/>
  <c r="F1569" i="1"/>
  <c r="G1540" i="1" l="1"/>
  <c r="E1540" i="1"/>
  <c r="A1541" i="1"/>
  <c r="H1569" i="1"/>
  <c r="D1571" i="1"/>
  <c r="F1570" i="1"/>
  <c r="G1541" i="1" l="1"/>
  <c r="E1541" i="1"/>
  <c r="A1542" i="1"/>
  <c r="H1570" i="1"/>
  <c r="D1572" i="1"/>
  <c r="F1571" i="1"/>
  <c r="G1542" i="1" l="1"/>
  <c r="E1542" i="1"/>
  <c r="A1543" i="1"/>
  <c r="H1571" i="1"/>
  <c r="D1573" i="1"/>
  <c r="F1572" i="1"/>
  <c r="G1543" i="1" l="1"/>
  <c r="E1543" i="1"/>
  <c r="A1544" i="1"/>
  <c r="H1572" i="1"/>
  <c r="D1574" i="1"/>
  <c r="F1573" i="1"/>
  <c r="G1544" i="1" l="1"/>
  <c r="E1544" i="1"/>
  <c r="A1545" i="1"/>
  <c r="H1573" i="1"/>
  <c r="D1575" i="1"/>
  <c r="F1574" i="1"/>
  <c r="G1545" i="1" l="1"/>
  <c r="E1545" i="1"/>
  <c r="A1546" i="1"/>
  <c r="H1574" i="1"/>
  <c r="D1576" i="1"/>
  <c r="F1575" i="1"/>
  <c r="G1546" i="1" l="1"/>
  <c r="E1546" i="1"/>
  <c r="A1547" i="1"/>
  <c r="H1575" i="1"/>
  <c r="D1577" i="1"/>
  <c r="F1576" i="1"/>
  <c r="G1547" i="1" l="1"/>
  <c r="E1547" i="1"/>
  <c r="A1548" i="1"/>
  <c r="H1576" i="1"/>
  <c r="D1578" i="1"/>
  <c r="F1577" i="1"/>
  <c r="G1548" i="1" l="1"/>
  <c r="E1548" i="1"/>
  <c r="A1549" i="1"/>
  <c r="H1577" i="1"/>
  <c r="D1579" i="1"/>
  <c r="F1578" i="1"/>
  <c r="G1549" i="1" l="1"/>
  <c r="E1549" i="1"/>
  <c r="A1550" i="1"/>
  <c r="H1578" i="1"/>
  <c r="D1580" i="1"/>
  <c r="F1579" i="1"/>
  <c r="G1550" i="1" l="1"/>
  <c r="E1550" i="1"/>
  <c r="A1551" i="1"/>
  <c r="H1579" i="1"/>
  <c r="D1581" i="1"/>
  <c r="F1580" i="1"/>
  <c r="G1551" i="1" l="1"/>
  <c r="E1551" i="1"/>
  <c r="A1552" i="1"/>
  <c r="H1580" i="1"/>
  <c r="D1582" i="1"/>
  <c r="F1581" i="1"/>
  <c r="G1552" i="1" l="1"/>
  <c r="E1552" i="1"/>
  <c r="A1553" i="1"/>
  <c r="H1581" i="1"/>
  <c r="D1583" i="1"/>
  <c r="F1582" i="1"/>
  <c r="G1553" i="1" l="1"/>
  <c r="E1553" i="1"/>
  <c r="A1554" i="1"/>
  <c r="H1582" i="1"/>
  <c r="D1584" i="1"/>
  <c r="F1583" i="1"/>
  <c r="G1554" i="1" l="1"/>
  <c r="E1554" i="1"/>
  <c r="A1555" i="1"/>
  <c r="H1583" i="1"/>
  <c r="D1585" i="1"/>
  <c r="F1584" i="1"/>
  <c r="G1555" i="1" l="1"/>
  <c r="A1556" i="1"/>
  <c r="E1555" i="1"/>
  <c r="H1584" i="1"/>
  <c r="D1586" i="1"/>
  <c r="F1585" i="1"/>
  <c r="G1556" i="1" l="1"/>
  <c r="A1557" i="1"/>
  <c r="E1556" i="1"/>
  <c r="H1585" i="1"/>
  <c r="D1587" i="1"/>
  <c r="F1586" i="1"/>
  <c r="G1557" i="1" l="1"/>
  <c r="A1558" i="1"/>
  <c r="E1557" i="1"/>
  <c r="H1586" i="1"/>
  <c r="D1588" i="1"/>
  <c r="F1587" i="1"/>
  <c r="G1558" i="1" l="1"/>
  <c r="E1558" i="1"/>
  <c r="A1559" i="1"/>
  <c r="H1587" i="1"/>
  <c r="D1589" i="1"/>
  <c r="F1588" i="1"/>
  <c r="G1559" i="1" l="1"/>
  <c r="E1559" i="1"/>
  <c r="A1560" i="1"/>
  <c r="H1588" i="1"/>
  <c r="D1590" i="1"/>
  <c r="F1589" i="1"/>
  <c r="G1560" i="1" l="1"/>
  <c r="E1560" i="1"/>
  <c r="A1561" i="1"/>
  <c r="H1589" i="1"/>
  <c r="D1591" i="1"/>
  <c r="F1590" i="1"/>
  <c r="G1561" i="1" l="1"/>
  <c r="E1561" i="1"/>
  <c r="A1562" i="1"/>
  <c r="H1590" i="1"/>
  <c r="D1592" i="1"/>
  <c r="F1591" i="1"/>
  <c r="G1562" i="1" l="1"/>
  <c r="E1562" i="1"/>
  <c r="A1563" i="1"/>
  <c r="H1591" i="1"/>
  <c r="D1593" i="1"/>
  <c r="F1592" i="1"/>
  <c r="G1563" i="1" l="1"/>
  <c r="E1563" i="1"/>
  <c r="A1564" i="1"/>
  <c r="H1592" i="1"/>
  <c r="D1594" i="1"/>
  <c r="F1593" i="1"/>
  <c r="G1564" i="1" l="1"/>
  <c r="E1564" i="1"/>
  <c r="A1565" i="1"/>
  <c r="H1593" i="1"/>
  <c r="D1595" i="1"/>
  <c r="F1594" i="1"/>
  <c r="G1565" i="1" l="1"/>
  <c r="E1565" i="1"/>
  <c r="A1566" i="1"/>
  <c r="H1594" i="1"/>
  <c r="D1596" i="1"/>
  <c r="F1595" i="1"/>
  <c r="G1566" i="1" l="1"/>
  <c r="E1566" i="1"/>
  <c r="A1567" i="1"/>
  <c r="H1595" i="1"/>
  <c r="D1597" i="1"/>
  <c r="F1596" i="1"/>
  <c r="G1567" i="1" l="1"/>
  <c r="E1567" i="1"/>
  <c r="A1568" i="1"/>
  <c r="H1596" i="1"/>
  <c r="D1598" i="1"/>
  <c r="F1597" i="1"/>
  <c r="G1568" i="1" l="1"/>
  <c r="E1568" i="1"/>
  <c r="A1569" i="1"/>
  <c r="H1597" i="1"/>
  <c r="D1599" i="1"/>
  <c r="F1598" i="1"/>
  <c r="G1569" i="1" l="1"/>
  <c r="E1569" i="1"/>
  <c r="A1570" i="1"/>
  <c r="H1598" i="1"/>
  <c r="D1600" i="1"/>
  <c r="F1599" i="1"/>
  <c r="G1570" i="1" l="1"/>
  <c r="E1570" i="1"/>
  <c r="A1571" i="1"/>
  <c r="H1599" i="1"/>
  <c r="D1601" i="1"/>
  <c r="F1600" i="1"/>
  <c r="G1571" i="1" l="1"/>
  <c r="E1571" i="1"/>
  <c r="A1572" i="1"/>
  <c r="H1600" i="1"/>
  <c r="D1602" i="1"/>
  <c r="F1601" i="1"/>
  <c r="G1572" i="1" l="1"/>
  <c r="E1572" i="1"/>
  <c r="A1573" i="1"/>
  <c r="H1601" i="1"/>
  <c r="D1603" i="1"/>
  <c r="F1602" i="1"/>
  <c r="G1573" i="1" l="1"/>
  <c r="E1573" i="1"/>
  <c r="A1574" i="1"/>
  <c r="H1602" i="1"/>
  <c r="D1604" i="1"/>
  <c r="F1603" i="1"/>
  <c r="G1574" i="1" l="1"/>
  <c r="E1574" i="1"/>
  <c r="A1575" i="1"/>
  <c r="H1603" i="1"/>
  <c r="D1605" i="1"/>
  <c r="F1604" i="1"/>
  <c r="G1575" i="1" l="1"/>
  <c r="E1575" i="1"/>
  <c r="A1576" i="1"/>
  <c r="H1604" i="1"/>
  <c r="D1606" i="1"/>
  <c r="F1605" i="1"/>
  <c r="G1576" i="1" l="1"/>
  <c r="E1576" i="1"/>
  <c r="A1577" i="1"/>
  <c r="H1605" i="1"/>
  <c r="D1607" i="1"/>
  <c r="F1606" i="1"/>
  <c r="G1577" i="1" l="1"/>
  <c r="E1577" i="1"/>
  <c r="A1578" i="1"/>
  <c r="H1606" i="1"/>
  <c r="D1608" i="1"/>
  <c r="F1607" i="1"/>
  <c r="G1578" i="1" l="1"/>
  <c r="E1578" i="1"/>
  <c r="A1579" i="1"/>
  <c r="H1607" i="1"/>
  <c r="D1609" i="1"/>
  <c r="F1608" i="1"/>
  <c r="G1579" i="1" l="1"/>
  <c r="E1579" i="1"/>
  <c r="A1580" i="1"/>
  <c r="H1608" i="1"/>
  <c r="D1610" i="1"/>
  <c r="F1609" i="1"/>
  <c r="G1580" i="1" l="1"/>
  <c r="A1581" i="1"/>
  <c r="E1580" i="1"/>
  <c r="H1609" i="1"/>
  <c r="D1611" i="1"/>
  <c r="F1610" i="1"/>
  <c r="G1581" i="1" l="1"/>
  <c r="A1582" i="1"/>
  <c r="E1581" i="1"/>
  <c r="H1610" i="1"/>
  <c r="D1612" i="1"/>
  <c r="F1611" i="1"/>
  <c r="G1582" i="1" l="1"/>
  <c r="A1583" i="1"/>
  <c r="E1582" i="1"/>
  <c r="H1611" i="1"/>
  <c r="D1613" i="1"/>
  <c r="F1612" i="1"/>
  <c r="G1583" i="1" l="1"/>
  <c r="A1584" i="1"/>
  <c r="E1583" i="1"/>
  <c r="H1612" i="1"/>
  <c r="D1614" i="1"/>
  <c r="F1613" i="1"/>
  <c r="G1584" i="1" l="1"/>
  <c r="A1585" i="1"/>
  <c r="E1584" i="1"/>
  <c r="H1613" i="1"/>
  <c r="D1615" i="1"/>
  <c r="F1614" i="1"/>
  <c r="G1585" i="1" l="1"/>
  <c r="A1586" i="1"/>
  <c r="E1585" i="1"/>
  <c r="H1614" i="1"/>
  <c r="D1616" i="1"/>
  <c r="F1615" i="1"/>
  <c r="G1586" i="1" l="1"/>
  <c r="A1587" i="1"/>
  <c r="E1586" i="1"/>
  <c r="H1615" i="1"/>
  <c r="D1617" i="1"/>
  <c r="F1616" i="1"/>
  <c r="G1587" i="1" l="1"/>
  <c r="A1588" i="1"/>
  <c r="E1587" i="1"/>
  <c r="H1616" i="1"/>
  <c r="D1618" i="1"/>
  <c r="F1617" i="1"/>
  <c r="G1588" i="1" l="1"/>
  <c r="E1588" i="1"/>
  <c r="A1589" i="1"/>
  <c r="H1617" i="1"/>
  <c r="D1619" i="1"/>
  <c r="F1618" i="1"/>
  <c r="G1589" i="1" l="1"/>
  <c r="E1589" i="1"/>
  <c r="A1590" i="1"/>
  <c r="H1618" i="1"/>
  <c r="D1620" i="1"/>
  <c r="F1619" i="1"/>
  <c r="G1590" i="1" l="1"/>
  <c r="E1590" i="1"/>
  <c r="A1591" i="1"/>
  <c r="H1619" i="1"/>
  <c r="D1621" i="1"/>
  <c r="F1620" i="1"/>
  <c r="G1591" i="1" l="1"/>
  <c r="E1591" i="1"/>
  <c r="A1592" i="1"/>
  <c r="H1620" i="1"/>
  <c r="D1622" i="1"/>
  <c r="F1621" i="1"/>
  <c r="G1592" i="1" l="1"/>
  <c r="E1592" i="1"/>
  <c r="A1593" i="1"/>
  <c r="H1621" i="1"/>
  <c r="D1623" i="1"/>
  <c r="F1622" i="1"/>
  <c r="G1593" i="1" l="1"/>
  <c r="E1593" i="1"/>
  <c r="A1594" i="1"/>
  <c r="H1622" i="1"/>
  <c r="D1624" i="1"/>
  <c r="F1623" i="1"/>
  <c r="G1594" i="1" l="1"/>
  <c r="E1594" i="1"/>
  <c r="A1595" i="1"/>
  <c r="H1623" i="1"/>
  <c r="D1625" i="1"/>
  <c r="F1624" i="1"/>
  <c r="G1595" i="1" l="1"/>
  <c r="E1595" i="1"/>
  <c r="A1596" i="1"/>
  <c r="H1624" i="1"/>
  <c r="D1626" i="1"/>
  <c r="F1625" i="1"/>
  <c r="G1596" i="1" l="1"/>
  <c r="E1596" i="1"/>
  <c r="A1597" i="1"/>
  <c r="H1625" i="1"/>
  <c r="D1627" i="1"/>
  <c r="F1626" i="1"/>
  <c r="G1597" i="1" l="1"/>
  <c r="E1597" i="1"/>
  <c r="A1598" i="1"/>
  <c r="H1626" i="1"/>
  <c r="D1628" i="1"/>
  <c r="F1627" i="1"/>
  <c r="G1598" i="1" l="1"/>
  <c r="E1598" i="1"/>
  <c r="A1599" i="1"/>
  <c r="H1627" i="1"/>
  <c r="D1629" i="1"/>
  <c r="F1628" i="1"/>
  <c r="G1599" i="1" l="1"/>
  <c r="E1599" i="1"/>
  <c r="A1600" i="1"/>
  <c r="H1628" i="1"/>
  <c r="D1630" i="1"/>
  <c r="F1629" i="1"/>
  <c r="G1600" i="1" l="1"/>
  <c r="E1600" i="1"/>
  <c r="A1601" i="1"/>
  <c r="H1629" i="1"/>
  <c r="D1631" i="1"/>
  <c r="F1630" i="1"/>
  <c r="G1601" i="1" l="1"/>
  <c r="E1601" i="1"/>
  <c r="A1602" i="1"/>
  <c r="H1630" i="1"/>
  <c r="D1632" i="1"/>
  <c r="F1631" i="1"/>
  <c r="G1602" i="1" l="1"/>
  <c r="E1602" i="1"/>
  <c r="A1603" i="1"/>
  <c r="H1631" i="1"/>
  <c r="D1633" i="1"/>
  <c r="F1632" i="1"/>
  <c r="G1603" i="1" l="1"/>
  <c r="E1603" i="1"/>
  <c r="A1604" i="1"/>
  <c r="H1632" i="1"/>
  <c r="D1634" i="1"/>
  <c r="F1633" i="1"/>
  <c r="G1604" i="1" l="1"/>
  <c r="E1604" i="1"/>
  <c r="A1605" i="1"/>
  <c r="H1633" i="1"/>
  <c r="D1635" i="1"/>
  <c r="F1634" i="1"/>
  <c r="G1605" i="1" l="1"/>
  <c r="E1605" i="1"/>
  <c r="A1606" i="1"/>
  <c r="H1634" i="1"/>
  <c r="D1636" i="1"/>
  <c r="F1635" i="1"/>
  <c r="G1606" i="1" l="1"/>
  <c r="E1606" i="1"/>
  <c r="A1607" i="1"/>
  <c r="H1635" i="1"/>
  <c r="D1637" i="1"/>
  <c r="F1636" i="1"/>
  <c r="G1607" i="1" l="1"/>
  <c r="E1607" i="1"/>
  <c r="A1608" i="1"/>
  <c r="H1636" i="1"/>
  <c r="D1638" i="1"/>
  <c r="F1637" i="1"/>
  <c r="G1608" i="1" l="1"/>
  <c r="E1608" i="1"/>
  <c r="A1609" i="1"/>
  <c r="H1637" i="1"/>
  <c r="D1639" i="1"/>
  <c r="F1638" i="1"/>
  <c r="G1609" i="1" l="1"/>
  <c r="E1609" i="1"/>
  <c r="A1610" i="1"/>
  <c r="H1638" i="1"/>
  <c r="D1640" i="1"/>
  <c r="F1639" i="1"/>
  <c r="G1610" i="1" l="1"/>
  <c r="E1610" i="1"/>
  <c r="A1611" i="1"/>
  <c r="H1639" i="1"/>
  <c r="D1641" i="1"/>
  <c r="F1640" i="1"/>
  <c r="G1611" i="1" l="1"/>
  <c r="E1611" i="1"/>
  <c r="A1612" i="1"/>
  <c r="H1640" i="1"/>
  <c r="D1642" i="1"/>
  <c r="F1641" i="1"/>
  <c r="G1612" i="1" l="1"/>
  <c r="E1612" i="1"/>
  <c r="A1613" i="1"/>
  <c r="H1641" i="1"/>
  <c r="D1643" i="1"/>
  <c r="F1642" i="1"/>
  <c r="G1613" i="1" l="1"/>
  <c r="E1613" i="1"/>
  <c r="A1614" i="1"/>
  <c r="H1642" i="1"/>
  <c r="D1644" i="1"/>
  <c r="F1643" i="1"/>
  <c r="G1614" i="1" l="1"/>
  <c r="E1614" i="1"/>
  <c r="A1615" i="1"/>
  <c r="H1643" i="1"/>
  <c r="D1645" i="1"/>
  <c r="F1644" i="1"/>
  <c r="G1615" i="1" l="1"/>
  <c r="E1615" i="1"/>
  <c r="A1616" i="1"/>
  <c r="H1644" i="1"/>
  <c r="D1646" i="1"/>
  <c r="F1645" i="1"/>
  <c r="G1616" i="1" l="1"/>
  <c r="E1616" i="1"/>
  <c r="A1617" i="1"/>
  <c r="H1645" i="1"/>
  <c r="D1647" i="1"/>
  <c r="F1646" i="1"/>
  <c r="G1617" i="1" l="1"/>
  <c r="E1617" i="1"/>
  <c r="A1618" i="1"/>
  <c r="H1646" i="1"/>
  <c r="D1648" i="1"/>
  <c r="F1647" i="1"/>
  <c r="G1618" i="1" l="1"/>
  <c r="E1618" i="1"/>
  <c r="A1619" i="1"/>
  <c r="H1647" i="1"/>
  <c r="D1649" i="1"/>
  <c r="F1648" i="1"/>
  <c r="G1619" i="1" l="1"/>
  <c r="E1619" i="1"/>
  <c r="A1620" i="1"/>
  <c r="H1648" i="1"/>
  <c r="D1650" i="1"/>
  <c r="F1649" i="1"/>
  <c r="G1620" i="1" l="1"/>
  <c r="E1620" i="1"/>
  <c r="A1621" i="1"/>
  <c r="H1649" i="1"/>
  <c r="D1651" i="1"/>
  <c r="F1650" i="1"/>
  <c r="G1621" i="1" l="1"/>
  <c r="E1621" i="1"/>
  <c r="A1622" i="1"/>
  <c r="H1650" i="1"/>
  <c r="D1652" i="1"/>
  <c r="F1651" i="1"/>
  <c r="G1622" i="1" l="1"/>
  <c r="E1622" i="1"/>
  <c r="A1623" i="1"/>
  <c r="H1651" i="1"/>
  <c r="D1653" i="1"/>
  <c r="F1652" i="1"/>
  <c r="G1623" i="1" l="1"/>
  <c r="A1624" i="1"/>
  <c r="E1623" i="1"/>
  <c r="H1652" i="1"/>
  <c r="D1654" i="1"/>
  <c r="F1653" i="1"/>
  <c r="G1624" i="1" l="1"/>
  <c r="E1624" i="1"/>
  <c r="A1625" i="1"/>
  <c r="H1653" i="1"/>
  <c r="D1655" i="1"/>
  <c r="F1654" i="1"/>
  <c r="G1625" i="1" l="1"/>
  <c r="A1626" i="1"/>
  <c r="E1625" i="1"/>
  <c r="H1654" i="1"/>
  <c r="D1656" i="1"/>
  <c r="F1655" i="1"/>
  <c r="G1626" i="1" l="1"/>
  <c r="A1627" i="1"/>
  <c r="E1626" i="1"/>
  <c r="H1655" i="1"/>
  <c r="D1657" i="1"/>
  <c r="F1656" i="1"/>
  <c r="G1627" i="1" l="1"/>
  <c r="A1628" i="1"/>
  <c r="E1627" i="1"/>
  <c r="H1656" i="1"/>
  <c r="D1658" i="1"/>
  <c r="F1657" i="1"/>
  <c r="G1628" i="1" l="1"/>
  <c r="E1628" i="1"/>
  <c r="A1629" i="1"/>
  <c r="H1657" i="1"/>
  <c r="D1659" i="1"/>
  <c r="F1658" i="1"/>
  <c r="G1629" i="1" l="1"/>
  <c r="E1629" i="1"/>
  <c r="A1630" i="1"/>
  <c r="H1658" i="1"/>
  <c r="D1660" i="1"/>
  <c r="F1659" i="1"/>
  <c r="G1630" i="1" l="1"/>
  <c r="E1630" i="1"/>
  <c r="A1631" i="1"/>
  <c r="H1659" i="1"/>
  <c r="D1661" i="1"/>
  <c r="F1660" i="1"/>
  <c r="G1631" i="1" l="1"/>
  <c r="A1632" i="1"/>
  <c r="E1631" i="1"/>
  <c r="H1660" i="1"/>
  <c r="D1662" i="1"/>
  <c r="F1661" i="1"/>
  <c r="G1632" i="1" l="1"/>
  <c r="E1632" i="1"/>
  <c r="A1633" i="1"/>
  <c r="H1661" i="1"/>
  <c r="D1663" i="1"/>
  <c r="F1662" i="1"/>
  <c r="G1633" i="1" l="1"/>
  <c r="E1633" i="1"/>
  <c r="A1634" i="1"/>
  <c r="H1662" i="1"/>
  <c r="D1664" i="1"/>
  <c r="F1663" i="1"/>
  <c r="G1634" i="1" l="1"/>
  <c r="E1634" i="1"/>
  <c r="A1635" i="1"/>
  <c r="H1663" i="1"/>
  <c r="D1665" i="1"/>
  <c r="F1664" i="1"/>
  <c r="G1635" i="1" l="1"/>
  <c r="A1636" i="1"/>
  <c r="E1635" i="1"/>
  <c r="H1664" i="1"/>
  <c r="D1666" i="1"/>
  <c r="F1665" i="1"/>
  <c r="G1636" i="1" l="1"/>
  <c r="E1636" i="1"/>
  <c r="A1637" i="1"/>
  <c r="H1665" i="1"/>
  <c r="D1667" i="1"/>
  <c r="F1666" i="1"/>
  <c r="G1637" i="1" l="1"/>
  <c r="A1638" i="1"/>
  <c r="E1637" i="1"/>
  <c r="H1666" i="1"/>
  <c r="D1668" i="1"/>
  <c r="F1667" i="1"/>
  <c r="G1638" i="1" l="1"/>
  <c r="E1638" i="1"/>
  <c r="A1639" i="1"/>
  <c r="H1667" i="1"/>
  <c r="D1669" i="1"/>
  <c r="F1668" i="1"/>
  <c r="G1639" i="1" l="1"/>
  <c r="A1640" i="1"/>
  <c r="E1639" i="1"/>
  <c r="H1668" i="1"/>
  <c r="D1670" i="1"/>
  <c r="F1669" i="1"/>
  <c r="G1640" i="1" l="1"/>
  <c r="A1641" i="1"/>
  <c r="E1640" i="1"/>
  <c r="H1669" i="1"/>
  <c r="D1671" i="1"/>
  <c r="F1670" i="1"/>
  <c r="G1641" i="1" l="1"/>
  <c r="E1641" i="1"/>
  <c r="A1642" i="1"/>
  <c r="H1670" i="1"/>
  <c r="D1672" i="1"/>
  <c r="F1671" i="1"/>
  <c r="G1642" i="1" l="1"/>
  <c r="E1642" i="1"/>
  <c r="A1643" i="1"/>
  <c r="H1671" i="1"/>
  <c r="D1673" i="1"/>
  <c r="F1672" i="1"/>
  <c r="G1643" i="1" l="1"/>
  <c r="E1643" i="1"/>
  <c r="A1644" i="1"/>
  <c r="H1672" i="1"/>
  <c r="D1674" i="1"/>
  <c r="F1673" i="1"/>
  <c r="G1644" i="1" l="1"/>
  <c r="A1645" i="1"/>
  <c r="E1644" i="1"/>
  <c r="H1673" i="1"/>
  <c r="D1675" i="1"/>
  <c r="F1674" i="1"/>
  <c r="G1645" i="1" l="1"/>
  <c r="A1646" i="1"/>
  <c r="E1645" i="1"/>
  <c r="H1674" i="1"/>
  <c r="D1676" i="1"/>
  <c r="F1675" i="1"/>
  <c r="G1646" i="1" l="1"/>
  <c r="E1646" i="1"/>
  <c r="A1647" i="1"/>
  <c r="H1675" i="1"/>
  <c r="D1677" i="1"/>
  <c r="F1676" i="1"/>
  <c r="G1647" i="1" l="1"/>
  <c r="E1647" i="1"/>
  <c r="A1648" i="1"/>
  <c r="H1676" i="1"/>
  <c r="D1678" i="1"/>
  <c r="F1677" i="1"/>
  <c r="G1648" i="1" l="1"/>
  <c r="E1648" i="1"/>
  <c r="A1649" i="1"/>
  <c r="H1677" i="1"/>
  <c r="D1679" i="1"/>
  <c r="F1678" i="1"/>
  <c r="G1649" i="1" l="1"/>
  <c r="E1649" i="1"/>
  <c r="A1650" i="1"/>
  <c r="H1678" i="1"/>
  <c r="D1680" i="1"/>
  <c r="F1679" i="1"/>
  <c r="G1650" i="1" l="1"/>
  <c r="A1651" i="1"/>
  <c r="E1650" i="1"/>
  <c r="H1679" i="1"/>
  <c r="D1681" i="1"/>
  <c r="F1680" i="1"/>
  <c r="G1651" i="1" l="1"/>
  <c r="A1652" i="1"/>
  <c r="E1651" i="1"/>
  <c r="H1680" i="1"/>
  <c r="D1682" i="1"/>
  <c r="F1681" i="1"/>
  <c r="G1652" i="1" l="1"/>
  <c r="E1652" i="1"/>
  <c r="A1653" i="1"/>
  <c r="H1681" i="1"/>
  <c r="D1683" i="1"/>
  <c r="F1682" i="1"/>
  <c r="G1653" i="1" l="1"/>
  <c r="E1653" i="1"/>
  <c r="A1654" i="1"/>
  <c r="H1682" i="1"/>
  <c r="D1684" i="1"/>
  <c r="F1683" i="1"/>
  <c r="G1654" i="1" l="1"/>
  <c r="E1654" i="1"/>
  <c r="A1655" i="1"/>
  <c r="H1683" i="1"/>
  <c r="D1685" i="1"/>
  <c r="F1684" i="1"/>
  <c r="G1655" i="1" l="1"/>
  <c r="E1655" i="1"/>
  <c r="A1656" i="1"/>
  <c r="H1684" i="1"/>
  <c r="D1686" i="1"/>
  <c r="F1685" i="1"/>
  <c r="G1656" i="1" l="1"/>
  <c r="E1656" i="1"/>
  <c r="A1657" i="1"/>
  <c r="H1685" i="1"/>
  <c r="D1687" i="1"/>
  <c r="F1686" i="1"/>
  <c r="G1657" i="1" l="1"/>
  <c r="A1658" i="1"/>
  <c r="E1657" i="1"/>
  <c r="H1686" i="1"/>
  <c r="D1688" i="1"/>
  <c r="F1687" i="1"/>
  <c r="G1658" i="1" l="1"/>
  <c r="A1659" i="1"/>
  <c r="E1658" i="1"/>
  <c r="H1687" i="1"/>
  <c r="D1689" i="1"/>
  <c r="F1688" i="1"/>
  <c r="G1659" i="1" l="1"/>
  <c r="A1660" i="1"/>
  <c r="E1659" i="1"/>
  <c r="H1688" i="1"/>
  <c r="D1690" i="1"/>
  <c r="F1689" i="1"/>
  <c r="G1660" i="1" l="1"/>
  <c r="A1661" i="1"/>
  <c r="E1660" i="1"/>
  <c r="H1689" i="1"/>
  <c r="D1691" i="1"/>
  <c r="F1690" i="1"/>
  <c r="G1661" i="1" l="1"/>
  <c r="E1661" i="1"/>
  <c r="A1662" i="1"/>
  <c r="H1690" i="1"/>
  <c r="D1692" i="1"/>
  <c r="F1691" i="1"/>
  <c r="G1662" i="1" l="1"/>
  <c r="E1662" i="1"/>
  <c r="A1663" i="1"/>
  <c r="H1691" i="1"/>
  <c r="D1693" i="1"/>
  <c r="F1692" i="1"/>
  <c r="G1663" i="1" l="1"/>
  <c r="A1664" i="1"/>
  <c r="E1663" i="1"/>
  <c r="H1692" i="1"/>
  <c r="D1694" i="1"/>
  <c r="F1693" i="1"/>
  <c r="G1664" i="1" l="1"/>
  <c r="A1665" i="1"/>
  <c r="E1664" i="1"/>
  <c r="H1693" i="1"/>
  <c r="D1695" i="1"/>
  <c r="F1694" i="1"/>
  <c r="G1665" i="1" l="1"/>
  <c r="E1665" i="1"/>
  <c r="A1666" i="1"/>
  <c r="H1694" i="1"/>
  <c r="D1696" i="1"/>
  <c r="F1695" i="1"/>
  <c r="G1666" i="1" l="1"/>
  <c r="A1667" i="1"/>
  <c r="E1666" i="1"/>
  <c r="H1695" i="1"/>
  <c r="D1697" i="1"/>
  <c r="F1696" i="1"/>
  <c r="G1667" i="1" l="1"/>
  <c r="E1667" i="1"/>
  <c r="A1668" i="1"/>
  <c r="H1696" i="1"/>
  <c r="D1698" i="1"/>
  <c r="F1697" i="1"/>
  <c r="G1668" i="1" l="1"/>
  <c r="A1669" i="1"/>
  <c r="E1668" i="1"/>
  <c r="H1697" i="1"/>
  <c r="D1699" i="1"/>
  <c r="F1698" i="1"/>
  <c r="G1669" i="1" l="1"/>
  <c r="A1670" i="1"/>
  <c r="E1669" i="1"/>
  <c r="H1698" i="1"/>
  <c r="D1700" i="1"/>
  <c r="F1699" i="1"/>
  <c r="G1670" i="1" l="1"/>
  <c r="A1671" i="1"/>
  <c r="E1670" i="1"/>
  <c r="H1699" i="1"/>
  <c r="D1701" i="1"/>
  <c r="F1700" i="1"/>
  <c r="G1671" i="1" l="1"/>
  <c r="A1672" i="1"/>
  <c r="E1671" i="1"/>
  <c r="H1700" i="1"/>
  <c r="D1702" i="1"/>
  <c r="F1701" i="1"/>
  <c r="G1672" i="1" l="1"/>
  <c r="E1672" i="1"/>
  <c r="A1673" i="1"/>
  <c r="H1701" i="1"/>
  <c r="D1703" i="1"/>
  <c r="F1702" i="1"/>
  <c r="G1673" i="1" l="1"/>
  <c r="A1674" i="1"/>
  <c r="E1673" i="1"/>
  <c r="H1702" i="1"/>
  <c r="D1704" i="1"/>
  <c r="F1703" i="1"/>
  <c r="G1674" i="1" l="1"/>
  <c r="E1674" i="1"/>
  <c r="A1675" i="1"/>
  <c r="H1703" i="1"/>
  <c r="D1705" i="1"/>
  <c r="F1704" i="1"/>
  <c r="G1675" i="1" l="1"/>
  <c r="E1675" i="1"/>
  <c r="A1676" i="1"/>
  <c r="H1704" i="1"/>
  <c r="D1706" i="1"/>
  <c r="F1705" i="1"/>
  <c r="G1676" i="1" l="1"/>
  <c r="E1676" i="1"/>
  <c r="A1677" i="1"/>
  <c r="H1705" i="1"/>
  <c r="D1707" i="1"/>
  <c r="F1706" i="1"/>
  <c r="G1677" i="1" l="1"/>
  <c r="E1677" i="1"/>
  <c r="A1678" i="1"/>
  <c r="H1706" i="1"/>
  <c r="D1708" i="1"/>
  <c r="F1707" i="1"/>
  <c r="G1678" i="1" l="1"/>
  <c r="E1678" i="1"/>
  <c r="A1679" i="1"/>
  <c r="H1707" i="1"/>
  <c r="D1709" i="1"/>
  <c r="F1708" i="1"/>
  <c r="G1679" i="1" l="1"/>
  <c r="A1680" i="1"/>
  <c r="E1679" i="1"/>
  <c r="H1708" i="1"/>
  <c r="D1710" i="1"/>
  <c r="F1709" i="1"/>
  <c r="G1680" i="1" l="1"/>
  <c r="A1681" i="1"/>
  <c r="E1680" i="1"/>
  <c r="H1709" i="1"/>
  <c r="D1711" i="1"/>
  <c r="F1710" i="1"/>
  <c r="G1681" i="1" l="1"/>
  <c r="A1682" i="1"/>
  <c r="E1681" i="1"/>
  <c r="H1710" i="1"/>
  <c r="D1712" i="1"/>
  <c r="F1711" i="1"/>
  <c r="G1682" i="1" l="1"/>
  <c r="A1683" i="1"/>
  <c r="E1682" i="1"/>
  <c r="H1711" i="1"/>
  <c r="D1713" i="1"/>
  <c r="F1712" i="1"/>
  <c r="G1683" i="1" l="1"/>
  <c r="E1683" i="1"/>
  <c r="A1684" i="1"/>
  <c r="H1712" i="1"/>
  <c r="D1714" i="1"/>
  <c r="F1713" i="1"/>
  <c r="G1684" i="1" l="1"/>
  <c r="E1684" i="1"/>
  <c r="A1685" i="1"/>
  <c r="H1713" i="1"/>
  <c r="D1715" i="1"/>
  <c r="F1714" i="1"/>
  <c r="G1685" i="1" l="1"/>
  <c r="E1685" i="1"/>
  <c r="A1686" i="1"/>
  <c r="H1714" i="1"/>
  <c r="D1716" i="1"/>
  <c r="F1715" i="1"/>
  <c r="G1686" i="1" l="1"/>
  <c r="E1686" i="1"/>
  <c r="A1687" i="1"/>
  <c r="H1715" i="1"/>
  <c r="D1717" i="1"/>
  <c r="F1716" i="1"/>
  <c r="G1687" i="1" l="1"/>
  <c r="E1687" i="1"/>
  <c r="A1688" i="1"/>
  <c r="H1716" i="1"/>
  <c r="D1718" i="1"/>
  <c r="F1717" i="1"/>
  <c r="G1688" i="1" l="1"/>
  <c r="E1688" i="1"/>
  <c r="A1689" i="1"/>
  <c r="H1717" i="1"/>
  <c r="D1719" i="1"/>
  <c r="F1718" i="1"/>
  <c r="G1689" i="1" l="1"/>
  <c r="A1690" i="1"/>
  <c r="E1689" i="1"/>
  <c r="H1718" i="1"/>
  <c r="D1720" i="1"/>
  <c r="F1719" i="1"/>
  <c r="G1690" i="1" l="1"/>
  <c r="E1690" i="1"/>
  <c r="A1691" i="1"/>
  <c r="H1719" i="1"/>
  <c r="D1721" i="1"/>
  <c r="F1720" i="1"/>
  <c r="G1691" i="1" l="1"/>
  <c r="E1691" i="1"/>
  <c r="A1692" i="1"/>
  <c r="H1720" i="1"/>
  <c r="D1722" i="1"/>
  <c r="F1721" i="1"/>
  <c r="G1692" i="1" l="1"/>
  <c r="A1693" i="1"/>
  <c r="E1692" i="1"/>
  <c r="H1721" i="1"/>
  <c r="D1723" i="1"/>
  <c r="F1722" i="1"/>
  <c r="G1693" i="1" l="1"/>
  <c r="A1694" i="1"/>
  <c r="E1693" i="1"/>
  <c r="H1722" i="1"/>
  <c r="D1724" i="1"/>
  <c r="F1723" i="1"/>
  <c r="G1694" i="1" l="1"/>
  <c r="E1694" i="1"/>
  <c r="A1695" i="1"/>
  <c r="H1723" i="1"/>
  <c r="D1725" i="1"/>
  <c r="F1724" i="1"/>
  <c r="G1695" i="1" l="1"/>
  <c r="A1696" i="1"/>
  <c r="E1695" i="1"/>
  <c r="H1724" i="1"/>
  <c r="D1726" i="1"/>
  <c r="F1725" i="1"/>
  <c r="G1696" i="1" l="1"/>
  <c r="E1696" i="1"/>
  <c r="A1697" i="1"/>
  <c r="H1725" i="1"/>
  <c r="D1727" i="1"/>
  <c r="F1726" i="1"/>
  <c r="G1697" i="1" l="1"/>
  <c r="A1698" i="1"/>
  <c r="E1697" i="1"/>
  <c r="H1726" i="1"/>
  <c r="D1728" i="1"/>
  <c r="F1727" i="1"/>
  <c r="G1698" i="1" l="1"/>
  <c r="A1699" i="1"/>
  <c r="E1698" i="1"/>
  <c r="H1727" i="1"/>
  <c r="D1729" i="1"/>
  <c r="F1728" i="1"/>
  <c r="G1699" i="1" l="1"/>
  <c r="E1699" i="1"/>
  <c r="A1700" i="1"/>
  <c r="H1728" i="1"/>
  <c r="D1730" i="1"/>
  <c r="F1729" i="1"/>
  <c r="G1700" i="1" l="1"/>
  <c r="A1701" i="1"/>
  <c r="E1700" i="1"/>
  <c r="H1729" i="1"/>
  <c r="D1731" i="1"/>
  <c r="F1730" i="1"/>
  <c r="G1701" i="1" l="1"/>
  <c r="A1702" i="1"/>
  <c r="E1701" i="1"/>
  <c r="H1730" i="1"/>
  <c r="D1732" i="1"/>
  <c r="F1731" i="1"/>
  <c r="G1702" i="1" l="1"/>
  <c r="E1702" i="1"/>
  <c r="A1703" i="1"/>
  <c r="H1731" i="1"/>
  <c r="D1733" i="1"/>
  <c r="F1732" i="1"/>
  <c r="G1703" i="1" l="1"/>
  <c r="A1704" i="1"/>
  <c r="E1703" i="1"/>
  <c r="H1732" i="1"/>
  <c r="D1734" i="1"/>
  <c r="F1733" i="1"/>
  <c r="G1704" i="1" l="1"/>
  <c r="A1705" i="1"/>
  <c r="E1704" i="1"/>
  <c r="H1733" i="1"/>
  <c r="D1735" i="1"/>
  <c r="F1734" i="1"/>
  <c r="G1705" i="1" l="1"/>
  <c r="A1706" i="1"/>
  <c r="E1705" i="1"/>
  <c r="H1734" i="1"/>
  <c r="D1736" i="1"/>
  <c r="F1735" i="1"/>
  <c r="G1706" i="1" l="1"/>
  <c r="E1706" i="1"/>
  <c r="A1707" i="1"/>
  <c r="H1735" i="1"/>
  <c r="D1737" i="1"/>
  <c r="F1736" i="1"/>
  <c r="G1707" i="1" l="1"/>
  <c r="A1708" i="1"/>
  <c r="E1707" i="1"/>
  <c r="H1736" i="1"/>
  <c r="D1738" i="1"/>
  <c r="F1737" i="1"/>
  <c r="G1708" i="1" l="1"/>
  <c r="A1709" i="1"/>
  <c r="E1708" i="1"/>
  <c r="H1737" i="1"/>
  <c r="D1739" i="1"/>
  <c r="F1738" i="1"/>
  <c r="G1709" i="1" l="1"/>
  <c r="A1710" i="1"/>
  <c r="E1709" i="1"/>
  <c r="H1738" i="1"/>
  <c r="D1740" i="1"/>
  <c r="F1739" i="1"/>
  <c r="G1710" i="1" l="1"/>
  <c r="A1711" i="1"/>
  <c r="E1710" i="1"/>
  <c r="H1739" i="1"/>
  <c r="D1741" i="1"/>
  <c r="F1740" i="1"/>
  <c r="G1711" i="1" l="1"/>
  <c r="A1712" i="1"/>
  <c r="E1711" i="1"/>
  <c r="H1740" i="1"/>
  <c r="D1742" i="1"/>
  <c r="F1741" i="1"/>
  <c r="G1712" i="1" l="1"/>
  <c r="E1712" i="1"/>
  <c r="A1713" i="1"/>
  <c r="H1741" i="1"/>
  <c r="D1743" i="1"/>
  <c r="F1742" i="1"/>
  <c r="G1713" i="1" l="1"/>
  <c r="A1714" i="1"/>
  <c r="E1713" i="1"/>
  <c r="H1742" i="1"/>
  <c r="D1744" i="1"/>
  <c r="F1743" i="1"/>
  <c r="G1714" i="1" l="1"/>
  <c r="A1715" i="1"/>
  <c r="E1714" i="1"/>
  <c r="H1743" i="1"/>
  <c r="D1745" i="1"/>
  <c r="F1744" i="1"/>
  <c r="G1715" i="1" l="1"/>
  <c r="E1715" i="1"/>
  <c r="A1716" i="1"/>
  <c r="H1744" i="1"/>
  <c r="D1746" i="1"/>
  <c r="F1745" i="1"/>
  <c r="G1716" i="1" l="1"/>
  <c r="E1716" i="1"/>
  <c r="A1717" i="1"/>
  <c r="H1745" i="1"/>
  <c r="D1747" i="1"/>
  <c r="F1746" i="1"/>
  <c r="G1717" i="1" l="1"/>
  <c r="A1718" i="1"/>
  <c r="E1717" i="1"/>
  <c r="H1746" i="1"/>
  <c r="D1748" i="1"/>
  <c r="F1747" i="1"/>
  <c r="G1718" i="1" l="1"/>
  <c r="E1718" i="1"/>
  <c r="A1719" i="1"/>
  <c r="H1747" i="1"/>
  <c r="D1749" i="1"/>
  <c r="F1748" i="1"/>
  <c r="G1719" i="1" l="1"/>
  <c r="E1719" i="1"/>
  <c r="A1720" i="1"/>
  <c r="H1748" i="1"/>
  <c r="D1750" i="1"/>
  <c r="F1749" i="1"/>
  <c r="G1720" i="1" l="1"/>
  <c r="A1721" i="1"/>
  <c r="E1720" i="1"/>
  <c r="H1749" i="1"/>
  <c r="D1751" i="1"/>
  <c r="F1750" i="1"/>
  <c r="G1721" i="1" l="1"/>
  <c r="E1721" i="1"/>
  <c r="A1722" i="1"/>
  <c r="H1750" i="1"/>
  <c r="D1752" i="1"/>
  <c r="F1751" i="1"/>
  <c r="G1722" i="1" l="1"/>
  <c r="E1722" i="1"/>
  <c r="A1723" i="1"/>
  <c r="H1751" i="1"/>
  <c r="D1753" i="1"/>
  <c r="F1752" i="1"/>
  <c r="G1723" i="1" l="1"/>
  <c r="A1724" i="1"/>
  <c r="E1723" i="1"/>
  <c r="H1752" i="1"/>
  <c r="D1754" i="1"/>
  <c r="F1753" i="1"/>
  <c r="G1724" i="1" l="1"/>
  <c r="A1725" i="1"/>
  <c r="E1724" i="1"/>
  <c r="H1753" i="1"/>
  <c r="D1755" i="1"/>
  <c r="F1754" i="1"/>
  <c r="G1725" i="1" l="1"/>
  <c r="A1726" i="1"/>
  <c r="E1725" i="1"/>
  <c r="H1754" i="1"/>
  <c r="D1756" i="1"/>
  <c r="F1755" i="1"/>
  <c r="G1726" i="1" l="1"/>
  <c r="A1727" i="1"/>
  <c r="E1726" i="1"/>
  <c r="H1755" i="1"/>
  <c r="D1757" i="1"/>
  <c r="F1756" i="1"/>
  <c r="G1727" i="1" l="1"/>
  <c r="E1727" i="1"/>
  <c r="A1728" i="1"/>
  <c r="H1756" i="1"/>
  <c r="D1758" i="1"/>
  <c r="F1757" i="1"/>
  <c r="G1728" i="1" l="1"/>
  <c r="A1729" i="1"/>
  <c r="E1728" i="1"/>
  <c r="H1757" i="1"/>
  <c r="D1759" i="1"/>
  <c r="F1758" i="1"/>
  <c r="G1729" i="1" l="1"/>
  <c r="E1729" i="1"/>
  <c r="A1730" i="1"/>
  <c r="H1758" i="1"/>
  <c r="D1760" i="1"/>
  <c r="F1759" i="1"/>
  <c r="G1730" i="1" l="1"/>
  <c r="E1730" i="1"/>
  <c r="A1731" i="1"/>
  <c r="H1759" i="1"/>
  <c r="D1761" i="1"/>
  <c r="F1760" i="1"/>
  <c r="G1731" i="1" l="1"/>
  <c r="E1731" i="1"/>
  <c r="A1732" i="1"/>
  <c r="H1760" i="1"/>
  <c r="D1762" i="1"/>
  <c r="F1761" i="1"/>
  <c r="G1732" i="1" l="1"/>
  <c r="E1732" i="1"/>
  <c r="A1733" i="1"/>
  <c r="H1761" i="1"/>
  <c r="D1763" i="1"/>
  <c r="F1762" i="1"/>
  <c r="G1733" i="1" l="1"/>
  <c r="E1733" i="1"/>
  <c r="A1734" i="1"/>
  <c r="H1762" i="1"/>
  <c r="D1764" i="1"/>
  <c r="F1763" i="1"/>
  <c r="G1734" i="1" l="1"/>
  <c r="E1734" i="1"/>
  <c r="A1735" i="1"/>
  <c r="H1763" i="1"/>
  <c r="D1765" i="1"/>
  <c r="F1764" i="1"/>
  <c r="G1735" i="1" l="1"/>
  <c r="A1736" i="1"/>
  <c r="E1735" i="1"/>
  <c r="H1764" i="1"/>
  <c r="D1766" i="1"/>
  <c r="F1765" i="1"/>
  <c r="G1736" i="1" l="1"/>
  <c r="A1737" i="1"/>
  <c r="E1736" i="1"/>
  <c r="H1765" i="1"/>
  <c r="D1767" i="1"/>
  <c r="F1766" i="1"/>
  <c r="G1737" i="1" l="1"/>
  <c r="E1737" i="1"/>
  <c r="A1738" i="1"/>
  <c r="H1766" i="1"/>
  <c r="D1768" i="1"/>
  <c r="F1767" i="1"/>
  <c r="G1738" i="1" l="1"/>
  <c r="A1739" i="1"/>
  <c r="E1738" i="1"/>
  <c r="H1767" i="1"/>
  <c r="D1769" i="1"/>
  <c r="F1768" i="1"/>
  <c r="G1739" i="1" l="1"/>
  <c r="E1739" i="1"/>
  <c r="A1740" i="1"/>
  <c r="H1768" i="1"/>
  <c r="D1770" i="1"/>
  <c r="F1769" i="1"/>
  <c r="G1740" i="1" l="1"/>
  <c r="A1741" i="1"/>
  <c r="E1740" i="1"/>
  <c r="H1769" i="1"/>
  <c r="D1771" i="1"/>
  <c r="F1770" i="1"/>
  <c r="G1741" i="1" l="1"/>
  <c r="E1741" i="1"/>
  <c r="A1742" i="1"/>
  <c r="H1770" i="1"/>
  <c r="D1772" i="1"/>
  <c r="F1771" i="1"/>
  <c r="G1742" i="1" l="1"/>
  <c r="E1742" i="1"/>
  <c r="A1743" i="1"/>
  <c r="H1771" i="1"/>
  <c r="D1773" i="1"/>
  <c r="F1772" i="1"/>
  <c r="G1743" i="1" l="1"/>
  <c r="E1743" i="1"/>
  <c r="A1744" i="1"/>
  <c r="H1772" i="1"/>
  <c r="D1774" i="1"/>
  <c r="F1773" i="1"/>
  <c r="G1744" i="1" l="1"/>
  <c r="A1745" i="1"/>
  <c r="E1744" i="1"/>
  <c r="H1773" i="1"/>
  <c r="D1775" i="1"/>
  <c r="F1774" i="1"/>
  <c r="G1745" i="1" l="1"/>
  <c r="E1745" i="1"/>
  <c r="A1746" i="1"/>
  <c r="H1774" i="1"/>
  <c r="D1776" i="1"/>
  <c r="F1775" i="1"/>
  <c r="G1746" i="1" l="1"/>
  <c r="E1746" i="1"/>
  <c r="A1747" i="1"/>
  <c r="H1775" i="1"/>
  <c r="D1777" i="1"/>
  <c r="F1776" i="1"/>
  <c r="G1747" i="1" l="1"/>
  <c r="A1748" i="1"/>
  <c r="E1747" i="1"/>
  <c r="H1776" i="1"/>
  <c r="D1778" i="1"/>
  <c r="F1777" i="1"/>
  <c r="G1748" i="1" l="1"/>
  <c r="A1749" i="1"/>
  <c r="E1748" i="1"/>
  <c r="H1777" i="1"/>
  <c r="D1779" i="1"/>
  <c r="F1778" i="1"/>
  <c r="G1749" i="1" l="1"/>
  <c r="A1750" i="1"/>
  <c r="E1749" i="1"/>
  <c r="H1778" i="1"/>
  <c r="D1780" i="1"/>
  <c r="F1779" i="1"/>
  <c r="G1750" i="1" l="1"/>
  <c r="A1751" i="1"/>
  <c r="E1750" i="1"/>
  <c r="H1779" i="1"/>
  <c r="D1781" i="1"/>
  <c r="F1780" i="1"/>
  <c r="G1751" i="1" l="1"/>
  <c r="E1751" i="1"/>
  <c r="A1752" i="1"/>
  <c r="H1780" i="1"/>
  <c r="D1782" i="1"/>
  <c r="F1781" i="1"/>
  <c r="G1752" i="1" l="1"/>
  <c r="E1752" i="1"/>
  <c r="A1753" i="1"/>
  <c r="H1781" i="1"/>
  <c r="D1783" i="1"/>
  <c r="F1782" i="1"/>
  <c r="G1753" i="1" l="1"/>
  <c r="A1754" i="1"/>
  <c r="E1753" i="1"/>
  <c r="H1782" i="1"/>
  <c r="D1784" i="1"/>
  <c r="F1783" i="1"/>
  <c r="G1754" i="1" l="1"/>
  <c r="A1755" i="1"/>
  <c r="E1754" i="1"/>
  <c r="H1783" i="1"/>
  <c r="D1785" i="1"/>
  <c r="F1784" i="1"/>
  <c r="G1755" i="1" l="1"/>
  <c r="E1755" i="1"/>
  <c r="A1756" i="1"/>
  <c r="H1784" i="1"/>
  <c r="D1786" i="1"/>
  <c r="F1785" i="1"/>
  <c r="G1756" i="1" l="1"/>
  <c r="E1756" i="1"/>
  <c r="A1757" i="1"/>
  <c r="H1785" i="1"/>
  <c r="D1787" i="1"/>
  <c r="F1786" i="1"/>
  <c r="G1757" i="1" l="1"/>
  <c r="E1757" i="1"/>
  <c r="A1758" i="1"/>
  <c r="H1786" i="1"/>
  <c r="D1788" i="1"/>
  <c r="F1787" i="1"/>
  <c r="G1758" i="1" l="1"/>
  <c r="A1759" i="1"/>
  <c r="E1758" i="1"/>
  <c r="H1787" i="1"/>
  <c r="D1789" i="1"/>
  <c r="F1788" i="1"/>
  <c r="G1759" i="1" l="1"/>
  <c r="E1759" i="1"/>
  <c r="A1760" i="1"/>
  <c r="H1788" i="1"/>
  <c r="D1790" i="1"/>
  <c r="F1789" i="1"/>
  <c r="G1760" i="1" l="1"/>
  <c r="A1761" i="1"/>
  <c r="E1760" i="1"/>
  <c r="H1789" i="1"/>
  <c r="D1791" i="1"/>
  <c r="F1790" i="1"/>
  <c r="G1761" i="1" l="1"/>
  <c r="E1761" i="1"/>
  <c r="A1762" i="1"/>
  <c r="H1790" i="1"/>
  <c r="D1792" i="1"/>
  <c r="F1791" i="1"/>
  <c r="G1762" i="1" l="1"/>
  <c r="A1763" i="1"/>
  <c r="E1762" i="1"/>
  <c r="H1791" i="1"/>
  <c r="D1793" i="1"/>
  <c r="F1792" i="1"/>
  <c r="G1763" i="1" l="1"/>
  <c r="A1764" i="1"/>
  <c r="E1763" i="1"/>
  <c r="H1792" i="1"/>
  <c r="D1794" i="1"/>
  <c r="F1793" i="1"/>
  <c r="G1764" i="1" l="1"/>
  <c r="E1764" i="1"/>
  <c r="A1765" i="1"/>
  <c r="H1793" i="1"/>
  <c r="D1795" i="1"/>
  <c r="F1794" i="1"/>
  <c r="G1765" i="1" l="1"/>
  <c r="E1765" i="1"/>
  <c r="A1766" i="1"/>
  <c r="H1794" i="1"/>
  <c r="D1796" i="1"/>
  <c r="F1795" i="1"/>
  <c r="G1766" i="1" l="1"/>
  <c r="A1767" i="1"/>
  <c r="E1766" i="1"/>
  <c r="H1795" i="1"/>
  <c r="D1797" i="1"/>
  <c r="F1796" i="1"/>
  <c r="G1767" i="1" l="1"/>
  <c r="E1767" i="1"/>
  <c r="A1768" i="1"/>
  <c r="H1796" i="1"/>
  <c r="D1798" i="1"/>
  <c r="F1797" i="1"/>
  <c r="G1768" i="1" l="1"/>
  <c r="E1768" i="1"/>
  <c r="A1769" i="1"/>
  <c r="H1797" i="1"/>
  <c r="D1799" i="1"/>
  <c r="F1798" i="1"/>
  <c r="G1769" i="1" l="1"/>
  <c r="E1769" i="1"/>
  <c r="A1770" i="1"/>
  <c r="H1798" i="1"/>
  <c r="D1800" i="1"/>
  <c r="F1799" i="1"/>
  <c r="G1770" i="1" l="1"/>
  <c r="E1770" i="1"/>
  <c r="A1771" i="1"/>
  <c r="H1799" i="1"/>
  <c r="D1801" i="1"/>
  <c r="F1800" i="1"/>
  <c r="G1771" i="1" l="1"/>
  <c r="E1771" i="1"/>
  <c r="A1772" i="1"/>
  <c r="H1800" i="1"/>
  <c r="D1802" i="1"/>
  <c r="F1801" i="1"/>
  <c r="G1772" i="1" l="1"/>
  <c r="E1772" i="1"/>
  <c r="A1773" i="1"/>
  <c r="H1801" i="1"/>
  <c r="D1803" i="1"/>
  <c r="F1802" i="1"/>
  <c r="G1773" i="1" l="1"/>
  <c r="E1773" i="1"/>
  <c r="A1774" i="1"/>
  <c r="H1802" i="1"/>
  <c r="D1804" i="1"/>
  <c r="F1803" i="1"/>
  <c r="G1774" i="1" l="1"/>
  <c r="E1774" i="1"/>
  <c r="A1775" i="1"/>
  <c r="H1803" i="1"/>
  <c r="D1805" i="1"/>
  <c r="F1804" i="1"/>
  <c r="G1775" i="1" l="1"/>
  <c r="A1776" i="1"/>
  <c r="E1775" i="1"/>
  <c r="H1804" i="1"/>
  <c r="D1806" i="1"/>
  <c r="F1805" i="1"/>
  <c r="G1776" i="1" l="1"/>
  <c r="A1777" i="1"/>
  <c r="E1776" i="1"/>
  <c r="H1805" i="1"/>
  <c r="D1807" i="1"/>
  <c r="F1806" i="1"/>
  <c r="G1777" i="1" l="1"/>
  <c r="A1778" i="1"/>
  <c r="E1777" i="1"/>
  <c r="H1806" i="1"/>
  <c r="D1808" i="1"/>
  <c r="F1807" i="1"/>
  <c r="G1778" i="1" l="1"/>
  <c r="A1779" i="1"/>
  <c r="E1778" i="1"/>
  <c r="H1807" i="1"/>
  <c r="D1809" i="1"/>
  <c r="F1808" i="1"/>
  <c r="G1779" i="1" l="1"/>
  <c r="E1779" i="1"/>
  <c r="A1780" i="1"/>
  <c r="H1808" i="1"/>
  <c r="D1810" i="1"/>
  <c r="F1809" i="1"/>
  <c r="G1780" i="1" l="1"/>
  <c r="A1781" i="1"/>
  <c r="E1780" i="1"/>
  <c r="H1809" i="1"/>
  <c r="D1811" i="1"/>
  <c r="F1810" i="1"/>
  <c r="G1781" i="1" l="1"/>
  <c r="E1781" i="1"/>
  <c r="A1782" i="1"/>
  <c r="H1810" i="1"/>
  <c r="D1812" i="1"/>
  <c r="F1811" i="1"/>
  <c r="G1782" i="1" l="1"/>
  <c r="A1783" i="1"/>
  <c r="E1782" i="1"/>
  <c r="H1811" i="1"/>
  <c r="D1813" i="1"/>
  <c r="F1812" i="1"/>
  <c r="G1783" i="1" l="1"/>
  <c r="A1784" i="1"/>
  <c r="E1783" i="1"/>
  <c r="H1812" i="1"/>
  <c r="D1814" i="1"/>
  <c r="F1813" i="1"/>
  <c r="G1784" i="1" l="1"/>
  <c r="A1785" i="1"/>
  <c r="E1784" i="1"/>
  <c r="H1813" i="1"/>
  <c r="D1815" i="1"/>
  <c r="F1814" i="1"/>
  <c r="G1785" i="1" l="1"/>
  <c r="A1786" i="1"/>
  <c r="E1785" i="1"/>
  <c r="H1814" i="1"/>
  <c r="D1816" i="1"/>
  <c r="F1815" i="1"/>
  <c r="G1786" i="1" l="1"/>
  <c r="A1787" i="1"/>
  <c r="E1786" i="1"/>
  <c r="H1815" i="1"/>
  <c r="D1817" i="1"/>
  <c r="F1816" i="1"/>
  <c r="G1787" i="1" l="1"/>
  <c r="E1787" i="1"/>
  <c r="A1788" i="1"/>
  <c r="H1816" i="1"/>
  <c r="D1818" i="1"/>
  <c r="F1817" i="1"/>
  <c r="G1788" i="1" l="1"/>
  <c r="E1788" i="1"/>
  <c r="A1789" i="1"/>
  <c r="H1817" i="1"/>
  <c r="D1819" i="1"/>
  <c r="F1818" i="1"/>
  <c r="G1789" i="1" l="1"/>
  <c r="A1790" i="1"/>
  <c r="E1789" i="1"/>
  <c r="H1818" i="1"/>
  <c r="D1820" i="1"/>
  <c r="F1819" i="1"/>
  <c r="G1790" i="1" l="1"/>
  <c r="A1791" i="1"/>
  <c r="E1790" i="1"/>
  <c r="H1819" i="1"/>
  <c r="D1821" i="1"/>
  <c r="F1820" i="1"/>
  <c r="G1791" i="1" l="1"/>
  <c r="A1792" i="1"/>
  <c r="E1791" i="1"/>
  <c r="H1820" i="1"/>
  <c r="D1822" i="1"/>
  <c r="F1821" i="1"/>
  <c r="G1792" i="1" l="1"/>
  <c r="A1793" i="1"/>
  <c r="E1792" i="1"/>
  <c r="H1821" i="1"/>
  <c r="D1823" i="1"/>
  <c r="F1822" i="1"/>
  <c r="G1793" i="1" l="1"/>
  <c r="A1794" i="1"/>
  <c r="E1793" i="1"/>
  <c r="H1822" i="1"/>
  <c r="D1824" i="1"/>
  <c r="F1823" i="1"/>
  <c r="G1794" i="1" l="1"/>
  <c r="E1794" i="1"/>
  <c r="A1795" i="1"/>
  <c r="H1823" i="1"/>
  <c r="D1825" i="1"/>
  <c r="F1824" i="1"/>
  <c r="G1795" i="1" l="1"/>
  <c r="E1795" i="1"/>
  <c r="A1796" i="1"/>
  <c r="H1824" i="1"/>
  <c r="D1826" i="1"/>
  <c r="F1825" i="1"/>
  <c r="G1796" i="1" l="1"/>
  <c r="A1797" i="1"/>
  <c r="E1796" i="1"/>
  <c r="H1825" i="1"/>
  <c r="D1827" i="1"/>
  <c r="F1826" i="1"/>
  <c r="G1797" i="1" l="1"/>
  <c r="E1797" i="1"/>
  <c r="A1798" i="1"/>
  <c r="H1826" i="1"/>
  <c r="D1828" i="1"/>
  <c r="F1827" i="1"/>
  <c r="G1798" i="1" l="1"/>
  <c r="A1799" i="1"/>
  <c r="E1798" i="1"/>
  <c r="H1827" i="1"/>
  <c r="D1829" i="1"/>
  <c r="F1828" i="1"/>
  <c r="G1799" i="1" l="1"/>
  <c r="E1799" i="1"/>
  <c r="A1800" i="1"/>
  <c r="H1828" i="1"/>
  <c r="D1830" i="1"/>
  <c r="F1829" i="1"/>
  <c r="G1800" i="1" l="1"/>
  <c r="E1800" i="1"/>
  <c r="A1801" i="1"/>
  <c r="H1829" i="1"/>
  <c r="D1831" i="1"/>
  <c r="F1830" i="1"/>
  <c r="G1801" i="1" l="1"/>
  <c r="E1801" i="1"/>
  <c r="A1802" i="1"/>
  <c r="H1830" i="1"/>
  <c r="D1832" i="1"/>
  <c r="F1831" i="1"/>
  <c r="G1802" i="1" l="1"/>
  <c r="E1802" i="1"/>
  <c r="A1803" i="1"/>
  <c r="H1831" i="1"/>
  <c r="D1833" i="1"/>
  <c r="F1832" i="1"/>
  <c r="G1803" i="1" l="1"/>
  <c r="E1803" i="1"/>
  <c r="A1804" i="1"/>
  <c r="H1832" i="1"/>
  <c r="D1834" i="1"/>
  <c r="F1833" i="1"/>
  <c r="G1804" i="1" l="1"/>
  <c r="E1804" i="1"/>
  <c r="A1805" i="1"/>
  <c r="H1833" i="1"/>
  <c r="D1835" i="1"/>
  <c r="F1834" i="1"/>
  <c r="G1805" i="1" l="1"/>
  <c r="E1805" i="1"/>
  <c r="A1806" i="1"/>
  <c r="H1834" i="1"/>
  <c r="D1836" i="1"/>
  <c r="F1835" i="1"/>
  <c r="G1806" i="1" l="1"/>
  <c r="E1806" i="1"/>
  <c r="A1807" i="1"/>
  <c r="H1835" i="1"/>
  <c r="D1837" i="1"/>
  <c r="F1836" i="1"/>
  <c r="G1807" i="1" l="1"/>
  <c r="E1807" i="1"/>
  <c r="A1808" i="1"/>
  <c r="H1836" i="1"/>
  <c r="D1838" i="1"/>
  <c r="F1837" i="1"/>
  <c r="G1808" i="1" l="1"/>
  <c r="A1809" i="1"/>
  <c r="E1808" i="1"/>
  <c r="H1837" i="1"/>
  <c r="D1839" i="1"/>
  <c r="F1838" i="1"/>
  <c r="G1809" i="1" l="1"/>
  <c r="E1809" i="1"/>
  <c r="A1810" i="1"/>
  <c r="H1838" i="1"/>
  <c r="D1840" i="1"/>
  <c r="F1839" i="1"/>
  <c r="G1810" i="1" l="1"/>
  <c r="A1811" i="1"/>
  <c r="E1810" i="1"/>
  <c r="H1839" i="1"/>
  <c r="D1841" i="1"/>
  <c r="F1840" i="1"/>
  <c r="G1811" i="1" l="1"/>
  <c r="A1812" i="1"/>
  <c r="E1811" i="1"/>
  <c r="H1840" i="1"/>
  <c r="D1842" i="1"/>
  <c r="F1841" i="1"/>
  <c r="G1812" i="1" l="1"/>
  <c r="A1813" i="1"/>
  <c r="E1812" i="1"/>
  <c r="H1841" i="1"/>
  <c r="D1843" i="1"/>
  <c r="F1842" i="1"/>
  <c r="G1813" i="1" l="1"/>
  <c r="E1813" i="1"/>
  <c r="A1814" i="1"/>
  <c r="H1842" i="1"/>
  <c r="D1844" i="1"/>
  <c r="F1843" i="1"/>
  <c r="G1814" i="1" l="1"/>
  <c r="A1815" i="1"/>
  <c r="E1814" i="1"/>
  <c r="H1843" i="1"/>
  <c r="D1845" i="1"/>
  <c r="F1844" i="1"/>
  <c r="G1815" i="1" l="1"/>
  <c r="E1815" i="1"/>
  <c r="A1816" i="1"/>
  <c r="H1844" i="1"/>
  <c r="D1846" i="1"/>
  <c r="F1845" i="1"/>
  <c r="G1816" i="1" l="1"/>
  <c r="A1817" i="1"/>
  <c r="E1816" i="1"/>
  <c r="H1845" i="1"/>
  <c r="D1847" i="1"/>
  <c r="F1846" i="1"/>
  <c r="G1817" i="1" l="1"/>
  <c r="E1817" i="1"/>
  <c r="A1818" i="1"/>
  <c r="H1846" i="1"/>
  <c r="D1848" i="1"/>
  <c r="F1847" i="1"/>
  <c r="G1818" i="1" l="1"/>
  <c r="E1818" i="1"/>
  <c r="A1819" i="1"/>
  <c r="H1847" i="1"/>
  <c r="D1849" i="1"/>
  <c r="F1848" i="1"/>
  <c r="G1819" i="1" l="1"/>
  <c r="E1819" i="1"/>
  <c r="A1820" i="1"/>
  <c r="H1848" i="1"/>
  <c r="D1850" i="1"/>
  <c r="F1849" i="1"/>
  <c r="G1820" i="1" l="1"/>
  <c r="A1821" i="1"/>
  <c r="E1820" i="1"/>
  <c r="H1849" i="1"/>
  <c r="D1851" i="1"/>
  <c r="F1850" i="1"/>
  <c r="G1821" i="1" l="1"/>
  <c r="E1821" i="1"/>
  <c r="A1822" i="1"/>
  <c r="H1850" i="1"/>
  <c r="D1852" i="1"/>
  <c r="F1851" i="1"/>
  <c r="G1822" i="1" l="1"/>
  <c r="A1823" i="1"/>
  <c r="E1822" i="1"/>
  <c r="H1851" i="1"/>
  <c r="D1853" i="1"/>
  <c r="F1852" i="1"/>
  <c r="G1823" i="1" l="1"/>
  <c r="A1824" i="1"/>
  <c r="E1823" i="1"/>
  <c r="H1852" i="1"/>
  <c r="D1854" i="1"/>
  <c r="F1853" i="1"/>
  <c r="G1824" i="1" l="1"/>
  <c r="E1824" i="1"/>
  <c r="A1825" i="1"/>
  <c r="H1853" i="1"/>
  <c r="D1855" i="1"/>
  <c r="F1854" i="1"/>
  <c r="G1825" i="1" l="1"/>
  <c r="E1825" i="1"/>
  <c r="A1826" i="1"/>
  <c r="H1854" i="1"/>
  <c r="D1856" i="1"/>
  <c r="F1855" i="1"/>
  <c r="G1826" i="1" l="1"/>
  <c r="A1827" i="1"/>
  <c r="E1826" i="1"/>
  <c r="H1855" i="1"/>
  <c r="D1857" i="1"/>
  <c r="F1856" i="1"/>
  <c r="G1827" i="1" l="1"/>
  <c r="E1827" i="1"/>
  <c r="A1828" i="1"/>
  <c r="H1856" i="1"/>
  <c r="D1858" i="1"/>
  <c r="F1857" i="1"/>
  <c r="G1828" i="1" l="1"/>
  <c r="E1828" i="1"/>
  <c r="A1829" i="1"/>
  <c r="H1857" i="1"/>
  <c r="D1859" i="1"/>
  <c r="F1858" i="1"/>
  <c r="G1829" i="1" l="1"/>
  <c r="A1830" i="1"/>
  <c r="E1829" i="1"/>
  <c r="H1858" i="1"/>
  <c r="D1860" i="1"/>
  <c r="F1859" i="1"/>
  <c r="G1830" i="1" l="1"/>
  <c r="A1831" i="1"/>
  <c r="E1830" i="1"/>
  <c r="H1859" i="1"/>
  <c r="D1861" i="1"/>
  <c r="F1860" i="1"/>
  <c r="G1831" i="1" l="1"/>
  <c r="E1831" i="1"/>
  <c r="A1832" i="1"/>
  <c r="H1860" i="1"/>
  <c r="D1862" i="1"/>
  <c r="F1861" i="1"/>
  <c r="G1832" i="1" l="1"/>
  <c r="A1833" i="1"/>
  <c r="E1832" i="1"/>
  <c r="H1861" i="1"/>
  <c r="D1863" i="1"/>
  <c r="F1862" i="1"/>
  <c r="G1833" i="1" l="1"/>
  <c r="E1833" i="1"/>
  <c r="A1834" i="1"/>
  <c r="H1862" i="1"/>
  <c r="D1864" i="1"/>
  <c r="F1863" i="1"/>
  <c r="G1834" i="1" l="1"/>
  <c r="E1834" i="1"/>
  <c r="A1835" i="1"/>
  <c r="H1863" i="1"/>
  <c r="D1865" i="1"/>
  <c r="F1864" i="1"/>
  <c r="G1835" i="1" l="1"/>
  <c r="E1835" i="1"/>
  <c r="A1836" i="1"/>
  <c r="H1864" i="1"/>
  <c r="D1866" i="1"/>
  <c r="F1865" i="1"/>
  <c r="G1836" i="1" l="1"/>
  <c r="E1836" i="1"/>
  <c r="A1837" i="1"/>
  <c r="H1865" i="1"/>
  <c r="D1867" i="1"/>
  <c r="F1866" i="1"/>
  <c r="G1837" i="1" l="1"/>
  <c r="E1837" i="1"/>
  <c r="A1838" i="1"/>
  <c r="H1866" i="1"/>
  <c r="D1868" i="1"/>
  <c r="F1867" i="1"/>
  <c r="G1838" i="1" l="1"/>
  <c r="E1838" i="1"/>
  <c r="A1839" i="1"/>
  <c r="H1867" i="1"/>
  <c r="D1869" i="1"/>
  <c r="F1868" i="1"/>
  <c r="G1839" i="1" l="1"/>
  <c r="E1839" i="1"/>
  <c r="A1840" i="1"/>
  <c r="H1868" i="1"/>
  <c r="D1870" i="1"/>
  <c r="F1869" i="1"/>
  <c r="G1840" i="1" l="1"/>
  <c r="A1841" i="1"/>
  <c r="E1840" i="1"/>
  <c r="H1869" i="1"/>
  <c r="D1871" i="1"/>
  <c r="F1870" i="1"/>
  <c r="G1841" i="1" l="1"/>
  <c r="E1841" i="1"/>
  <c r="A1842" i="1"/>
  <c r="H1870" i="1"/>
  <c r="D1872" i="1"/>
  <c r="F1871" i="1"/>
  <c r="G1842" i="1" l="1"/>
  <c r="E1842" i="1"/>
  <c r="A1843" i="1"/>
  <c r="H1871" i="1"/>
  <c r="D1873" i="1"/>
  <c r="F1872" i="1"/>
  <c r="G1843" i="1" l="1"/>
  <c r="A1844" i="1"/>
  <c r="E1843" i="1"/>
  <c r="H1872" i="1"/>
  <c r="D1874" i="1"/>
  <c r="F1873" i="1"/>
  <c r="G1844" i="1" l="1"/>
  <c r="E1844" i="1"/>
  <c r="A1845" i="1"/>
  <c r="H1873" i="1"/>
  <c r="D1875" i="1"/>
  <c r="F1874" i="1"/>
  <c r="G1845" i="1" l="1"/>
  <c r="E1845" i="1"/>
  <c r="A1846" i="1"/>
  <c r="H1874" i="1"/>
  <c r="D1876" i="1"/>
  <c r="F1875" i="1"/>
  <c r="G1846" i="1" l="1"/>
  <c r="E1846" i="1"/>
  <c r="A1847" i="1"/>
  <c r="H1875" i="1"/>
  <c r="D1877" i="1"/>
  <c r="F1876" i="1"/>
  <c r="G1847" i="1" l="1"/>
  <c r="E1847" i="1"/>
  <c r="A1848" i="1"/>
  <c r="H1876" i="1"/>
  <c r="D1878" i="1"/>
  <c r="F1877" i="1"/>
  <c r="G1848" i="1" l="1"/>
  <c r="A1849" i="1"/>
  <c r="E1848" i="1"/>
  <c r="H1877" i="1"/>
  <c r="D1879" i="1"/>
  <c r="F1878" i="1"/>
  <c r="G1849" i="1" l="1"/>
  <c r="E1849" i="1"/>
  <c r="A1850" i="1"/>
  <c r="H1878" i="1"/>
  <c r="D1880" i="1"/>
  <c r="F1879" i="1"/>
  <c r="G1850" i="1" l="1"/>
  <c r="E1850" i="1"/>
  <c r="A1851" i="1"/>
  <c r="H1879" i="1"/>
  <c r="D1881" i="1"/>
  <c r="F1880" i="1"/>
  <c r="G1851" i="1" l="1"/>
  <c r="E1851" i="1"/>
  <c r="A1852" i="1"/>
  <c r="H1880" i="1"/>
  <c r="D1882" i="1"/>
  <c r="F1881" i="1"/>
  <c r="G1852" i="1" l="1"/>
  <c r="E1852" i="1"/>
  <c r="A1853" i="1"/>
  <c r="H1881" i="1"/>
  <c r="D1883" i="1"/>
  <c r="F1882" i="1"/>
  <c r="G1853" i="1" l="1"/>
  <c r="E1853" i="1"/>
  <c r="A1854" i="1"/>
  <c r="H1882" i="1"/>
  <c r="D1884" i="1"/>
  <c r="F1883" i="1"/>
  <c r="G1854" i="1" l="1"/>
  <c r="E1854" i="1"/>
  <c r="A1855" i="1"/>
  <c r="H1883" i="1"/>
  <c r="D1885" i="1"/>
  <c r="F1884" i="1"/>
  <c r="G1855" i="1" l="1"/>
  <c r="E1855" i="1"/>
  <c r="A1856" i="1"/>
  <c r="H1884" i="1"/>
  <c r="D1886" i="1"/>
  <c r="F1885" i="1"/>
  <c r="G1856" i="1" l="1"/>
  <c r="E1856" i="1"/>
  <c r="A1857" i="1"/>
  <c r="H1885" i="1"/>
  <c r="D1887" i="1"/>
  <c r="F1886" i="1"/>
  <c r="G1857" i="1" l="1"/>
  <c r="E1857" i="1"/>
  <c r="A1858" i="1"/>
  <c r="H1886" i="1"/>
  <c r="D1888" i="1"/>
  <c r="F1887" i="1"/>
  <c r="G1858" i="1" l="1"/>
  <c r="E1858" i="1"/>
  <c r="A1859" i="1"/>
  <c r="H1887" i="1"/>
  <c r="F1888" i="1"/>
  <c r="D1889" i="1"/>
  <c r="G1859" i="1" l="1"/>
  <c r="E1859" i="1"/>
  <c r="A1860" i="1"/>
  <c r="H1888" i="1"/>
  <c r="F1889" i="1"/>
  <c r="D1890" i="1"/>
  <c r="G1860" i="1" l="1"/>
  <c r="E1860" i="1"/>
  <c r="A1861" i="1"/>
  <c r="H1889" i="1"/>
  <c r="F1890" i="1"/>
  <c r="D1891" i="1"/>
  <c r="G1861" i="1" l="1"/>
  <c r="E1861" i="1"/>
  <c r="A1862" i="1"/>
  <c r="H1890" i="1"/>
  <c r="F1891" i="1"/>
  <c r="D1892" i="1"/>
  <c r="G1862" i="1" l="1"/>
  <c r="E1862" i="1"/>
  <c r="A1863" i="1"/>
  <c r="H1891" i="1"/>
  <c r="F1892" i="1"/>
  <c r="D1893" i="1"/>
  <c r="G1863" i="1" l="1"/>
  <c r="E1863" i="1"/>
  <c r="A1864" i="1"/>
  <c r="H1892" i="1"/>
  <c r="F1893" i="1"/>
  <c r="D1894" i="1"/>
  <c r="G1864" i="1" l="1"/>
  <c r="E1864" i="1"/>
  <c r="A1865" i="1"/>
  <c r="H1893" i="1"/>
  <c r="F1894" i="1"/>
  <c r="D1895" i="1"/>
  <c r="G1865" i="1" l="1"/>
  <c r="E1865" i="1"/>
  <c r="A1866" i="1"/>
  <c r="H1894" i="1"/>
  <c r="F1895" i="1"/>
  <c r="D1896" i="1"/>
  <c r="G1866" i="1" l="1"/>
  <c r="E1866" i="1"/>
  <c r="A1867" i="1"/>
  <c r="H1895" i="1"/>
  <c r="F1896" i="1"/>
  <c r="D1897" i="1"/>
  <c r="G1867" i="1" l="1"/>
  <c r="E1867" i="1"/>
  <c r="A1868" i="1"/>
  <c r="H1896" i="1"/>
  <c r="F1897" i="1"/>
  <c r="D1898" i="1"/>
  <c r="G1868" i="1" l="1"/>
  <c r="E1868" i="1"/>
  <c r="A1869" i="1"/>
  <c r="H1897" i="1"/>
  <c r="F1898" i="1"/>
  <c r="D1899" i="1"/>
  <c r="G1869" i="1" l="1"/>
  <c r="E1869" i="1"/>
  <c r="A1870" i="1"/>
  <c r="H1898" i="1"/>
  <c r="F1899" i="1"/>
  <c r="D1900" i="1"/>
  <c r="G1870" i="1" l="1"/>
  <c r="E1870" i="1"/>
  <c r="A1871" i="1"/>
  <c r="H1899" i="1"/>
  <c r="F1900" i="1"/>
  <c r="D1901" i="1"/>
  <c r="G1871" i="1" l="1"/>
  <c r="E1871" i="1"/>
  <c r="A1872" i="1"/>
  <c r="H1900" i="1"/>
  <c r="F1901" i="1"/>
  <c r="D1902" i="1"/>
  <c r="G1872" i="1" l="1"/>
  <c r="E1872" i="1"/>
  <c r="A1873" i="1"/>
  <c r="H1901" i="1"/>
  <c r="F1902" i="1"/>
  <c r="D1903" i="1"/>
  <c r="G1873" i="1" l="1"/>
  <c r="E1873" i="1"/>
  <c r="A1874" i="1"/>
  <c r="H1902" i="1"/>
  <c r="F1903" i="1"/>
  <c r="D1904" i="1"/>
  <c r="G1874" i="1" l="1"/>
  <c r="E1874" i="1"/>
  <c r="A1875" i="1"/>
  <c r="H1903" i="1"/>
  <c r="F1904" i="1"/>
  <c r="D1905" i="1"/>
  <c r="G1875" i="1" l="1"/>
  <c r="E1875" i="1"/>
  <c r="A1876" i="1"/>
  <c r="H1904" i="1"/>
  <c r="F1905" i="1"/>
  <c r="D1906" i="1"/>
  <c r="G1876" i="1" l="1"/>
  <c r="E1876" i="1"/>
  <c r="A1877" i="1"/>
  <c r="H1905" i="1"/>
  <c r="F1906" i="1"/>
  <c r="D1907" i="1"/>
  <c r="G1877" i="1" l="1"/>
  <c r="E1877" i="1"/>
  <c r="A1878" i="1"/>
  <c r="H1906" i="1"/>
  <c r="F1907" i="1"/>
  <c r="D1908" i="1"/>
  <c r="G1878" i="1" l="1"/>
  <c r="E1878" i="1"/>
  <c r="A1879" i="1"/>
  <c r="H1907" i="1"/>
  <c r="F1908" i="1"/>
  <c r="D1909" i="1"/>
  <c r="G1879" i="1" l="1"/>
  <c r="E1879" i="1"/>
  <c r="A1880" i="1"/>
  <c r="H1908" i="1"/>
  <c r="F1909" i="1"/>
  <c r="D1910" i="1"/>
  <c r="G1880" i="1" l="1"/>
  <c r="E1880" i="1"/>
  <c r="A1881" i="1"/>
  <c r="H1909" i="1"/>
  <c r="F1910" i="1"/>
  <c r="D1911" i="1"/>
  <c r="G1881" i="1" l="1"/>
  <c r="E1881" i="1"/>
  <c r="A1882" i="1"/>
  <c r="H1910" i="1"/>
  <c r="F1911" i="1"/>
  <c r="D1912" i="1"/>
  <c r="G1882" i="1" l="1"/>
  <c r="E1882" i="1"/>
  <c r="A1883" i="1"/>
  <c r="H1911" i="1"/>
  <c r="F1912" i="1"/>
  <c r="D1913" i="1"/>
  <c r="G1883" i="1" l="1"/>
  <c r="E1883" i="1"/>
  <c r="A1884" i="1"/>
  <c r="H1912" i="1"/>
  <c r="F1913" i="1"/>
  <c r="D1914" i="1"/>
  <c r="G1884" i="1" l="1"/>
  <c r="E1884" i="1"/>
  <c r="A1885" i="1"/>
  <c r="H1913" i="1"/>
  <c r="F1914" i="1"/>
  <c r="D1915" i="1"/>
  <c r="G1885" i="1" l="1"/>
  <c r="E1885" i="1"/>
  <c r="A1886" i="1"/>
  <c r="H1914" i="1"/>
  <c r="F1915" i="1"/>
  <c r="D1916" i="1"/>
  <c r="G1886" i="1" l="1"/>
  <c r="E1886" i="1"/>
  <c r="A1887" i="1"/>
  <c r="H1915" i="1"/>
  <c r="F1916" i="1"/>
  <c r="D1917" i="1"/>
  <c r="G1887" i="1" l="1"/>
  <c r="A1888" i="1"/>
  <c r="E1887" i="1"/>
  <c r="H1916" i="1"/>
  <c r="F1917" i="1"/>
  <c r="D1918" i="1"/>
  <c r="G1888" i="1" l="1"/>
  <c r="E1888" i="1"/>
  <c r="A1889" i="1"/>
  <c r="H1917" i="1"/>
  <c r="F1918" i="1"/>
  <c r="D1919" i="1"/>
  <c r="G1889" i="1" l="1"/>
  <c r="A1890" i="1"/>
  <c r="E1889" i="1"/>
  <c r="H1918" i="1"/>
  <c r="F1919" i="1"/>
  <c r="D1920" i="1"/>
  <c r="G1890" i="1" l="1"/>
  <c r="E1890" i="1"/>
  <c r="A1891" i="1"/>
  <c r="H1919" i="1"/>
  <c r="F1920" i="1"/>
  <c r="D1921" i="1"/>
  <c r="G1891" i="1" l="1"/>
  <c r="A1892" i="1"/>
  <c r="E1891" i="1"/>
  <c r="H1920" i="1"/>
  <c r="F1921" i="1"/>
  <c r="D1922" i="1"/>
  <c r="G1892" i="1" l="1"/>
  <c r="E1892" i="1"/>
  <c r="A1893" i="1"/>
  <c r="H1921" i="1"/>
  <c r="F1922" i="1"/>
  <c r="D1923" i="1"/>
  <c r="G1893" i="1" l="1"/>
  <c r="A1894" i="1"/>
  <c r="E1893" i="1"/>
  <c r="H1922" i="1"/>
  <c r="F1923" i="1"/>
  <c r="D1924" i="1"/>
  <c r="G1894" i="1" l="1"/>
  <c r="E1894" i="1"/>
  <c r="A1895" i="1"/>
  <c r="H1923" i="1"/>
  <c r="F1924" i="1"/>
  <c r="D1925" i="1"/>
  <c r="G1895" i="1" l="1"/>
  <c r="A1896" i="1"/>
  <c r="E1895" i="1"/>
  <c r="H1924" i="1"/>
  <c r="F1925" i="1"/>
  <c r="D1926" i="1"/>
  <c r="G1896" i="1" l="1"/>
  <c r="E1896" i="1"/>
  <c r="A1897" i="1"/>
  <c r="H1925" i="1"/>
  <c r="F1926" i="1"/>
  <c r="D1927" i="1"/>
  <c r="G1897" i="1" l="1"/>
  <c r="A1898" i="1"/>
  <c r="E1897" i="1"/>
  <c r="H1926" i="1"/>
  <c r="F1927" i="1"/>
  <c r="D1928" i="1"/>
  <c r="G1898" i="1" l="1"/>
  <c r="E1898" i="1"/>
  <c r="A1899" i="1"/>
  <c r="H1927" i="1"/>
  <c r="F1928" i="1"/>
  <c r="D1929" i="1"/>
  <c r="G1899" i="1" l="1"/>
  <c r="A1900" i="1"/>
  <c r="E1899" i="1"/>
  <c r="H1928" i="1"/>
  <c r="F1929" i="1"/>
  <c r="D1930" i="1"/>
  <c r="G1900" i="1" l="1"/>
  <c r="E1900" i="1"/>
  <c r="A1901" i="1"/>
  <c r="H1929" i="1"/>
  <c r="F1930" i="1"/>
  <c r="D1931" i="1"/>
  <c r="G1901" i="1" l="1"/>
  <c r="A1902" i="1"/>
  <c r="E1901" i="1"/>
  <c r="H1930" i="1"/>
  <c r="F1931" i="1"/>
  <c r="D1932" i="1"/>
  <c r="G1902" i="1" l="1"/>
  <c r="E1902" i="1"/>
  <c r="A1903" i="1"/>
  <c r="H1931" i="1"/>
  <c r="F1932" i="1"/>
  <c r="D1933" i="1"/>
  <c r="G1903" i="1" l="1"/>
  <c r="A1904" i="1"/>
  <c r="E1903" i="1"/>
  <c r="H1932" i="1"/>
  <c r="F1933" i="1"/>
  <c r="D1934" i="1"/>
  <c r="G1904" i="1" l="1"/>
  <c r="E1904" i="1"/>
  <c r="A1905" i="1"/>
  <c r="H1933" i="1"/>
  <c r="F1934" i="1"/>
  <c r="D1935" i="1"/>
  <c r="G1905" i="1" l="1"/>
  <c r="A1906" i="1"/>
  <c r="E1905" i="1"/>
  <c r="H1934" i="1"/>
  <c r="F1935" i="1"/>
  <c r="D1936" i="1"/>
  <c r="G1906" i="1" l="1"/>
  <c r="E1906" i="1"/>
  <c r="A1907" i="1"/>
  <c r="H1935" i="1"/>
  <c r="F1936" i="1"/>
  <c r="D1937" i="1"/>
  <c r="G1907" i="1" l="1"/>
  <c r="A1908" i="1"/>
  <c r="E1907" i="1"/>
  <c r="H1936" i="1"/>
  <c r="F1937" i="1"/>
  <c r="D1938" i="1"/>
  <c r="G1908" i="1" l="1"/>
  <c r="E1908" i="1"/>
  <c r="A1909" i="1"/>
  <c r="H1937" i="1"/>
  <c r="F1938" i="1"/>
  <c r="D1939" i="1"/>
  <c r="G1909" i="1" l="1"/>
  <c r="A1910" i="1"/>
  <c r="E1909" i="1"/>
  <c r="H1938" i="1"/>
  <c r="F1939" i="1"/>
  <c r="D1940" i="1"/>
  <c r="G1910" i="1" l="1"/>
  <c r="E1910" i="1"/>
  <c r="A1911" i="1"/>
  <c r="H1939" i="1"/>
  <c r="F1940" i="1"/>
  <c r="D1941" i="1"/>
  <c r="G1911" i="1" l="1"/>
  <c r="A1912" i="1"/>
  <c r="E1911" i="1"/>
  <c r="H1940" i="1"/>
  <c r="F1941" i="1"/>
  <c r="D1942" i="1"/>
  <c r="G1912" i="1" l="1"/>
  <c r="E1912" i="1"/>
  <c r="A1913" i="1"/>
  <c r="H1941" i="1"/>
  <c r="F1942" i="1"/>
  <c r="D1943" i="1"/>
  <c r="G1913" i="1" l="1"/>
  <c r="A1914" i="1"/>
  <c r="E1913" i="1"/>
  <c r="H1942" i="1"/>
  <c r="F1943" i="1"/>
  <c r="D1944" i="1"/>
  <c r="G1914" i="1" l="1"/>
  <c r="E1914" i="1"/>
  <c r="A1915" i="1"/>
  <c r="H1943" i="1"/>
  <c r="F1944" i="1"/>
  <c r="D1945" i="1"/>
  <c r="G1915" i="1" l="1"/>
  <c r="A1916" i="1"/>
  <c r="E1915" i="1"/>
  <c r="H1944" i="1"/>
  <c r="F1945" i="1"/>
  <c r="D1946" i="1"/>
  <c r="G1916" i="1" l="1"/>
  <c r="E1916" i="1"/>
  <c r="A1917" i="1"/>
  <c r="H1945" i="1"/>
  <c r="F1946" i="1"/>
  <c r="D1947" i="1"/>
  <c r="G1917" i="1" l="1"/>
  <c r="A1918" i="1"/>
  <c r="E1917" i="1"/>
  <c r="H1946" i="1"/>
  <c r="F1947" i="1"/>
  <c r="D1948" i="1"/>
  <c r="G1918" i="1" l="1"/>
  <c r="E1918" i="1"/>
  <c r="A1919" i="1"/>
  <c r="H1947" i="1"/>
  <c r="F1948" i="1"/>
  <c r="D1949" i="1"/>
  <c r="G1919" i="1" l="1"/>
  <c r="A1920" i="1"/>
  <c r="E1919" i="1"/>
  <c r="H1948" i="1"/>
  <c r="F1949" i="1"/>
  <c r="D1950" i="1"/>
  <c r="G1920" i="1" l="1"/>
  <c r="E1920" i="1"/>
  <c r="A1921" i="1"/>
  <c r="H1949" i="1"/>
  <c r="F1950" i="1"/>
  <c r="D1951" i="1"/>
  <c r="G1921" i="1" l="1"/>
  <c r="A1922" i="1"/>
  <c r="E1921" i="1"/>
  <c r="H1950" i="1"/>
  <c r="F1951" i="1"/>
  <c r="D1952" i="1"/>
  <c r="G1922" i="1" l="1"/>
  <c r="E1922" i="1"/>
  <c r="A1923" i="1"/>
  <c r="H1951" i="1"/>
  <c r="F1952" i="1"/>
  <c r="D1953" i="1"/>
  <c r="G1923" i="1" l="1"/>
  <c r="E1923" i="1"/>
  <c r="A1924" i="1"/>
  <c r="H1952" i="1"/>
  <c r="F1953" i="1"/>
  <c r="D1954" i="1"/>
  <c r="G1924" i="1" l="1"/>
  <c r="E1924" i="1"/>
  <c r="A1925" i="1"/>
  <c r="H1953" i="1"/>
  <c r="F1954" i="1"/>
  <c r="D1955" i="1"/>
  <c r="G1925" i="1" l="1"/>
  <c r="A1926" i="1"/>
  <c r="E1925" i="1"/>
  <c r="H1954" i="1"/>
  <c r="F1955" i="1"/>
  <c r="D1956" i="1"/>
  <c r="G1926" i="1" l="1"/>
  <c r="E1926" i="1"/>
  <c r="A1927" i="1"/>
  <c r="H1955" i="1"/>
  <c r="F1956" i="1"/>
  <c r="D1957" i="1"/>
  <c r="G1927" i="1" l="1"/>
  <c r="A1928" i="1"/>
  <c r="E1927" i="1"/>
  <c r="H1956" i="1"/>
  <c r="F1957" i="1"/>
  <c r="D1958" i="1"/>
  <c r="G1928" i="1" l="1"/>
  <c r="E1928" i="1"/>
  <c r="A1929" i="1"/>
  <c r="H1957" i="1"/>
  <c r="F1958" i="1"/>
  <c r="D1959" i="1"/>
  <c r="G1929" i="1" l="1"/>
  <c r="A1930" i="1"/>
  <c r="E1929" i="1"/>
  <c r="H1958" i="1"/>
  <c r="F1959" i="1"/>
  <c r="D1960" i="1"/>
  <c r="G1930" i="1" l="1"/>
  <c r="E1930" i="1"/>
  <c r="A1931" i="1"/>
  <c r="H1959" i="1"/>
  <c r="F1960" i="1"/>
  <c r="D1961" i="1"/>
  <c r="G1931" i="1" l="1"/>
  <c r="A1932" i="1"/>
  <c r="E1931" i="1"/>
  <c r="H1960" i="1"/>
  <c r="F1961" i="1"/>
  <c r="D1962" i="1"/>
  <c r="G1932" i="1" l="1"/>
  <c r="E1932" i="1"/>
  <c r="A1933" i="1"/>
  <c r="H1961" i="1"/>
  <c r="F1962" i="1"/>
  <c r="D1963" i="1"/>
  <c r="G1933" i="1" l="1"/>
  <c r="A1934" i="1"/>
  <c r="E1933" i="1"/>
  <c r="H1962" i="1"/>
  <c r="F1963" i="1"/>
  <c r="D1964" i="1"/>
  <c r="G1934" i="1" l="1"/>
  <c r="E1934" i="1"/>
  <c r="A1935" i="1"/>
  <c r="H1963" i="1"/>
  <c r="F1964" i="1"/>
  <c r="D1965" i="1"/>
  <c r="G1935" i="1" l="1"/>
  <c r="A1936" i="1"/>
  <c r="E1935" i="1"/>
  <c r="H1964" i="1"/>
  <c r="F1965" i="1"/>
  <c r="D1966" i="1"/>
  <c r="G1936" i="1" l="1"/>
  <c r="E1936" i="1"/>
  <c r="A1937" i="1"/>
  <c r="H1965" i="1"/>
  <c r="F1966" i="1"/>
  <c r="D1967" i="1"/>
  <c r="G1937" i="1" l="1"/>
  <c r="A1938" i="1"/>
  <c r="E1937" i="1"/>
  <c r="H1966" i="1"/>
  <c r="F1967" i="1"/>
  <c r="D1968" i="1"/>
  <c r="G1938" i="1" l="1"/>
  <c r="E1938" i="1"/>
  <c r="A1939" i="1"/>
  <c r="H1967" i="1"/>
  <c r="F1968" i="1"/>
  <c r="D1969" i="1"/>
  <c r="G1939" i="1" l="1"/>
  <c r="A1940" i="1"/>
  <c r="E1939" i="1"/>
  <c r="H1968" i="1"/>
  <c r="F1969" i="1"/>
  <c r="D1970" i="1"/>
  <c r="G1940" i="1" l="1"/>
  <c r="E1940" i="1"/>
  <c r="A1941" i="1"/>
  <c r="H1969" i="1"/>
  <c r="F1970" i="1"/>
  <c r="D1971" i="1"/>
  <c r="G1941" i="1" l="1"/>
  <c r="A1942" i="1"/>
  <c r="E1941" i="1"/>
  <c r="H1970" i="1"/>
  <c r="F1971" i="1"/>
  <c r="D1972" i="1"/>
  <c r="G1942" i="1" l="1"/>
  <c r="E1942" i="1"/>
  <c r="A1943" i="1"/>
  <c r="H1971" i="1"/>
  <c r="F1972" i="1"/>
  <c r="D1973" i="1"/>
  <c r="G1943" i="1" l="1"/>
  <c r="A1944" i="1"/>
  <c r="E1943" i="1"/>
  <c r="H1972" i="1"/>
  <c r="F1973" i="1"/>
  <c r="D1974" i="1"/>
  <c r="G1944" i="1" l="1"/>
  <c r="E1944" i="1"/>
  <c r="A1945" i="1"/>
  <c r="H1973" i="1"/>
  <c r="F1974" i="1"/>
  <c r="D1975" i="1"/>
  <c r="G1945" i="1" l="1"/>
  <c r="A1946" i="1"/>
  <c r="E1945" i="1"/>
  <c r="H1974" i="1"/>
  <c r="F1975" i="1"/>
  <c r="D1976" i="1"/>
  <c r="G1946" i="1" l="1"/>
  <c r="E1946" i="1"/>
  <c r="A1947" i="1"/>
  <c r="H1975" i="1"/>
  <c r="F1976" i="1"/>
  <c r="D1977" i="1"/>
  <c r="G1947" i="1" l="1"/>
  <c r="A1948" i="1"/>
  <c r="E1947" i="1"/>
  <c r="H1976" i="1"/>
  <c r="F1977" i="1"/>
  <c r="D1978" i="1"/>
  <c r="G1948" i="1" l="1"/>
  <c r="E1948" i="1"/>
  <c r="A1949" i="1"/>
  <c r="H1977" i="1"/>
  <c r="F1978" i="1"/>
  <c r="D1979" i="1"/>
  <c r="G1949" i="1" l="1"/>
  <c r="A1950" i="1"/>
  <c r="E1949" i="1"/>
  <c r="H1978" i="1"/>
  <c r="F1979" i="1"/>
  <c r="D1980" i="1"/>
  <c r="G1950" i="1" l="1"/>
  <c r="E1950" i="1"/>
  <c r="A1951" i="1"/>
  <c r="H1979" i="1"/>
  <c r="F1980" i="1"/>
  <c r="D1981" i="1"/>
  <c r="G1951" i="1" l="1"/>
  <c r="A1952" i="1"/>
  <c r="E1951" i="1"/>
  <c r="H1980" i="1"/>
  <c r="F1981" i="1"/>
  <c r="D1982" i="1"/>
  <c r="G1952" i="1" l="1"/>
  <c r="E1952" i="1"/>
  <c r="A1953" i="1"/>
  <c r="H1981" i="1"/>
  <c r="F1982" i="1"/>
  <c r="D1983" i="1"/>
  <c r="G1953" i="1" l="1"/>
  <c r="A1954" i="1"/>
  <c r="E1953" i="1"/>
  <c r="H1982" i="1"/>
  <c r="F1983" i="1"/>
  <c r="D1984" i="1"/>
  <c r="G1954" i="1" l="1"/>
  <c r="E1954" i="1"/>
  <c r="A1955" i="1"/>
  <c r="H1983" i="1"/>
  <c r="F1984" i="1"/>
  <c r="D1985" i="1"/>
  <c r="G1955" i="1" l="1"/>
  <c r="A1956" i="1"/>
  <c r="E1955" i="1"/>
  <c r="H1984" i="1"/>
  <c r="F1985" i="1"/>
  <c r="D1986" i="1"/>
  <c r="G1956" i="1" l="1"/>
  <c r="E1956" i="1"/>
  <c r="A1957" i="1"/>
  <c r="H1985" i="1"/>
  <c r="F1986" i="1"/>
  <c r="D1987" i="1"/>
  <c r="G1957" i="1" l="1"/>
  <c r="A1958" i="1"/>
  <c r="E1957" i="1"/>
  <c r="H1986" i="1"/>
  <c r="F1987" i="1"/>
  <c r="D1988" i="1"/>
  <c r="G1958" i="1" l="1"/>
  <c r="E1958" i="1"/>
  <c r="A1959" i="1"/>
  <c r="H1987" i="1"/>
  <c r="F1988" i="1"/>
  <c r="D1989" i="1"/>
  <c r="G1959" i="1" l="1"/>
  <c r="A1960" i="1"/>
  <c r="E1959" i="1"/>
  <c r="H1988" i="1"/>
  <c r="F1989" i="1"/>
  <c r="D1990" i="1"/>
  <c r="G1960" i="1" l="1"/>
  <c r="E1960" i="1"/>
  <c r="A1961" i="1"/>
  <c r="H1989" i="1"/>
  <c r="F1990" i="1"/>
  <c r="D1991" i="1"/>
  <c r="G1961" i="1" l="1"/>
  <c r="A1962" i="1"/>
  <c r="E1961" i="1"/>
  <c r="H1990" i="1"/>
  <c r="F1991" i="1"/>
  <c r="D1992" i="1"/>
  <c r="G1962" i="1" l="1"/>
  <c r="E1962" i="1"/>
  <c r="A1963" i="1"/>
  <c r="H1991" i="1"/>
  <c r="F1992" i="1"/>
  <c r="D1993" i="1"/>
  <c r="G1963" i="1" l="1"/>
  <c r="A1964" i="1"/>
  <c r="E1963" i="1"/>
  <c r="H1992" i="1"/>
  <c r="F1993" i="1"/>
  <c r="D1994" i="1"/>
  <c r="G1964" i="1" l="1"/>
  <c r="E1964" i="1"/>
  <c r="A1965" i="1"/>
  <c r="H1993" i="1"/>
  <c r="F1994" i="1"/>
  <c r="D1995" i="1"/>
  <c r="G1965" i="1" l="1"/>
  <c r="A1966" i="1"/>
  <c r="E1965" i="1"/>
  <c r="H1994" i="1"/>
  <c r="F1995" i="1"/>
  <c r="D1996" i="1"/>
  <c r="G1966" i="1" l="1"/>
  <c r="E1966" i="1"/>
  <c r="A1967" i="1"/>
  <c r="H1995" i="1"/>
  <c r="F1996" i="1"/>
  <c r="D1997" i="1"/>
  <c r="G1967" i="1" l="1"/>
  <c r="A1968" i="1"/>
  <c r="E1967" i="1"/>
  <c r="H1996" i="1"/>
  <c r="F1997" i="1"/>
  <c r="D1998" i="1"/>
  <c r="G1968" i="1" l="1"/>
  <c r="E1968" i="1"/>
  <c r="A1969" i="1"/>
  <c r="H1997" i="1"/>
  <c r="F1998" i="1"/>
  <c r="D1999" i="1"/>
  <c r="G1969" i="1" l="1"/>
  <c r="A1970" i="1"/>
  <c r="E1969" i="1"/>
  <c r="H1998" i="1"/>
  <c r="F1999" i="1"/>
  <c r="D2000" i="1"/>
  <c r="G1970" i="1" l="1"/>
  <c r="E1970" i="1"/>
  <c r="A1971" i="1"/>
  <c r="H1999" i="1"/>
  <c r="F2000" i="1"/>
  <c r="D2001" i="1"/>
  <c r="G1971" i="1" l="1"/>
  <c r="A1972" i="1"/>
  <c r="E1971" i="1"/>
  <c r="H2000" i="1"/>
  <c r="F2001" i="1"/>
  <c r="D2002" i="1"/>
  <c r="G1972" i="1" l="1"/>
  <c r="E1972" i="1"/>
  <c r="A1973" i="1"/>
  <c r="H2001" i="1"/>
  <c r="F2002" i="1"/>
  <c r="D2003" i="1"/>
  <c r="G1973" i="1" l="1"/>
  <c r="A1974" i="1"/>
  <c r="E1973" i="1"/>
  <c r="H2002" i="1"/>
  <c r="F2003" i="1"/>
  <c r="D2004" i="1"/>
  <c r="G1974" i="1" l="1"/>
  <c r="E1974" i="1"/>
  <c r="A1975" i="1"/>
  <c r="H2003" i="1"/>
  <c r="F2004" i="1"/>
  <c r="D2005" i="1"/>
  <c r="G1975" i="1" l="1"/>
  <c r="A1976" i="1"/>
  <c r="E1975" i="1"/>
  <c r="H2004" i="1"/>
  <c r="F2005" i="1"/>
  <c r="D2006" i="1"/>
  <c r="G1976" i="1" l="1"/>
  <c r="E1976" i="1"/>
  <c r="A1977" i="1"/>
  <c r="H2005" i="1"/>
  <c r="F2006" i="1"/>
  <c r="D2007" i="1"/>
  <c r="G1977" i="1" l="1"/>
  <c r="A1978" i="1"/>
  <c r="E1977" i="1"/>
  <c r="H2006" i="1"/>
  <c r="F2007" i="1"/>
  <c r="D2008" i="1"/>
  <c r="G1978" i="1" l="1"/>
  <c r="E1978" i="1"/>
  <c r="A1979" i="1"/>
  <c r="H2007" i="1"/>
  <c r="F2008" i="1"/>
  <c r="D2009" i="1"/>
  <c r="G1979" i="1" l="1"/>
  <c r="A1980" i="1"/>
  <c r="E1979" i="1"/>
  <c r="H2008" i="1"/>
  <c r="F2009" i="1"/>
  <c r="D2010" i="1"/>
  <c r="G1980" i="1" l="1"/>
  <c r="E1980" i="1"/>
  <c r="A1981" i="1"/>
  <c r="H2009" i="1"/>
  <c r="F2010" i="1"/>
  <c r="D2011" i="1"/>
  <c r="G1981" i="1" l="1"/>
  <c r="A1982" i="1"/>
  <c r="E1981" i="1"/>
  <c r="H2010" i="1"/>
  <c r="F2011" i="1"/>
  <c r="D2012" i="1"/>
  <c r="G1982" i="1" l="1"/>
  <c r="E1982" i="1"/>
  <c r="A1983" i="1"/>
  <c r="H2011" i="1"/>
  <c r="F2012" i="1"/>
  <c r="D2013" i="1"/>
  <c r="G1983" i="1" l="1"/>
  <c r="A1984" i="1"/>
  <c r="E1983" i="1"/>
  <c r="H2012" i="1"/>
  <c r="F2013" i="1"/>
  <c r="D2014" i="1"/>
  <c r="G1984" i="1" l="1"/>
  <c r="E1984" i="1"/>
  <c r="A1985" i="1"/>
  <c r="H2013" i="1"/>
  <c r="F2014" i="1"/>
  <c r="D2015" i="1"/>
  <c r="G1985" i="1" l="1"/>
  <c r="A1986" i="1"/>
  <c r="E1985" i="1"/>
  <c r="H2014" i="1"/>
  <c r="F2015" i="1"/>
  <c r="D2016" i="1"/>
  <c r="G1986" i="1" l="1"/>
  <c r="E1986" i="1"/>
  <c r="A1987" i="1"/>
  <c r="H2015" i="1"/>
  <c r="F2016" i="1"/>
  <c r="D2017" i="1"/>
  <c r="G1987" i="1" l="1"/>
  <c r="A1988" i="1"/>
  <c r="E1987" i="1"/>
  <c r="H2016" i="1"/>
  <c r="F2017" i="1"/>
  <c r="D2018" i="1"/>
  <c r="G1988" i="1" l="1"/>
  <c r="E1988" i="1"/>
  <c r="A1989" i="1"/>
  <c r="H2017" i="1"/>
  <c r="F2018" i="1"/>
  <c r="D2019" i="1"/>
  <c r="G1989" i="1" l="1"/>
  <c r="A1990" i="1"/>
  <c r="E1989" i="1"/>
  <c r="H2018" i="1"/>
  <c r="F2019" i="1"/>
  <c r="D2020" i="1"/>
  <c r="G1990" i="1" l="1"/>
  <c r="E1990" i="1"/>
  <c r="A1991" i="1"/>
  <c r="H2019" i="1"/>
  <c r="F2020" i="1"/>
  <c r="D2021" i="1"/>
  <c r="G1991" i="1" l="1"/>
  <c r="A1992" i="1"/>
  <c r="E1991" i="1"/>
  <c r="H2020" i="1"/>
  <c r="F2021" i="1"/>
  <c r="D2022" i="1"/>
  <c r="G1992" i="1" l="1"/>
  <c r="E1992" i="1"/>
  <c r="A1993" i="1"/>
  <c r="H2021" i="1"/>
  <c r="F2022" i="1"/>
  <c r="D2023" i="1"/>
  <c r="G1993" i="1" l="1"/>
  <c r="A1994" i="1"/>
  <c r="E1993" i="1"/>
  <c r="H2022" i="1"/>
  <c r="F2023" i="1"/>
  <c r="D2024" i="1"/>
  <c r="G1994" i="1" l="1"/>
  <c r="E1994" i="1"/>
  <c r="A1995" i="1"/>
  <c r="H2023" i="1"/>
  <c r="F2024" i="1"/>
  <c r="D2025" i="1"/>
  <c r="G1995" i="1" l="1"/>
  <c r="A1996" i="1"/>
  <c r="E1995" i="1"/>
  <c r="H2024" i="1"/>
  <c r="F2025" i="1"/>
  <c r="D2026" i="1"/>
  <c r="G1996" i="1" l="1"/>
  <c r="E1996" i="1"/>
  <c r="A1997" i="1"/>
  <c r="H2025" i="1"/>
  <c r="F2026" i="1"/>
  <c r="D2027" i="1"/>
  <c r="G1997" i="1" l="1"/>
  <c r="A1998" i="1"/>
  <c r="E1997" i="1"/>
  <c r="H2026" i="1"/>
  <c r="F2027" i="1"/>
  <c r="D2028" i="1"/>
  <c r="G1998" i="1" l="1"/>
  <c r="E1998" i="1"/>
  <c r="A1999" i="1"/>
  <c r="H2027" i="1"/>
  <c r="F2028" i="1"/>
  <c r="D2029" i="1"/>
  <c r="G1999" i="1" l="1"/>
  <c r="A2000" i="1"/>
  <c r="E1999" i="1"/>
  <c r="H2028" i="1"/>
  <c r="F2029" i="1"/>
  <c r="D2030" i="1"/>
  <c r="G2000" i="1" l="1"/>
  <c r="E2000" i="1"/>
  <c r="A2001" i="1"/>
  <c r="H2029" i="1"/>
  <c r="F2030" i="1"/>
  <c r="D2031" i="1"/>
  <c r="G2001" i="1" l="1"/>
  <c r="A2002" i="1"/>
  <c r="E2001" i="1"/>
  <c r="H2030" i="1"/>
  <c r="F2031" i="1"/>
  <c r="D2032" i="1"/>
  <c r="G2002" i="1" l="1"/>
  <c r="E2002" i="1"/>
  <c r="A2003" i="1"/>
  <c r="H2031" i="1"/>
  <c r="F2032" i="1"/>
  <c r="D2033" i="1"/>
  <c r="G2003" i="1" l="1"/>
  <c r="A2004" i="1"/>
  <c r="E2003" i="1"/>
  <c r="H2032" i="1"/>
  <c r="F2033" i="1"/>
  <c r="D2034" i="1"/>
  <c r="G2004" i="1" l="1"/>
  <c r="E2004" i="1"/>
  <c r="A2005" i="1"/>
  <c r="H2033" i="1"/>
  <c r="F2034" i="1"/>
  <c r="D2035" i="1"/>
  <c r="G2005" i="1" l="1"/>
  <c r="A2006" i="1"/>
  <c r="E2005" i="1"/>
  <c r="H2034" i="1"/>
  <c r="F2035" i="1"/>
  <c r="D2036" i="1"/>
  <c r="G2006" i="1" l="1"/>
  <c r="E2006" i="1"/>
  <c r="A2007" i="1"/>
  <c r="H2035" i="1"/>
  <c r="F2036" i="1"/>
  <c r="D2037" i="1"/>
  <c r="G2007" i="1" l="1"/>
  <c r="E2007" i="1"/>
  <c r="A2008" i="1"/>
  <c r="H2036" i="1"/>
  <c r="F2037" i="1"/>
  <c r="D2038" i="1"/>
  <c r="G2008" i="1" l="1"/>
  <c r="E2008" i="1"/>
  <c r="A2009" i="1"/>
  <c r="H2037" i="1"/>
  <c r="F2038" i="1"/>
  <c r="D2039" i="1"/>
  <c r="G2009" i="1" l="1"/>
  <c r="A2010" i="1"/>
  <c r="E2009" i="1"/>
  <c r="H2038" i="1"/>
  <c r="F2039" i="1"/>
  <c r="D2040" i="1"/>
  <c r="G2010" i="1" l="1"/>
  <c r="E2010" i="1"/>
  <c r="A2011" i="1"/>
  <c r="H2039" i="1"/>
  <c r="F2040" i="1"/>
  <c r="D2041" i="1"/>
  <c r="G2011" i="1" l="1"/>
  <c r="A2012" i="1"/>
  <c r="E2011" i="1"/>
  <c r="H2040" i="1"/>
  <c r="F2041" i="1"/>
  <c r="D2042" i="1"/>
  <c r="G2012" i="1" l="1"/>
  <c r="E2012" i="1"/>
  <c r="A2013" i="1"/>
  <c r="H2041" i="1"/>
  <c r="F2042" i="1"/>
  <c r="D2043" i="1"/>
  <c r="G2013" i="1" l="1"/>
  <c r="A2014" i="1"/>
  <c r="E2013" i="1"/>
  <c r="H2042" i="1"/>
  <c r="F2043" i="1"/>
  <c r="D2044" i="1"/>
  <c r="G2014" i="1" l="1"/>
  <c r="E2014" i="1"/>
  <c r="A2015" i="1"/>
  <c r="H2043" i="1"/>
  <c r="F2044" i="1"/>
  <c r="D2045" i="1"/>
  <c r="G2015" i="1" l="1"/>
  <c r="A2016" i="1"/>
  <c r="E2015" i="1"/>
  <c r="H2044" i="1"/>
  <c r="F2045" i="1"/>
  <c r="D2046" i="1"/>
  <c r="G2016" i="1" l="1"/>
  <c r="E2016" i="1"/>
  <c r="A2017" i="1"/>
  <c r="H2045" i="1"/>
  <c r="F2046" i="1"/>
  <c r="D2047" i="1"/>
  <c r="G2017" i="1" l="1"/>
  <c r="A2018" i="1"/>
  <c r="E2017" i="1"/>
  <c r="H2046" i="1"/>
  <c r="F2047" i="1"/>
  <c r="D2048" i="1"/>
  <c r="G2018" i="1" l="1"/>
  <c r="E2018" i="1"/>
  <c r="A2019" i="1"/>
  <c r="H2047" i="1"/>
  <c r="F2048" i="1"/>
  <c r="D2049" i="1"/>
  <c r="G2019" i="1" l="1"/>
  <c r="A2020" i="1"/>
  <c r="E2019" i="1"/>
  <c r="H2048" i="1"/>
  <c r="F2049" i="1"/>
  <c r="D2050" i="1"/>
  <c r="G2020" i="1" l="1"/>
  <c r="E2020" i="1"/>
  <c r="A2021" i="1"/>
  <c r="H2049" i="1"/>
  <c r="F2050" i="1"/>
  <c r="D2051" i="1"/>
  <c r="G2021" i="1" l="1"/>
  <c r="A2022" i="1"/>
  <c r="E2021" i="1"/>
  <c r="H2050" i="1"/>
  <c r="F2051" i="1"/>
  <c r="D2052" i="1"/>
  <c r="G2022" i="1" l="1"/>
  <c r="E2022" i="1"/>
  <c r="A2023" i="1"/>
  <c r="H2051" i="1"/>
  <c r="F2052" i="1"/>
  <c r="D2053" i="1"/>
  <c r="G2023" i="1" l="1"/>
  <c r="A2024" i="1"/>
  <c r="E2023" i="1"/>
  <c r="H2052" i="1"/>
  <c r="F2053" i="1"/>
  <c r="D2054" i="1"/>
  <c r="G2024" i="1" l="1"/>
  <c r="E2024" i="1"/>
  <c r="A2025" i="1"/>
  <c r="H2053" i="1"/>
  <c r="F2054" i="1"/>
  <c r="D2055" i="1"/>
  <c r="G2025" i="1" l="1"/>
  <c r="A2026" i="1"/>
  <c r="E2025" i="1"/>
  <c r="H2054" i="1"/>
  <c r="F2055" i="1"/>
  <c r="D2056" i="1"/>
  <c r="G2026" i="1" l="1"/>
  <c r="E2026" i="1"/>
  <c r="A2027" i="1"/>
  <c r="H2055" i="1"/>
  <c r="F2056" i="1"/>
  <c r="D2057" i="1"/>
  <c r="G2027" i="1" l="1"/>
  <c r="A2028" i="1"/>
  <c r="E2027" i="1"/>
  <c r="H2056" i="1"/>
  <c r="F2057" i="1"/>
  <c r="D2058" i="1"/>
  <c r="G2028" i="1" l="1"/>
  <c r="E2028" i="1"/>
  <c r="A2029" i="1"/>
  <c r="H2057" i="1"/>
  <c r="F2058" i="1"/>
  <c r="D2059" i="1"/>
  <c r="G2029" i="1" l="1"/>
  <c r="A2030" i="1"/>
  <c r="E2029" i="1"/>
  <c r="H2058" i="1"/>
  <c r="F2059" i="1"/>
  <c r="D2060" i="1"/>
  <c r="G2030" i="1" l="1"/>
  <c r="E2030" i="1"/>
  <c r="A2031" i="1"/>
  <c r="H2059" i="1"/>
  <c r="F2060" i="1"/>
  <c r="D2061" i="1"/>
  <c r="G2031" i="1" l="1"/>
  <c r="A2032" i="1"/>
  <c r="E2031" i="1"/>
  <c r="H2060" i="1"/>
  <c r="F2061" i="1"/>
  <c r="D2062" i="1"/>
  <c r="G2032" i="1" l="1"/>
  <c r="E2032" i="1"/>
  <c r="A2033" i="1"/>
  <c r="H2061" i="1"/>
  <c r="F2062" i="1"/>
  <c r="D2063" i="1"/>
  <c r="G2033" i="1" l="1"/>
  <c r="A2034" i="1"/>
  <c r="E2033" i="1"/>
  <c r="H2062" i="1"/>
  <c r="F2063" i="1"/>
  <c r="D2064" i="1"/>
  <c r="G2034" i="1" l="1"/>
  <c r="E2034" i="1"/>
  <c r="A2035" i="1"/>
  <c r="H2063" i="1"/>
  <c r="F2064" i="1"/>
  <c r="D2065" i="1"/>
  <c r="G2035" i="1" l="1"/>
  <c r="A2036" i="1"/>
  <c r="E2035" i="1"/>
  <c r="H2064" i="1"/>
  <c r="F2065" i="1"/>
  <c r="D2066" i="1"/>
  <c r="G2036" i="1" l="1"/>
  <c r="E2036" i="1"/>
  <c r="A2037" i="1"/>
  <c r="H2065" i="1"/>
  <c r="F2066" i="1"/>
  <c r="D2067" i="1"/>
  <c r="G2037" i="1" l="1"/>
  <c r="A2038" i="1"/>
  <c r="E2037" i="1"/>
  <c r="H2066" i="1"/>
  <c r="F2067" i="1"/>
  <c r="D2068" i="1"/>
  <c r="G2038" i="1" l="1"/>
  <c r="E2038" i="1"/>
  <c r="A2039" i="1"/>
  <c r="H2067" i="1"/>
  <c r="F2068" i="1"/>
  <c r="D2069" i="1"/>
  <c r="G2039" i="1" l="1"/>
  <c r="A2040" i="1"/>
  <c r="E2039" i="1"/>
  <c r="H2068" i="1"/>
  <c r="F2069" i="1"/>
  <c r="D2070" i="1"/>
  <c r="G2040" i="1" l="1"/>
  <c r="E2040" i="1"/>
  <c r="A2041" i="1"/>
  <c r="H2069" i="1"/>
  <c r="F2070" i="1"/>
  <c r="D2071" i="1"/>
  <c r="G2041" i="1" l="1"/>
  <c r="A2042" i="1"/>
  <c r="E2041" i="1"/>
  <c r="H2070" i="1"/>
  <c r="F2071" i="1"/>
  <c r="D2072" i="1"/>
  <c r="G2042" i="1" l="1"/>
  <c r="E2042" i="1"/>
  <c r="A2043" i="1"/>
  <c r="H2071" i="1"/>
  <c r="F2072" i="1"/>
  <c r="D2073" i="1"/>
  <c r="G2043" i="1" l="1"/>
  <c r="A2044" i="1"/>
  <c r="E2043" i="1"/>
  <c r="H2072" i="1"/>
  <c r="F2073" i="1"/>
  <c r="D2074" i="1"/>
  <c r="G2044" i="1" l="1"/>
  <c r="E2044" i="1"/>
  <c r="A2045" i="1"/>
  <c r="H2073" i="1"/>
  <c r="F2074" i="1"/>
  <c r="D2075" i="1"/>
  <c r="G2045" i="1" l="1"/>
  <c r="A2046" i="1"/>
  <c r="E2045" i="1"/>
  <c r="H2074" i="1"/>
  <c r="F2075" i="1"/>
  <c r="D2076" i="1"/>
  <c r="G2046" i="1" l="1"/>
  <c r="E2046" i="1"/>
  <c r="A2047" i="1"/>
  <c r="H2075" i="1"/>
  <c r="F2076" i="1"/>
  <c r="D2077" i="1"/>
  <c r="G2047" i="1" l="1"/>
  <c r="A2048" i="1"/>
  <c r="E2047" i="1"/>
  <c r="H2076" i="1"/>
  <c r="F2077" i="1"/>
  <c r="D2078" i="1"/>
  <c r="G2048" i="1" l="1"/>
  <c r="E2048" i="1"/>
  <c r="A2049" i="1"/>
  <c r="H2077" i="1"/>
  <c r="F2078" i="1"/>
  <c r="D2079" i="1"/>
  <c r="G2049" i="1" l="1"/>
  <c r="A2050" i="1"/>
  <c r="E2049" i="1"/>
  <c r="H2078" i="1"/>
  <c r="F2079" i="1"/>
  <c r="D2080" i="1"/>
  <c r="G2050" i="1" l="1"/>
  <c r="E2050" i="1"/>
  <c r="A2051" i="1"/>
  <c r="H2079" i="1"/>
  <c r="F2080" i="1"/>
  <c r="D2081" i="1"/>
  <c r="G2051" i="1" l="1"/>
  <c r="A2052" i="1"/>
  <c r="E2051" i="1"/>
  <c r="H2080" i="1"/>
  <c r="F2081" i="1"/>
  <c r="D2082" i="1"/>
  <c r="G2052" i="1" l="1"/>
  <c r="E2052" i="1"/>
  <c r="A2053" i="1"/>
  <c r="H2081" i="1"/>
  <c r="F2082" i="1"/>
  <c r="D2083" i="1"/>
  <c r="G2053" i="1" l="1"/>
  <c r="A2054" i="1"/>
  <c r="E2053" i="1"/>
  <c r="H2082" i="1"/>
  <c r="F2083" i="1"/>
  <c r="D2084" i="1"/>
  <c r="G2054" i="1" l="1"/>
  <c r="E2054" i="1"/>
  <c r="A2055" i="1"/>
  <c r="H2083" i="1"/>
  <c r="F2084" i="1"/>
  <c r="D2085" i="1"/>
  <c r="G2055" i="1" l="1"/>
  <c r="A2056" i="1"/>
  <c r="E2055" i="1"/>
  <c r="H2084" i="1"/>
  <c r="F2085" i="1"/>
  <c r="D2086" i="1"/>
  <c r="G2056" i="1" l="1"/>
  <c r="E2056" i="1"/>
  <c r="A2057" i="1"/>
  <c r="H2085" i="1"/>
  <c r="F2086" i="1"/>
  <c r="D2087" i="1"/>
  <c r="G2057" i="1" l="1"/>
  <c r="A2058" i="1"/>
  <c r="E2057" i="1"/>
  <c r="H2086" i="1"/>
  <c r="F2087" i="1"/>
  <c r="D2088" i="1"/>
  <c r="G2058" i="1" l="1"/>
  <c r="E2058" i="1"/>
  <c r="A2059" i="1"/>
  <c r="H2087" i="1"/>
  <c r="F2088" i="1"/>
  <c r="D2089" i="1"/>
  <c r="G2059" i="1" l="1"/>
  <c r="A2060" i="1"/>
  <c r="E2059" i="1"/>
  <c r="H2088" i="1"/>
  <c r="F2089" i="1"/>
  <c r="D2090" i="1"/>
  <c r="G2060" i="1" l="1"/>
  <c r="E2060" i="1"/>
  <c r="A2061" i="1"/>
  <c r="H2089" i="1"/>
  <c r="F2090" i="1"/>
  <c r="D2091" i="1"/>
  <c r="G2061" i="1" l="1"/>
  <c r="A2062" i="1"/>
  <c r="E2061" i="1"/>
  <c r="H2090" i="1"/>
  <c r="F2091" i="1"/>
  <c r="D2092" i="1"/>
  <c r="G2062" i="1" l="1"/>
  <c r="E2062" i="1"/>
  <c r="A2063" i="1"/>
  <c r="H2091" i="1"/>
  <c r="F2092" i="1"/>
  <c r="D2093" i="1"/>
  <c r="G2063" i="1" l="1"/>
  <c r="A2064" i="1"/>
  <c r="E2063" i="1"/>
  <c r="H2092" i="1"/>
  <c r="F2093" i="1"/>
  <c r="D2094" i="1"/>
  <c r="G2064" i="1" l="1"/>
  <c r="E2064" i="1"/>
  <c r="A2065" i="1"/>
  <c r="H2093" i="1"/>
  <c r="F2094" i="1"/>
  <c r="D2095" i="1"/>
  <c r="G2065" i="1" l="1"/>
  <c r="A2066" i="1"/>
  <c r="E2065" i="1"/>
  <c r="H2094" i="1"/>
  <c r="F2095" i="1"/>
  <c r="D2096" i="1"/>
  <c r="G2066" i="1" l="1"/>
  <c r="E2066" i="1"/>
  <c r="A2067" i="1"/>
  <c r="H2095" i="1"/>
  <c r="F2096" i="1"/>
  <c r="D2097" i="1"/>
  <c r="G2067" i="1" l="1"/>
  <c r="A2068" i="1"/>
  <c r="E2067" i="1"/>
  <c r="H2096" i="1"/>
  <c r="F2097" i="1"/>
  <c r="D2098" i="1"/>
  <c r="G2068" i="1" l="1"/>
  <c r="E2068" i="1"/>
  <c r="A2069" i="1"/>
  <c r="H2097" i="1"/>
  <c r="F2098" i="1"/>
  <c r="D2099" i="1"/>
  <c r="G2069" i="1" l="1"/>
  <c r="A2070" i="1"/>
  <c r="E2069" i="1"/>
  <c r="H2098" i="1"/>
  <c r="F2099" i="1"/>
  <c r="D2100" i="1"/>
  <c r="G2070" i="1" l="1"/>
  <c r="E2070" i="1"/>
  <c r="A2071" i="1"/>
  <c r="H2099" i="1"/>
  <c r="F2100" i="1"/>
  <c r="D2101" i="1"/>
  <c r="G2071" i="1" l="1"/>
  <c r="A2072" i="1"/>
  <c r="E2071" i="1"/>
  <c r="H2100" i="1"/>
  <c r="F2101" i="1"/>
  <c r="D2102" i="1"/>
  <c r="G2072" i="1" l="1"/>
  <c r="E2072" i="1"/>
  <c r="A2073" i="1"/>
  <c r="H2101" i="1"/>
  <c r="F2102" i="1"/>
  <c r="D2103" i="1"/>
  <c r="G2073" i="1" l="1"/>
  <c r="A2074" i="1"/>
  <c r="E2073" i="1"/>
  <c r="H2102" i="1"/>
  <c r="F2103" i="1"/>
  <c r="D2104" i="1"/>
  <c r="G2074" i="1" l="1"/>
  <c r="E2074" i="1"/>
  <c r="A2075" i="1"/>
  <c r="H2103" i="1"/>
  <c r="F2104" i="1"/>
  <c r="D2105" i="1"/>
  <c r="G2075" i="1" l="1"/>
  <c r="A2076" i="1"/>
  <c r="E2075" i="1"/>
  <c r="H2104" i="1"/>
  <c r="F2105" i="1"/>
  <c r="D2106" i="1"/>
  <c r="G2076" i="1" l="1"/>
  <c r="E2076" i="1"/>
  <c r="A2077" i="1"/>
  <c r="H2105" i="1"/>
  <c r="F2106" i="1"/>
  <c r="D2107" i="1"/>
  <c r="G2077" i="1" l="1"/>
  <c r="A2078" i="1"/>
  <c r="E2077" i="1"/>
  <c r="H2106" i="1"/>
  <c r="F2107" i="1"/>
  <c r="D2108" i="1"/>
  <c r="G2078" i="1" l="1"/>
  <c r="E2078" i="1"/>
  <c r="A2079" i="1"/>
  <c r="H2107" i="1"/>
  <c r="F2108" i="1"/>
  <c r="D2109" i="1"/>
  <c r="G2079" i="1" l="1"/>
  <c r="A2080" i="1"/>
  <c r="E2079" i="1"/>
  <c r="H2108" i="1"/>
  <c r="F2109" i="1"/>
  <c r="D2110" i="1"/>
  <c r="G2080" i="1" l="1"/>
  <c r="E2080" i="1"/>
  <c r="A2081" i="1"/>
  <c r="H2109" i="1"/>
  <c r="F2110" i="1"/>
  <c r="D2111" i="1"/>
  <c r="G2081" i="1" l="1"/>
  <c r="A2082" i="1"/>
  <c r="E2081" i="1"/>
  <c r="H2110" i="1"/>
  <c r="F2111" i="1"/>
  <c r="D2112" i="1"/>
  <c r="G2082" i="1" l="1"/>
  <c r="E2082" i="1"/>
  <c r="A2083" i="1"/>
  <c r="H2111" i="1"/>
  <c r="F2112" i="1"/>
  <c r="D2113" i="1"/>
  <c r="G2083" i="1" l="1"/>
  <c r="A2084" i="1"/>
  <c r="E2083" i="1"/>
  <c r="H2112" i="1"/>
  <c r="F2113" i="1"/>
  <c r="D2114" i="1"/>
  <c r="G2084" i="1" l="1"/>
  <c r="A2085" i="1"/>
  <c r="E2084" i="1"/>
  <c r="H2113" i="1"/>
  <c r="F2114" i="1"/>
  <c r="D2115" i="1"/>
  <c r="G2085" i="1" l="1"/>
  <c r="A2086" i="1"/>
  <c r="E2085" i="1"/>
  <c r="H2114" i="1"/>
  <c r="F2115" i="1"/>
  <c r="D2116" i="1"/>
  <c r="G2086" i="1" l="1"/>
  <c r="E2086" i="1"/>
  <c r="A2087" i="1"/>
  <c r="H2115" i="1"/>
  <c r="F2116" i="1"/>
  <c r="D2117" i="1"/>
  <c r="G2087" i="1" l="1"/>
  <c r="E2087" i="1"/>
  <c r="A2088" i="1"/>
  <c r="H2116" i="1"/>
  <c r="F2117" i="1"/>
  <c r="D2118" i="1"/>
  <c r="G2088" i="1" l="1"/>
  <c r="E2088" i="1"/>
  <c r="A2089" i="1"/>
  <c r="H2117" i="1"/>
  <c r="F2118" i="1"/>
  <c r="D2119" i="1"/>
  <c r="G2089" i="1" l="1"/>
  <c r="E2089" i="1"/>
  <c r="A2090" i="1"/>
  <c r="H2118" i="1"/>
  <c r="F2119" i="1"/>
  <c r="D2120" i="1"/>
  <c r="G2090" i="1" l="1"/>
  <c r="E2090" i="1"/>
  <c r="A2091" i="1"/>
  <c r="H2119" i="1"/>
  <c r="F2120" i="1"/>
  <c r="D2121" i="1"/>
  <c r="G2091" i="1" l="1"/>
  <c r="A2092" i="1"/>
  <c r="E2091" i="1"/>
  <c r="H2120" i="1"/>
  <c r="F2121" i="1"/>
  <c r="D2122" i="1"/>
  <c r="G2092" i="1" l="1"/>
  <c r="E2092" i="1"/>
  <c r="A2093" i="1"/>
  <c r="H2121" i="1"/>
  <c r="F2122" i="1"/>
  <c r="D2123" i="1"/>
  <c r="G2093" i="1" l="1"/>
  <c r="A2094" i="1"/>
  <c r="E2093" i="1"/>
  <c r="H2122" i="1"/>
  <c r="F2123" i="1"/>
  <c r="D2124" i="1"/>
  <c r="G2094" i="1" l="1"/>
  <c r="E2094" i="1"/>
  <c r="A2095" i="1"/>
  <c r="H2123" i="1"/>
  <c r="F2124" i="1"/>
  <c r="D2125" i="1"/>
  <c r="G2095" i="1" l="1"/>
  <c r="A2096" i="1"/>
  <c r="E2095" i="1"/>
  <c r="H2124" i="1"/>
  <c r="F2125" i="1"/>
  <c r="D2126" i="1"/>
  <c r="G2096" i="1" l="1"/>
  <c r="E2096" i="1"/>
  <c r="A2097" i="1"/>
  <c r="H2125" i="1"/>
  <c r="F2126" i="1"/>
  <c r="D2127" i="1"/>
  <c r="G2097" i="1" l="1"/>
  <c r="A2098" i="1"/>
  <c r="E2097" i="1"/>
  <c r="H2126" i="1"/>
  <c r="F2127" i="1"/>
  <c r="D2128" i="1"/>
  <c r="G2098" i="1" l="1"/>
  <c r="E2098" i="1"/>
  <c r="A2099" i="1"/>
  <c r="H2127" i="1"/>
  <c r="F2128" i="1"/>
  <c r="D2129" i="1"/>
  <c r="G2099" i="1" l="1"/>
  <c r="A2100" i="1"/>
  <c r="E2099" i="1"/>
  <c r="H2128" i="1"/>
  <c r="F2129" i="1"/>
  <c r="D2130" i="1"/>
  <c r="G2100" i="1" l="1"/>
  <c r="E2100" i="1"/>
  <c r="A2101" i="1"/>
  <c r="H2129" i="1"/>
  <c r="F2130" i="1"/>
  <c r="D2131" i="1"/>
  <c r="G2101" i="1" l="1"/>
  <c r="A2102" i="1"/>
  <c r="E2101" i="1"/>
  <c r="H2130" i="1"/>
  <c r="F2131" i="1"/>
  <c r="D2132" i="1"/>
  <c r="G2102" i="1" l="1"/>
  <c r="E2102" i="1"/>
  <c r="A2103" i="1"/>
  <c r="H2131" i="1"/>
  <c r="F2132" i="1"/>
  <c r="D2133" i="1"/>
  <c r="G2103" i="1" l="1"/>
  <c r="A2104" i="1"/>
  <c r="E2103" i="1"/>
  <c r="H2132" i="1"/>
  <c r="F2133" i="1"/>
  <c r="D2134" i="1"/>
  <c r="G2104" i="1" l="1"/>
  <c r="E2104" i="1"/>
  <c r="A2105" i="1"/>
  <c r="H2133" i="1"/>
  <c r="F2134" i="1"/>
  <c r="D2135" i="1"/>
  <c r="G2105" i="1" l="1"/>
  <c r="A2106" i="1"/>
  <c r="E2105" i="1"/>
  <c r="H2134" i="1"/>
  <c r="F2135" i="1"/>
  <c r="D2136" i="1"/>
  <c r="G2106" i="1" l="1"/>
  <c r="E2106" i="1"/>
  <c r="A2107" i="1"/>
  <c r="H2135" i="1"/>
  <c r="F2136" i="1"/>
  <c r="D2137" i="1"/>
  <c r="G2107" i="1" l="1"/>
  <c r="A2108" i="1"/>
  <c r="E2107" i="1"/>
  <c r="H2136" i="1"/>
  <c r="F2137" i="1"/>
  <c r="D2138" i="1"/>
  <c r="G2108" i="1" l="1"/>
  <c r="E2108" i="1"/>
  <c r="A2109" i="1"/>
  <c r="H2137" i="1"/>
  <c r="F2138" i="1"/>
  <c r="D2139" i="1"/>
  <c r="G2109" i="1" l="1"/>
  <c r="A2110" i="1"/>
  <c r="E2109" i="1"/>
  <c r="H2138" i="1"/>
  <c r="F2139" i="1"/>
  <c r="D2140" i="1"/>
  <c r="G2110" i="1" l="1"/>
  <c r="E2110" i="1"/>
  <c r="A2111" i="1"/>
  <c r="H2139" i="1"/>
  <c r="F2140" i="1"/>
  <c r="D2141" i="1"/>
  <c r="G2111" i="1" l="1"/>
  <c r="A2112" i="1"/>
  <c r="E2111" i="1"/>
  <c r="H2140" i="1"/>
  <c r="F2141" i="1"/>
  <c r="D2142" i="1"/>
  <c r="G2112" i="1" l="1"/>
  <c r="E2112" i="1"/>
  <c r="A2113" i="1"/>
  <c r="H2141" i="1"/>
  <c r="F2142" i="1"/>
  <c r="D2143" i="1"/>
  <c r="G2113" i="1" l="1"/>
  <c r="A2114" i="1"/>
  <c r="E2113" i="1"/>
  <c r="H2142" i="1"/>
  <c r="F2143" i="1"/>
  <c r="D2144" i="1"/>
  <c r="G2114" i="1" l="1"/>
  <c r="E2114" i="1"/>
  <c r="A2115" i="1"/>
  <c r="H2143" i="1"/>
  <c r="F2144" i="1"/>
  <c r="D2145" i="1"/>
  <c r="G2115" i="1" l="1"/>
  <c r="A2116" i="1"/>
  <c r="E2115" i="1"/>
  <c r="H2144" i="1"/>
  <c r="F2145" i="1"/>
  <c r="D2146" i="1"/>
  <c r="G2116" i="1" l="1"/>
  <c r="E2116" i="1"/>
  <c r="A2117" i="1"/>
  <c r="H2145" i="1"/>
  <c r="F2146" i="1"/>
  <c r="D2147" i="1"/>
  <c r="G2117" i="1" l="1"/>
  <c r="E2117" i="1"/>
  <c r="A2118" i="1"/>
  <c r="H2146" i="1"/>
  <c r="F2147" i="1"/>
  <c r="D2148" i="1"/>
  <c r="G2118" i="1" l="1"/>
  <c r="E2118" i="1"/>
  <c r="A2119" i="1"/>
  <c r="H2147" i="1"/>
  <c r="F2148" i="1"/>
  <c r="D2149" i="1"/>
  <c r="G2119" i="1" l="1"/>
  <c r="A2120" i="1"/>
  <c r="E2119" i="1"/>
  <c r="H2148" i="1"/>
  <c r="F2149" i="1"/>
  <c r="D2150" i="1"/>
  <c r="G2120" i="1" l="1"/>
  <c r="E2120" i="1"/>
  <c r="A2121" i="1"/>
  <c r="H2149" i="1"/>
  <c r="F2150" i="1"/>
  <c r="D2151" i="1"/>
  <c r="G2121" i="1" l="1"/>
  <c r="A2122" i="1"/>
  <c r="E2121" i="1"/>
  <c r="H2150" i="1"/>
  <c r="F2151" i="1"/>
  <c r="D2152" i="1"/>
  <c r="G2122" i="1" l="1"/>
  <c r="E2122" i="1"/>
  <c r="A2123" i="1"/>
  <c r="H2151" i="1"/>
  <c r="F2152" i="1"/>
  <c r="D2153" i="1"/>
  <c r="G2123" i="1" l="1"/>
  <c r="A2124" i="1"/>
  <c r="E2123" i="1"/>
  <c r="H2152" i="1"/>
  <c r="F2153" i="1"/>
  <c r="D2154" i="1"/>
  <c r="G2124" i="1" l="1"/>
  <c r="E2124" i="1"/>
  <c r="A2125" i="1"/>
  <c r="H2153" i="1"/>
  <c r="F2154" i="1"/>
  <c r="D2155" i="1"/>
  <c r="G2125" i="1" l="1"/>
  <c r="A2126" i="1"/>
  <c r="E2125" i="1"/>
  <c r="H2154" i="1"/>
  <c r="F2155" i="1"/>
  <c r="D2156" i="1"/>
  <c r="G2126" i="1" l="1"/>
  <c r="E2126" i="1"/>
  <c r="A2127" i="1"/>
  <c r="H2155" i="1"/>
  <c r="F2156" i="1"/>
  <c r="D2157" i="1"/>
  <c r="G2127" i="1" l="1"/>
  <c r="A2128" i="1"/>
  <c r="E2127" i="1"/>
  <c r="H2156" i="1"/>
  <c r="F2157" i="1"/>
  <c r="D2158" i="1"/>
  <c r="G2128" i="1" l="1"/>
  <c r="E2128" i="1"/>
  <c r="A2129" i="1"/>
  <c r="H2157" i="1"/>
  <c r="F2158" i="1"/>
  <c r="D2159" i="1"/>
  <c r="G2129" i="1" l="1"/>
  <c r="A2130" i="1"/>
  <c r="E2129" i="1"/>
  <c r="H2158" i="1"/>
  <c r="F2159" i="1"/>
  <c r="D2160" i="1"/>
  <c r="G2130" i="1" l="1"/>
  <c r="E2130" i="1"/>
  <c r="A2131" i="1"/>
  <c r="H2159" i="1"/>
  <c r="F2160" i="1"/>
  <c r="D2161" i="1"/>
  <c r="G2131" i="1" l="1"/>
  <c r="A2132" i="1"/>
  <c r="E2131" i="1"/>
  <c r="H2160" i="1"/>
  <c r="F2161" i="1"/>
  <c r="D2162" i="1"/>
  <c r="G2132" i="1" l="1"/>
  <c r="E2132" i="1"/>
  <c r="A2133" i="1"/>
  <c r="H2161" i="1"/>
  <c r="F2162" i="1"/>
  <c r="D2163" i="1"/>
  <c r="G2133" i="1" l="1"/>
  <c r="A2134" i="1"/>
  <c r="E2133" i="1"/>
  <c r="H2162" i="1"/>
  <c r="F2163" i="1"/>
  <c r="D2164" i="1"/>
  <c r="G2134" i="1" l="1"/>
  <c r="E2134" i="1"/>
  <c r="A2135" i="1"/>
  <c r="H2163" i="1"/>
  <c r="F2164" i="1"/>
  <c r="D2165" i="1"/>
  <c r="G2135" i="1" l="1"/>
  <c r="A2136" i="1"/>
  <c r="E2135" i="1"/>
  <c r="H2164" i="1"/>
  <c r="F2165" i="1"/>
  <c r="D2166" i="1"/>
  <c r="G2136" i="1" l="1"/>
  <c r="E2136" i="1"/>
  <c r="A2137" i="1"/>
  <c r="H2165" i="1"/>
  <c r="F2166" i="1"/>
  <c r="D2167" i="1"/>
  <c r="G2137" i="1" l="1"/>
  <c r="E2137" i="1"/>
  <c r="A2138" i="1"/>
  <c r="H2166" i="1"/>
  <c r="F2167" i="1"/>
  <c r="D2168" i="1"/>
  <c r="G2138" i="1" l="1"/>
  <c r="E2138" i="1"/>
  <c r="A2139" i="1"/>
  <c r="H2167" i="1"/>
  <c r="F2168" i="1"/>
  <c r="D2169" i="1"/>
  <c r="G2139" i="1" l="1"/>
  <c r="A2140" i="1"/>
  <c r="E2139" i="1"/>
  <c r="H2168" i="1"/>
  <c r="F2169" i="1"/>
  <c r="D2170" i="1"/>
  <c r="G2140" i="1" l="1"/>
  <c r="E2140" i="1"/>
  <c r="A2141" i="1"/>
  <c r="H2169" i="1"/>
  <c r="F2170" i="1"/>
  <c r="D2171" i="1"/>
  <c r="G2141" i="1" l="1"/>
  <c r="A2142" i="1"/>
  <c r="E2141" i="1"/>
  <c r="H2170" i="1"/>
  <c r="F2171" i="1"/>
  <c r="D2172" i="1"/>
  <c r="G2142" i="1" l="1"/>
  <c r="E2142" i="1"/>
  <c r="A2143" i="1"/>
  <c r="H2171" i="1"/>
  <c r="F2172" i="1"/>
  <c r="D2173" i="1"/>
  <c r="G2143" i="1" l="1"/>
  <c r="A2144" i="1"/>
  <c r="E2143" i="1"/>
  <c r="H2172" i="1"/>
  <c r="F2173" i="1"/>
  <c r="D2174" i="1"/>
  <c r="G2144" i="1" l="1"/>
  <c r="E2144" i="1"/>
  <c r="A2145" i="1"/>
  <c r="H2173" i="1"/>
  <c r="F2174" i="1"/>
  <c r="D2175" i="1"/>
  <c r="G2145" i="1" l="1"/>
  <c r="A2146" i="1"/>
  <c r="E2145" i="1"/>
  <c r="H2174" i="1"/>
  <c r="F2175" i="1"/>
  <c r="D2176" i="1"/>
  <c r="G2146" i="1" l="1"/>
  <c r="E2146" i="1"/>
  <c r="A2147" i="1"/>
  <c r="H2175" i="1"/>
  <c r="F2176" i="1"/>
  <c r="D2177" i="1"/>
  <c r="G2147" i="1" l="1"/>
  <c r="A2148" i="1"/>
  <c r="E2147" i="1"/>
  <c r="H2176" i="1"/>
  <c r="F2177" i="1"/>
  <c r="D2178" i="1"/>
  <c r="G2148" i="1" l="1"/>
  <c r="E2148" i="1"/>
  <c r="A2149" i="1"/>
  <c r="H2177" i="1"/>
  <c r="F2178" i="1"/>
  <c r="D2179" i="1"/>
  <c r="G2149" i="1" l="1"/>
  <c r="A2150" i="1"/>
  <c r="E2149" i="1"/>
  <c r="H2178" i="1"/>
  <c r="F2179" i="1"/>
  <c r="D2180" i="1"/>
  <c r="G2150" i="1" l="1"/>
  <c r="E2150" i="1"/>
  <c r="A2151" i="1"/>
  <c r="H2179" i="1"/>
  <c r="F2180" i="1"/>
  <c r="D2181" i="1"/>
  <c r="G2151" i="1" l="1"/>
  <c r="A2152" i="1"/>
  <c r="E2151" i="1"/>
  <c r="H2180" i="1"/>
  <c r="F2181" i="1"/>
  <c r="D2182" i="1"/>
  <c r="G2152" i="1" l="1"/>
  <c r="E2152" i="1"/>
  <c r="A2153" i="1"/>
  <c r="H2181" i="1"/>
  <c r="F2182" i="1"/>
  <c r="D2183" i="1"/>
  <c r="G2153" i="1" l="1"/>
  <c r="A2154" i="1"/>
  <c r="E2153" i="1"/>
  <c r="H2182" i="1"/>
  <c r="F2183" i="1"/>
  <c r="D2184" i="1"/>
  <c r="G2154" i="1" l="1"/>
  <c r="E2154" i="1"/>
  <c r="A2155" i="1"/>
  <c r="H2183" i="1"/>
  <c r="F2184" i="1"/>
  <c r="D2185" i="1"/>
  <c r="G2155" i="1" l="1"/>
  <c r="A2156" i="1"/>
  <c r="E2155" i="1"/>
  <c r="H2184" i="1"/>
  <c r="F2185" i="1"/>
  <c r="D2186" i="1"/>
  <c r="G2156" i="1" l="1"/>
  <c r="E2156" i="1"/>
  <c r="A2157" i="1"/>
  <c r="H2185" i="1"/>
  <c r="F2186" i="1"/>
  <c r="D2187" i="1"/>
  <c r="G2157" i="1" l="1"/>
  <c r="A2158" i="1"/>
  <c r="E2157" i="1"/>
  <c r="H2186" i="1"/>
  <c r="F2187" i="1"/>
  <c r="D2188" i="1"/>
  <c r="G2158" i="1" l="1"/>
  <c r="E2158" i="1"/>
  <c r="A2159" i="1"/>
  <c r="H2187" i="1"/>
  <c r="F2188" i="1"/>
  <c r="D2189" i="1"/>
  <c r="G2159" i="1" l="1"/>
  <c r="A2160" i="1"/>
  <c r="E2159" i="1"/>
  <c r="H2188" i="1"/>
  <c r="F2189" i="1"/>
  <c r="D2190" i="1"/>
  <c r="G2160" i="1" l="1"/>
  <c r="E2160" i="1"/>
  <c r="A2161" i="1"/>
  <c r="H2189" i="1"/>
  <c r="F2190" i="1"/>
  <c r="D2191" i="1"/>
  <c r="G2161" i="1" l="1"/>
  <c r="A2162" i="1"/>
  <c r="E2161" i="1"/>
  <c r="H2190" i="1"/>
  <c r="F2191" i="1"/>
  <c r="D2192" i="1"/>
  <c r="G2162" i="1" l="1"/>
  <c r="E2162" i="1"/>
  <c r="A2163" i="1"/>
  <c r="H2191" i="1"/>
  <c r="F2192" i="1"/>
  <c r="D2193" i="1"/>
  <c r="G2163" i="1" l="1"/>
  <c r="A2164" i="1"/>
  <c r="E2163" i="1"/>
  <c r="H2192" i="1"/>
  <c r="F2193" i="1"/>
  <c r="D2194" i="1"/>
  <c r="G2164" i="1" l="1"/>
  <c r="A2165" i="1"/>
  <c r="E2164" i="1"/>
  <c r="H2193" i="1"/>
  <c r="F2194" i="1"/>
  <c r="D2195" i="1"/>
  <c r="G2165" i="1" l="1"/>
  <c r="A2166" i="1"/>
  <c r="E2165" i="1"/>
  <c r="H2194" i="1"/>
  <c r="F2195" i="1"/>
  <c r="D2196" i="1"/>
  <c r="G2166" i="1" l="1"/>
  <c r="A2167" i="1"/>
  <c r="E2166" i="1"/>
  <c r="H2195" i="1"/>
  <c r="F2196" i="1"/>
  <c r="D2197" i="1"/>
  <c r="G2167" i="1" l="1"/>
  <c r="A2168" i="1"/>
  <c r="E2167" i="1"/>
  <c r="H2196" i="1"/>
  <c r="F2197" i="1"/>
  <c r="D2198" i="1"/>
  <c r="G2168" i="1" l="1"/>
  <c r="A2169" i="1"/>
  <c r="E2168" i="1"/>
  <c r="H2197" i="1"/>
  <c r="F2198" i="1"/>
  <c r="D2199" i="1"/>
  <c r="G2169" i="1" l="1"/>
  <c r="A2170" i="1"/>
  <c r="E2169" i="1"/>
  <c r="H2198" i="1"/>
  <c r="F2199" i="1"/>
  <c r="D2200" i="1"/>
  <c r="G2170" i="1" l="1"/>
  <c r="A2171" i="1"/>
  <c r="E2170" i="1"/>
  <c r="H2199" i="1"/>
  <c r="F2200" i="1"/>
  <c r="D2201" i="1"/>
  <c r="G2171" i="1" l="1"/>
  <c r="A2172" i="1"/>
  <c r="E2171" i="1"/>
  <c r="H2200" i="1"/>
  <c r="F2201" i="1"/>
  <c r="D2202" i="1"/>
  <c r="G2172" i="1" l="1"/>
  <c r="A2173" i="1"/>
  <c r="E2172" i="1"/>
  <c r="H2201" i="1"/>
  <c r="F2202" i="1"/>
  <c r="D2203" i="1"/>
  <c r="G2173" i="1" l="1"/>
  <c r="A2174" i="1"/>
  <c r="E2173" i="1"/>
  <c r="H2202" i="1"/>
  <c r="F2203" i="1"/>
  <c r="D2204" i="1"/>
  <c r="G2174" i="1" l="1"/>
  <c r="E2174" i="1"/>
  <c r="A2175" i="1"/>
  <c r="H2203" i="1"/>
  <c r="F2204" i="1"/>
  <c r="D2205" i="1"/>
  <c r="G2175" i="1" l="1"/>
  <c r="A2176" i="1"/>
  <c r="E2175" i="1"/>
  <c r="H2204" i="1"/>
  <c r="F2205" i="1"/>
  <c r="D2206" i="1"/>
  <c r="G2176" i="1" l="1"/>
  <c r="E2176" i="1"/>
  <c r="A2177" i="1"/>
  <c r="H2205" i="1"/>
  <c r="F2206" i="1"/>
  <c r="D2207" i="1"/>
  <c r="G2177" i="1" l="1"/>
  <c r="E2177" i="1"/>
  <c r="A2178" i="1"/>
  <c r="H2206" i="1"/>
  <c r="F2207" i="1"/>
  <c r="D2208" i="1"/>
  <c r="G2178" i="1" l="1"/>
  <c r="A2179" i="1"/>
  <c r="E2178" i="1"/>
  <c r="H2207" i="1"/>
  <c r="F2208" i="1"/>
  <c r="D2209" i="1"/>
  <c r="G2179" i="1" l="1"/>
  <c r="E2179" i="1"/>
  <c r="A2180" i="1"/>
  <c r="H2208" i="1"/>
  <c r="F2209" i="1"/>
  <c r="D2210" i="1"/>
  <c r="G2180" i="1" l="1"/>
  <c r="A2181" i="1"/>
  <c r="E2180" i="1"/>
  <c r="H2209" i="1"/>
  <c r="F2210" i="1"/>
  <c r="D2211" i="1"/>
  <c r="G2181" i="1" l="1"/>
  <c r="E2181" i="1"/>
  <c r="A2182" i="1"/>
  <c r="H2210" i="1"/>
  <c r="F2211" i="1"/>
  <c r="D2212" i="1"/>
  <c r="G2182" i="1" l="1"/>
  <c r="E2182" i="1"/>
  <c r="A2183" i="1"/>
  <c r="H2211" i="1"/>
  <c r="F2212" i="1"/>
  <c r="D2213" i="1"/>
  <c r="G2183" i="1" l="1"/>
  <c r="A2184" i="1"/>
  <c r="E2183" i="1"/>
  <c r="H2212" i="1"/>
  <c r="F2213" i="1"/>
  <c r="D2214" i="1"/>
  <c r="G2184" i="1" l="1"/>
  <c r="E2184" i="1"/>
  <c r="A2185" i="1"/>
  <c r="H2213" i="1"/>
  <c r="F2214" i="1"/>
  <c r="D2215" i="1"/>
  <c r="G2185" i="1" l="1"/>
  <c r="E2185" i="1"/>
  <c r="A2186" i="1"/>
  <c r="H2214" i="1"/>
  <c r="F2215" i="1"/>
  <c r="D2216" i="1"/>
  <c r="G2186" i="1" l="1"/>
  <c r="E2186" i="1"/>
  <c r="A2187" i="1"/>
  <c r="H2215" i="1"/>
  <c r="F2216" i="1"/>
  <c r="D2217" i="1"/>
  <c r="G2187" i="1" l="1"/>
  <c r="A2188" i="1"/>
  <c r="E2187" i="1"/>
  <c r="H2216" i="1"/>
  <c r="F2217" i="1"/>
  <c r="D2218" i="1"/>
  <c r="G2188" i="1" l="1"/>
  <c r="E2188" i="1"/>
  <c r="A2189" i="1"/>
  <c r="H2217" i="1"/>
  <c r="F2218" i="1"/>
  <c r="D2219" i="1"/>
  <c r="G2189" i="1" l="1"/>
  <c r="E2189" i="1"/>
  <c r="A2190" i="1"/>
  <c r="H2218" i="1"/>
  <c r="F2219" i="1"/>
  <c r="D2220" i="1"/>
  <c r="G2190" i="1" l="1"/>
  <c r="E2190" i="1"/>
  <c r="A2191" i="1"/>
  <c r="H2219" i="1"/>
  <c r="F2220" i="1"/>
  <c r="D2221" i="1"/>
  <c r="G2191" i="1" l="1"/>
  <c r="E2191" i="1"/>
  <c r="A2192" i="1"/>
  <c r="H2220" i="1"/>
  <c r="F2221" i="1"/>
  <c r="D2222" i="1"/>
  <c r="G2192" i="1" l="1"/>
  <c r="E2192" i="1"/>
  <c r="A2193" i="1"/>
  <c r="H2221" i="1"/>
  <c r="F2222" i="1"/>
  <c r="D2223" i="1"/>
  <c r="G2193" i="1" l="1"/>
  <c r="E2193" i="1"/>
  <c r="A2194" i="1"/>
  <c r="H2222" i="1"/>
  <c r="F2223" i="1"/>
  <c r="D2224" i="1"/>
  <c r="G2194" i="1" l="1"/>
  <c r="E2194" i="1"/>
  <c r="A2195" i="1"/>
  <c r="H2223" i="1"/>
  <c r="F2224" i="1"/>
  <c r="D2225" i="1"/>
  <c r="G2195" i="1" l="1"/>
  <c r="E2195" i="1"/>
  <c r="A2196" i="1"/>
  <c r="H2224" i="1"/>
  <c r="F2225" i="1"/>
  <c r="D2226" i="1"/>
  <c r="G2196" i="1" l="1"/>
  <c r="E2196" i="1"/>
  <c r="A2197" i="1"/>
  <c r="H2225" i="1"/>
  <c r="F2226" i="1"/>
  <c r="D2227" i="1"/>
  <c r="G2197" i="1" l="1"/>
  <c r="E2197" i="1"/>
  <c r="A2198" i="1"/>
  <c r="H2226" i="1"/>
  <c r="F2227" i="1"/>
  <c r="D2228" i="1"/>
  <c r="G2198" i="1" l="1"/>
  <c r="E2198" i="1"/>
  <c r="A2199" i="1"/>
  <c r="H2227" i="1"/>
  <c r="F2228" i="1"/>
  <c r="D2229" i="1"/>
  <c r="G2199" i="1" l="1"/>
  <c r="E2199" i="1"/>
  <c r="A2200" i="1"/>
  <c r="H2228" i="1"/>
  <c r="F2229" i="1"/>
  <c r="D2230" i="1"/>
  <c r="G2200" i="1" l="1"/>
  <c r="E2200" i="1"/>
  <c r="A2201" i="1"/>
  <c r="H2229" i="1"/>
  <c r="F2230" i="1"/>
  <c r="D2231" i="1"/>
  <c r="G2201" i="1" l="1"/>
  <c r="E2201" i="1"/>
  <c r="A2202" i="1"/>
  <c r="H2230" i="1"/>
  <c r="F2231" i="1"/>
  <c r="D2232" i="1"/>
  <c r="G2202" i="1" l="1"/>
  <c r="E2202" i="1"/>
  <c r="A2203" i="1"/>
  <c r="H2231" i="1"/>
  <c r="F2232" i="1"/>
  <c r="D2233" i="1"/>
  <c r="G2203" i="1" l="1"/>
  <c r="E2203" i="1"/>
  <c r="A2204" i="1"/>
  <c r="H2232" i="1"/>
  <c r="F2233" i="1"/>
  <c r="D2234" i="1"/>
  <c r="G2204" i="1" l="1"/>
  <c r="E2204" i="1"/>
  <c r="A2205" i="1"/>
  <c r="H2233" i="1"/>
  <c r="F2234" i="1"/>
  <c r="D2235" i="1"/>
  <c r="G2205" i="1" l="1"/>
  <c r="A2206" i="1"/>
  <c r="E2205" i="1"/>
  <c r="H2234" i="1"/>
  <c r="F2235" i="1"/>
  <c r="D2236" i="1"/>
  <c r="G2206" i="1" l="1"/>
  <c r="E2206" i="1"/>
  <c r="A2207" i="1"/>
  <c r="H2235" i="1"/>
  <c r="F2236" i="1"/>
  <c r="D2237" i="1"/>
  <c r="G2207" i="1" l="1"/>
  <c r="A2208" i="1"/>
  <c r="E2207" i="1"/>
  <c r="H2236" i="1"/>
  <c r="F2237" i="1"/>
  <c r="D2238" i="1"/>
  <c r="G2208" i="1" l="1"/>
  <c r="E2208" i="1"/>
  <c r="A2209" i="1"/>
  <c r="H2237" i="1"/>
  <c r="F2238" i="1"/>
  <c r="D2239" i="1"/>
  <c r="G2209" i="1" l="1"/>
  <c r="A2210" i="1"/>
  <c r="E2209" i="1"/>
  <c r="H2238" i="1"/>
  <c r="F2239" i="1"/>
  <c r="D2240" i="1"/>
  <c r="G2210" i="1" l="1"/>
  <c r="E2210" i="1"/>
  <c r="A2211" i="1"/>
  <c r="H2239" i="1"/>
  <c r="F2240" i="1"/>
  <c r="D2241" i="1"/>
  <c r="G2211" i="1" l="1"/>
  <c r="A2212" i="1"/>
  <c r="E2211" i="1"/>
  <c r="H2240" i="1"/>
  <c r="F2241" i="1"/>
  <c r="D2242" i="1"/>
  <c r="G2212" i="1" l="1"/>
  <c r="E2212" i="1"/>
  <c r="A2213" i="1"/>
  <c r="H2241" i="1"/>
  <c r="F2242" i="1"/>
  <c r="D2243" i="1"/>
  <c r="G2213" i="1" l="1"/>
  <c r="A2214" i="1"/>
  <c r="E2213" i="1"/>
  <c r="H2242" i="1"/>
  <c r="F2243" i="1"/>
  <c r="D2244" i="1"/>
  <c r="G2214" i="1" l="1"/>
  <c r="E2214" i="1"/>
  <c r="A2215" i="1"/>
  <c r="H2243" i="1"/>
  <c r="F2244" i="1"/>
  <c r="D2245" i="1"/>
  <c r="G2215" i="1" l="1"/>
  <c r="A2216" i="1"/>
  <c r="E2215" i="1"/>
  <c r="H2244" i="1"/>
  <c r="F2245" i="1"/>
  <c r="D2246" i="1"/>
  <c r="G2216" i="1" l="1"/>
  <c r="E2216" i="1"/>
  <c r="A2217" i="1"/>
  <c r="H2245" i="1"/>
  <c r="F2246" i="1"/>
  <c r="D2247" i="1"/>
  <c r="G2217" i="1" l="1"/>
  <c r="A2218" i="1"/>
  <c r="E2217" i="1"/>
  <c r="H2246" i="1"/>
  <c r="F2247" i="1"/>
  <c r="D2248" i="1"/>
  <c r="G2218" i="1" l="1"/>
  <c r="E2218" i="1"/>
  <c r="A2219" i="1"/>
  <c r="H2247" i="1"/>
  <c r="F2248" i="1"/>
  <c r="D2249" i="1"/>
  <c r="G2219" i="1" l="1"/>
  <c r="A2220" i="1"/>
  <c r="E2219" i="1"/>
  <c r="H2248" i="1"/>
  <c r="F2249" i="1"/>
  <c r="D2250" i="1"/>
  <c r="G2220" i="1" l="1"/>
  <c r="E2220" i="1"/>
  <c r="A2221" i="1"/>
  <c r="H2249" i="1"/>
  <c r="F2250" i="1"/>
  <c r="D2251" i="1"/>
  <c r="G2221" i="1" l="1"/>
  <c r="A2222" i="1"/>
  <c r="E2221" i="1"/>
  <c r="H2250" i="1"/>
  <c r="F2251" i="1"/>
  <c r="D2252" i="1"/>
  <c r="G2222" i="1" l="1"/>
  <c r="E2222" i="1"/>
  <c r="A2223" i="1"/>
  <c r="H2251" i="1"/>
  <c r="F2252" i="1"/>
  <c r="D2253" i="1"/>
  <c r="G2223" i="1" l="1"/>
  <c r="A2224" i="1"/>
  <c r="E2223" i="1"/>
  <c r="H2252" i="1"/>
  <c r="F2253" i="1"/>
  <c r="D2254" i="1"/>
  <c r="G2224" i="1" l="1"/>
  <c r="A2225" i="1"/>
  <c r="E2224" i="1"/>
  <c r="H2253" i="1"/>
  <c r="F2254" i="1"/>
  <c r="D2255" i="1"/>
  <c r="G2225" i="1" l="1"/>
  <c r="E2225" i="1"/>
  <c r="A2226" i="1"/>
  <c r="H2254" i="1"/>
  <c r="F2255" i="1"/>
  <c r="D2256" i="1"/>
  <c r="G2226" i="1" l="1"/>
  <c r="A2227" i="1"/>
  <c r="E2226" i="1"/>
  <c r="H2255" i="1"/>
  <c r="F2256" i="1"/>
  <c r="D2257" i="1"/>
  <c r="G2227" i="1" l="1"/>
  <c r="E2227" i="1"/>
  <c r="A2228" i="1"/>
  <c r="H2256" i="1"/>
  <c r="F2257" i="1"/>
  <c r="D2258" i="1"/>
  <c r="G2228" i="1" l="1"/>
  <c r="E2228" i="1"/>
  <c r="A2229" i="1"/>
  <c r="H2257" i="1"/>
  <c r="F2258" i="1"/>
  <c r="D2259" i="1"/>
  <c r="G2229" i="1" l="1"/>
  <c r="E2229" i="1"/>
  <c r="A2230" i="1"/>
  <c r="H2258" i="1"/>
  <c r="F2259" i="1"/>
  <c r="D2260" i="1"/>
  <c r="G2230" i="1" l="1"/>
  <c r="A2231" i="1"/>
  <c r="E2230" i="1"/>
  <c r="H2259" i="1"/>
  <c r="F2260" i="1"/>
  <c r="D2261" i="1"/>
  <c r="G2231" i="1" l="1"/>
  <c r="E2231" i="1"/>
  <c r="A2232" i="1"/>
  <c r="H2260" i="1"/>
  <c r="F2261" i="1"/>
  <c r="D2262" i="1"/>
  <c r="G2232" i="1" l="1"/>
  <c r="E2232" i="1"/>
  <c r="A2233" i="1"/>
  <c r="H2261" i="1"/>
  <c r="F2262" i="1"/>
  <c r="D2263" i="1"/>
  <c r="G2233" i="1" l="1"/>
  <c r="E2233" i="1"/>
  <c r="A2234" i="1"/>
  <c r="H2262" i="1"/>
  <c r="F2263" i="1"/>
  <c r="D2264" i="1"/>
  <c r="G2234" i="1" l="1"/>
  <c r="A2235" i="1"/>
  <c r="E2234" i="1"/>
  <c r="H2263" i="1"/>
  <c r="F2264" i="1"/>
  <c r="D2265" i="1"/>
  <c r="G2235" i="1" l="1"/>
  <c r="A2236" i="1"/>
  <c r="E2235" i="1"/>
  <c r="H2264" i="1"/>
  <c r="F2265" i="1"/>
  <c r="D2266" i="1"/>
  <c r="G2236" i="1" l="1"/>
  <c r="E2236" i="1"/>
  <c r="A2237" i="1"/>
  <c r="H2265" i="1"/>
  <c r="F2266" i="1"/>
  <c r="D2267" i="1"/>
  <c r="G2237" i="1" l="1"/>
  <c r="E2237" i="1"/>
  <c r="A2238" i="1"/>
  <c r="H2266" i="1"/>
  <c r="F2267" i="1"/>
  <c r="D2268" i="1"/>
  <c r="G2238" i="1" l="1"/>
  <c r="E2238" i="1"/>
  <c r="A2239" i="1"/>
  <c r="H2267" i="1"/>
  <c r="F2268" i="1"/>
  <c r="D2269" i="1"/>
  <c r="G2239" i="1" l="1"/>
  <c r="E2239" i="1"/>
  <c r="A2240" i="1"/>
  <c r="H2268" i="1"/>
  <c r="F2269" i="1"/>
  <c r="D2270" i="1"/>
  <c r="G2240" i="1" l="1"/>
  <c r="A2241" i="1"/>
  <c r="E2240" i="1"/>
  <c r="H2269" i="1"/>
  <c r="F2270" i="1"/>
  <c r="D2271" i="1"/>
  <c r="G2241" i="1" l="1"/>
  <c r="A2242" i="1"/>
  <c r="E2241" i="1"/>
  <c r="H2270" i="1"/>
  <c r="F2271" i="1"/>
  <c r="D2272" i="1"/>
  <c r="G2242" i="1" l="1"/>
  <c r="E2242" i="1"/>
  <c r="A2243" i="1"/>
  <c r="H2271" i="1"/>
  <c r="F2272" i="1"/>
  <c r="D2273" i="1"/>
  <c r="G2243" i="1" l="1"/>
  <c r="A2244" i="1"/>
  <c r="E2243" i="1"/>
  <c r="H2272" i="1"/>
  <c r="F2273" i="1"/>
  <c r="D2274" i="1"/>
  <c r="G2244" i="1" l="1"/>
  <c r="E2244" i="1"/>
  <c r="A2245" i="1"/>
  <c r="H2273" i="1"/>
  <c r="F2274" i="1"/>
  <c r="D2275" i="1"/>
  <c r="G2245" i="1" l="1"/>
  <c r="A2246" i="1"/>
  <c r="E2245" i="1"/>
  <c r="H2274" i="1"/>
  <c r="F2275" i="1"/>
  <c r="D2276" i="1"/>
  <c r="G2246" i="1" l="1"/>
  <c r="E2246" i="1"/>
  <c r="A2247" i="1"/>
  <c r="H2275" i="1"/>
  <c r="F2276" i="1"/>
  <c r="D2277" i="1"/>
  <c r="G2247" i="1" l="1"/>
  <c r="E2247" i="1"/>
  <c r="A2248" i="1"/>
  <c r="H2276" i="1"/>
  <c r="F2277" i="1"/>
  <c r="D2278" i="1"/>
  <c r="G2248" i="1" l="1"/>
  <c r="E2248" i="1"/>
  <c r="A2249" i="1"/>
  <c r="H2277" i="1"/>
  <c r="F2278" i="1"/>
  <c r="D2279" i="1"/>
  <c r="G2249" i="1" l="1"/>
  <c r="A2250" i="1"/>
  <c r="E2249" i="1"/>
  <c r="H2278" i="1"/>
  <c r="F2279" i="1"/>
  <c r="D2280" i="1"/>
  <c r="G2250" i="1" l="1"/>
  <c r="E2250" i="1"/>
  <c r="A2251" i="1"/>
  <c r="H2279" i="1"/>
  <c r="F2280" i="1"/>
  <c r="D2281" i="1"/>
  <c r="G2251" i="1" l="1"/>
  <c r="E2251" i="1"/>
  <c r="A2252" i="1"/>
  <c r="H2280" i="1"/>
  <c r="F2281" i="1"/>
  <c r="D2282" i="1"/>
  <c r="G2252" i="1" l="1"/>
  <c r="E2252" i="1"/>
  <c r="A2253" i="1"/>
  <c r="H2281" i="1"/>
  <c r="F2282" i="1"/>
  <c r="D2283" i="1"/>
  <c r="G2253" i="1" l="1"/>
  <c r="E2253" i="1"/>
  <c r="A2254" i="1"/>
  <c r="H2282" i="1"/>
  <c r="F2283" i="1"/>
  <c r="D2284" i="1"/>
  <c r="G2254" i="1" l="1"/>
  <c r="E2254" i="1"/>
  <c r="A2255" i="1"/>
  <c r="H2283" i="1"/>
  <c r="F2284" i="1"/>
  <c r="D2285" i="1"/>
  <c r="G2255" i="1" l="1"/>
  <c r="E2255" i="1"/>
  <c r="A2256" i="1"/>
  <c r="H2284" i="1"/>
  <c r="F2285" i="1"/>
  <c r="D2286" i="1"/>
  <c r="G2256" i="1" l="1"/>
  <c r="E2256" i="1"/>
  <c r="A2257" i="1"/>
  <c r="H2285" i="1"/>
  <c r="F2286" i="1"/>
  <c r="D2287" i="1"/>
  <c r="G2257" i="1" l="1"/>
  <c r="E2257" i="1"/>
  <c r="A2258" i="1"/>
  <c r="H2286" i="1"/>
  <c r="F2287" i="1"/>
  <c r="D2288" i="1"/>
  <c r="G2258" i="1" l="1"/>
  <c r="E2258" i="1"/>
  <c r="A2259" i="1"/>
  <c r="H2287" i="1"/>
  <c r="F2288" i="1"/>
  <c r="D2289" i="1"/>
  <c r="G2259" i="1" l="1"/>
  <c r="E2259" i="1"/>
  <c r="A2260" i="1"/>
  <c r="H2288" i="1"/>
  <c r="F2289" i="1"/>
  <c r="D2290" i="1"/>
  <c r="G2260" i="1" l="1"/>
  <c r="E2260" i="1"/>
  <c r="A2261" i="1"/>
  <c r="H2289" i="1"/>
  <c r="F2290" i="1"/>
  <c r="D2291" i="1"/>
  <c r="G2261" i="1" l="1"/>
  <c r="A2262" i="1"/>
  <c r="E2261" i="1"/>
  <c r="H2290" i="1"/>
  <c r="F2291" i="1"/>
  <c r="D2292" i="1"/>
  <c r="G2262" i="1" l="1"/>
  <c r="E2262" i="1"/>
  <c r="A2263" i="1"/>
  <c r="H2291" i="1"/>
  <c r="F2292" i="1"/>
  <c r="D2293" i="1"/>
  <c r="G2263" i="1" l="1"/>
  <c r="E2263" i="1"/>
  <c r="A2264" i="1"/>
  <c r="H2292" i="1"/>
  <c r="F2293" i="1"/>
  <c r="D2294" i="1"/>
  <c r="G2264" i="1" l="1"/>
  <c r="E2264" i="1"/>
  <c r="A2265" i="1"/>
  <c r="H2293" i="1"/>
  <c r="F2294" i="1"/>
  <c r="D2295" i="1"/>
  <c r="G2265" i="1" l="1"/>
  <c r="A2266" i="1"/>
  <c r="E2265" i="1"/>
  <c r="H2294" i="1"/>
  <c r="F2295" i="1"/>
  <c r="D2296" i="1"/>
  <c r="G2266" i="1" l="1"/>
  <c r="A2267" i="1"/>
  <c r="E2266" i="1"/>
  <c r="H2295" i="1"/>
  <c r="F2296" i="1"/>
  <c r="D2297" i="1"/>
  <c r="G2267" i="1" l="1"/>
  <c r="A2268" i="1"/>
  <c r="E2267" i="1"/>
  <c r="H2296" i="1"/>
  <c r="F2297" i="1"/>
  <c r="D2298" i="1"/>
  <c r="G2268" i="1" l="1"/>
  <c r="E2268" i="1"/>
  <c r="A2269" i="1"/>
  <c r="H2297" i="1"/>
  <c r="F2298" i="1"/>
  <c r="D2299" i="1"/>
  <c r="G2269" i="1" l="1"/>
  <c r="A2270" i="1"/>
  <c r="E2269" i="1"/>
  <c r="H2298" i="1"/>
  <c r="F2299" i="1"/>
  <c r="D2300" i="1"/>
  <c r="G2270" i="1" l="1"/>
  <c r="E2270" i="1"/>
  <c r="A2271" i="1"/>
  <c r="H2299" i="1"/>
  <c r="F2300" i="1"/>
  <c r="D2301" i="1"/>
  <c r="G2271" i="1" l="1"/>
  <c r="A2272" i="1"/>
  <c r="E2271" i="1"/>
  <c r="H2300" i="1"/>
  <c r="F2301" i="1"/>
  <c r="D2302" i="1"/>
  <c r="G2272" i="1" l="1"/>
  <c r="E2272" i="1"/>
  <c r="A2273" i="1"/>
  <c r="H2301" i="1"/>
  <c r="F2302" i="1"/>
  <c r="D2303" i="1"/>
  <c r="G2273" i="1" l="1"/>
  <c r="E2273" i="1"/>
  <c r="A2274" i="1"/>
  <c r="H2302" i="1"/>
  <c r="F2303" i="1"/>
  <c r="D2304" i="1"/>
  <c r="G2274" i="1" l="1"/>
  <c r="E2274" i="1"/>
  <c r="A2275" i="1"/>
  <c r="H2303" i="1"/>
  <c r="F2304" i="1"/>
  <c r="D2305" i="1"/>
  <c r="G2275" i="1" l="1"/>
  <c r="E2275" i="1"/>
  <c r="A2276" i="1"/>
  <c r="H2304" i="1"/>
  <c r="F2305" i="1"/>
  <c r="D2306" i="1"/>
  <c r="G2276" i="1" l="1"/>
  <c r="E2276" i="1"/>
  <c r="A2277" i="1"/>
  <c r="H2305" i="1"/>
  <c r="F2306" i="1"/>
  <c r="D2307" i="1"/>
  <c r="G2277" i="1" l="1"/>
  <c r="A2278" i="1"/>
  <c r="E2277" i="1"/>
  <c r="H2306" i="1"/>
  <c r="F2307" i="1"/>
  <c r="D2308" i="1"/>
  <c r="G2278" i="1" l="1"/>
  <c r="E2278" i="1"/>
  <c r="A2279" i="1"/>
  <c r="H2307" i="1"/>
  <c r="F2308" i="1"/>
  <c r="D2309" i="1"/>
  <c r="G2279" i="1" l="1"/>
  <c r="E2279" i="1"/>
  <c r="A2280" i="1"/>
  <c r="H2308" i="1"/>
  <c r="F2309" i="1"/>
  <c r="D2310" i="1"/>
  <c r="G2280" i="1" l="1"/>
  <c r="E2280" i="1"/>
  <c r="A2281" i="1"/>
  <c r="H2309" i="1"/>
  <c r="F2310" i="1"/>
  <c r="D2311" i="1"/>
  <c r="G2281" i="1" l="1"/>
  <c r="A2282" i="1"/>
  <c r="E2281" i="1"/>
  <c r="H2310" i="1"/>
  <c r="F2311" i="1"/>
  <c r="D2312" i="1"/>
  <c r="G2282" i="1" l="1"/>
  <c r="A2283" i="1"/>
  <c r="E2282" i="1"/>
  <c r="H2311" i="1"/>
  <c r="F2312" i="1"/>
  <c r="D2313" i="1"/>
  <c r="G2283" i="1" l="1"/>
  <c r="E2283" i="1"/>
  <c r="A2284" i="1"/>
  <c r="H2312" i="1"/>
  <c r="F2313" i="1"/>
  <c r="D2314" i="1"/>
  <c r="G2284" i="1" l="1"/>
  <c r="A2285" i="1"/>
  <c r="E2284" i="1"/>
  <c r="H2313" i="1"/>
  <c r="F2314" i="1"/>
  <c r="D2315" i="1"/>
  <c r="G2285" i="1" l="1"/>
  <c r="A2286" i="1"/>
  <c r="E2285" i="1"/>
  <c r="H2314" i="1"/>
  <c r="F2315" i="1"/>
  <c r="D2316" i="1"/>
  <c r="G2286" i="1" l="1"/>
  <c r="A2287" i="1"/>
  <c r="E2286" i="1"/>
  <c r="H2315" i="1"/>
  <c r="F2316" i="1"/>
  <c r="D2317" i="1"/>
  <c r="G2287" i="1" l="1"/>
  <c r="A2288" i="1"/>
  <c r="E2287" i="1"/>
  <c r="H2316" i="1"/>
  <c r="F2317" i="1"/>
  <c r="D2318" i="1"/>
  <c r="G2288" i="1" l="1"/>
  <c r="A2289" i="1"/>
  <c r="E2288" i="1"/>
  <c r="H2317" i="1"/>
  <c r="F2318" i="1"/>
  <c r="D2319" i="1"/>
  <c r="G2289" i="1" l="1"/>
  <c r="A2290" i="1"/>
  <c r="E2289" i="1"/>
  <c r="H2318" i="1"/>
  <c r="F2319" i="1"/>
  <c r="D2320" i="1"/>
  <c r="G2290" i="1" l="1"/>
  <c r="E2290" i="1"/>
  <c r="A2291" i="1"/>
  <c r="H2319" i="1"/>
  <c r="F2320" i="1"/>
  <c r="D2321" i="1"/>
  <c r="G2291" i="1" l="1"/>
  <c r="E2291" i="1"/>
  <c r="A2292" i="1"/>
  <c r="H2320" i="1"/>
  <c r="F2321" i="1"/>
  <c r="D2322" i="1"/>
  <c r="G2292" i="1" l="1"/>
  <c r="E2292" i="1"/>
  <c r="A2293" i="1"/>
  <c r="H2321" i="1"/>
  <c r="F2322" i="1"/>
  <c r="D2323" i="1"/>
  <c r="G2293" i="1" l="1"/>
  <c r="E2293" i="1"/>
  <c r="A2294" i="1"/>
  <c r="H2322" i="1"/>
  <c r="F2323" i="1"/>
  <c r="D2324" i="1"/>
  <c r="G2294" i="1" l="1"/>
  <c r="E2294" i="1"/>
  <c r="A2295" i="1"/>
  <c r="H2323" i="1"/>
  <c r="F2324" i="1"/>
  <c r="D2325" i="1"/>
  <c r="G2295" i="1" l="1"/>
  <c r="A2296" i="1"/>
  <c r="E2295" i="1"/>
  <c r="H2324" i="1"/>
  <c r="F2325" i="1"/>
  <c r="D2326" i="1"/>
  <c r="G2296" i="1" l="1"/>
  <c r="E2296" i="1"/>
  <c r="A2297" i="1"/>
  <c r="H2325" i="1"/>
  <c r="F2326" i="1"/>
  <c r="D2327" i="1"/>
  <c r="G2297" i="1" l="1"/>
  <c r="E2297" i="1"/>
  <c r="A2298" i="1"/>
  <c r="H2326" i="1"/>
  <c r="F2327" i="1"/>
  <c r="D2328" i="1"/>
  <c r="G2298" i="1" l="1"/>
  <c r="E2298" i="1"/>
  <c r="A2299" i="1"/>
  <c r="H2327" i="1"/>
  <c r="F2328" i="1"/>
  <c r="D2329" i="1"/>
  <c r="G2299" i="1" l="1"/>
  <c r="A2300" i="1"/>
  <c r="E2299" i="1"/>
  <c r="H2328" i="1"/>
  <c r="F2329" i="1"/>
  <c r="D2330" i="1"/>
  <c r="G2300" i="1" l="1"/>
  <c r="E2300" i="1"/>
  <c r="A2301" i="1"/>
  <c r="H2329" i="1"/>
  <c r="F2330" i="1"/>
  <c r="D2331" i="1"/>
  <c r="G2301" i="1" l="1"/>
  <c r="E2301" i="1"/>
  <c r="A2302" i="1"/>
  <c r="H2330" i="1"/>
  <c r="F2331" i="1"/>
  <c r="D2332" i="1"/>
  <c r="G2302" i="1" l="1"/>
  <c r="A2303" i="1"/>
  <c r="E2302" i="1"/>
  <c r="H2331" i="1"/>
  <c r="F2332" i="1"/>
  <c r="D2333" i="1"/>
  <c r="G2303" i="1" l="1"/>
  <c r="E2303" i="1"/>
  <c r="A2304" i="1"/>
  <c r="H2332" i="1"/>
  <c r="F2333" i="1"/>
  <c r="D2334" i="1"/>
  <c r="G2304" i="1" l="1"/>
  <c r="A2305" i="1"/>
  <c r="E2304" i="1"/>
  <c r="H2333" i="1"/>
  <c r="F2334" i="1"/>
  <c r="D2335" i="1"/>
  <c r="G2305" i="1" l="1"/>
  <c r="A2306" i="1"/>
  <c r="E2305" i="1"/>
  <c r="H2334" i="1"/>
  <c r="F2335" i="1"/>
  <c r="D2336" i="1"/>
  <c r="G2306" i="1" l="1"/>
  <c r="A2307" i="1"/>
  <c r="E2306" i="1"/>
  <c r="H2335" i="1"/>
  <c r="F2336" i="1"/>
  <c r="D2337" i="1"/>
  <c r="G2307" i="1" l="1"/>
  <c r="E2307" i="1"/>
  <c r="A2308" i="1"/>
  <c r="H2336" i="1"/>
  <c r="F2337" i="1"/>
  <c r="D2338" i="1"/>
  <c r="G2308" i="1" l="1"/>
  <c r="E2308" i="1"/>
  <c r="A2309" i="1"/>
  <c r="H2337" i="1"/>
  <c r="F2338" i="1"/>
  <c r="D2339" i="1"/>
  <c r="G2309" i="1" l="1"/>
  <c r="A2310" i="1"/>
  <c r="E2309" i="1"/>
  <c r="H2338" i="1"/>
  <c r="F2339" i="1"/>
  <c r="D2340" i="1"/>
  <c r="G2310" i="1" l="1"/>
  <c r="E2310" i="1"/>
  <c r="A2311" i="1"/>
  <c r="H2339" i="1"/>
  <c r="F2340" i="1"/>
  <c r="D2341" i="1"/>
  <c r="G2311" i="1" l="1"/>
  <c r="E2311" i="1"/>
  <c r="A2312" i="1"/>
  <c r="H2340" i="1"/>
  <c r="F2341" i="1"/>
  <c r="D2342" i="1"/>
  <c r="G2312" i="1" l="1"/>
  <c r="E2312" i="1"/>
  <c r="A2313" i="1"/>
  <c r="H2341" i="1"/>
  <c r="F2342" i="1"/>
  <c r="D2343" i="1"/>
  <c r="G2313" i="1" l="1"/>
  <c r="E2313" i="1"/>
  <c r="A2314" i="1"/>
  <c r="H2342" i="1"/>
  <c r="F2343" i="1"/>
  <c r="D2344" i="1"/>
  <c r="G2314" i="1" l="1"/>
  <c r="E2314" i="1"/>
  <c r="A2315" i="1"/>
  <c r="H2343" i="1"/>
  <c r="F2344" i="1"/>
  <c r="D2345" i="1"/>
  <c r="G2315" i="1" l="1"/>
  <c r="E2315" i="1"/>
  <c r="A2316" i="1"/>
  <c r="H2344" i="1"/>
  <c r="F2345" i="1"/>
  <c r="D2346" i="1"/>
  <c r="G2316" i="1" l="1"/>
  <c r="E2316" i="1"/>
  <c r="A2317" i="1"/>
  <c r="H2345" i="1"/>
  <c r="F2346" i="1"/>
  <c r="D2347" i="1"/>
  <c r="G2317" i="1" l="1"/>
  <c r="A2318" i="1"/>
  <c r="E2317" i="1"/>
  <c r="H2346" i="1"/>
  <c r="F2347" i="1"/>
  <c r="D2348" i="1"/>
  <c r="G2318" i="1" l="1"/>
  <c r="E2318" i="1"/>
  <c r="A2319" i="1"/>
  <c r="H2347" i="1"/>
  <c r="F2348" i="1"/>
  <c r="D2349" i="1"/>
  <c r="G2319" i="1" l="1"/>
  <c r="E2319" i="1"/>
  <c r="A2320" i="1"/>
  <c r="H2348" i="1"/>
  <c r="F2349" i="1"/>
  <c r="D2350" i="1"/>
  <c r="G2320" i="1" l="1"/>
  <c r="E2320" i="1"/>
  <c r="A2321" i="1"/>
  <c r="H2349" i="1"/>
  <c r="F2350" i="1"/>
  <c r="D2351" i="1"/>
  <c r="G2321" i="1" l="1"/>
  <c r="A2322" i="1"/>
  <c r="E2321" i="1"/>
  <c r="H2350" i="1"/>
  <c r="F2351" i="1"/>
  <c r="D2352" i="1"/>
  <c r="G2322" i="1" l="1"/>
  <c r="E2322" i="1"/>
  <c r="A2323" i="1"/>
  <c r="H2351" i="1"/>
  <c r="F2352" i="1"/>
  <c r="D2353" i="1"/>
  <c r="G2323" i="1" l="1"/>
  <c r="A2324" i="1"/>
  <c r="E2323" i="1"/>
  <c r="H2352" i="1"/>
  <c r="F2353" i="1"/>
  <c r="D2354" i="1"/>
  <c r="G2324" i="1" l="1"/>
  <c r="E2324" i="1"/>
  <c r="A2325" i="1"/>
  <c r="H2353" i="1"/>
  <c r="F2354" i="1"/>
  <c r="D2355" i="1"/>
  <c r="G2325" i="1" l="1"/>
  <c r="E2325" i="1"/>
  <c r="A2326" i="1"/>
  <c r="H2354" i="1"/>
  <c r="F2355" i="1"/>
  <c r="D2356" i="1"/>
  <c r="G2326" i="1" l="1"/>
  <c r="E2326" i="1"/>
  <c r="A2327" i="1"/>
  <c r="H2355" i="1"/>
  <c r="F2356" i="1"/>
  <c r="D2357" i="1"/>
  <c r="G2327" i="1" l="1"/>
  <c r="A2328" i="1"/>
  <c r="E2327" i="1"/>
  <c r="H2356" i="1"/>
  <c r="F2357" i="1"/>
  <c r="D2358" i="1"/>
  <c r="G2328" i="1" l="1"/>
  <c r="E2328" i="1"/>
  <c r="A2329" i="1"/>
  <c r="H2357" i="1"/>
  <c r="F2358" i="1"/>
  <c r="D2359" i="1"/>
  <c r="G2329" i="1" l="1"/>
  <c r="E2329" i="1"/>
  <c r="A2330" i="1"/>
  <c r="H2358" i="1"/>
  <c r="F2359" i="1"/>
  <c r="D2360" i="1"/>
  <c r="G2330" i="1" l="1"/>
  <c r="E2330" i="1"/>
  <c r="A2331" i="1"/>
  <c r="H2359" i="1"/>
  <c r="F2360" i="1"/>
  <c r="D2361" i="1"/>
  <c r="G2331" i="1" l="1"/>
  <c r="A2332" i="1"/>
  <c r="E2331" i="1"/>
  <c r="H2360" i="1"/>
  <c r="F2361" i="1"/>
  <c r="D2362" i="1"/>
  <c r="G2332" i="1" l="1"/>
  <c r="E2332" i="1"/>
  <c r="A2333" i="1"/>
  <c r="H2361" i="1"/>
  <c r="F2362" i="1"/>
  <c r="D2363" i="1"/>
  <c r="G2333" i="1" l="1"/>
  <c r="A2334" i="1"/>
  <c r="E2333" i="1"/>
  <c r="H2362" i="1"/>
  <c r="F2363" i="1"/>
  <c r="D2364" i="1"/>
  <c r="G2334" i="1" l="1"/>
  <c r="E2334" i="1"/>
  <c r="A2335" i="1"/>
  <c r="H2363" i="1"/>
  <c r="F2364" i="1"/>
  <c r="D2365" i="1"/>
  <c r="G2335" i="1" l="1"/>
  <c r="E2335" i="1"/>
  <c r="A2336" i="1"/>
  <c r="H2364" i="1"/>
  <c r="F2365" i="1"/>
  <c r="D2366" i="1"/>
  <c r="G2336" i="1" l="1"/>
  <c r="E2336" i="1"/>
  <c r="A2337" i="1"/>
  <c r="H2365" i="1"/>
  <c r="F2366" i="1"/>
  <c r="D2367" i="1"/>
  <c r="G2337" i="1" l="1"/>
  <c r="E2337" i="1"/>
  <c r="A2338" i="1"/>
  <c r="H2366" i="1"/>
  <c r="F2367" i="1"/>
  <c r="D2368" i="1"/>
  <c r="G2338" i="1" l="1"/>
  <c r="E2338" i="1"/>
  <c r="A2339" i="1"/>
  <c r="H2367" i="1"/>
  <c r="F2368" i="1"/>
  <c r="D2369" i="1"/>
  <c r="G2339" i="1" l="1"/>
  <c r="A2340" i="1"/>
  <c r="E2339" i="1"/>
  <c r="H2368" i="1"/>
  <c r="F2369" i="1"/>
  <c r="D2370" i="1"/>
  <c r="G2340" i="1" l="1"/>
  <c r="A2341" i="1"/>
  <c r="E2340" i="1"/>
  <c r="H2369" i="1"/>
  <c r="F2370" i="1"/>
  <c r="D2371" i="1"/>
  <c r="G2341" i="1" l="1"/>
  <c r="E2341" i="1"/>
  <c r="A2342" i="1"/>
  <c r="H2370" i="1"/>
  <c r="F2371" i="1"/>
  <c r="D2372" i="1"/>
  <c r="G2342" i="1" l="1"/>
  <c r="A2343" i="1"/>
  <c r="E2342" i="1"/>
  <c r="H2371" i="1"/>
  <c r="F2372" i="1"/>
  <c r="D2373" i="1"/>
  <c r="G2343" i="1" l="1"/>
  <c r="E2343" i="1"/>
  <c r="A2344" i="1"/>
  <c r="H2372" i="1"/>
  <c r="F2373" i="1"/>
  <c r="D2374" i="1"/>
  <c r="G2344" i="1" l="1"/>
  <c r="A2345" i="1"/>
  <c r="E2344" i="1"/>
  <c r="H2373" i="1"/>
  <c r="F2374" i="1"/>
  <c r="D2375" i="1"/>
  <c r="G2345" i="1" l="1"/>
  <c r="E2345" i="1"/>
  <c r="A2346" i="1"/>
  <c r="H2374" i="1"/>
  <c r="F2375" i="1"/>
  <c r="D2376" i="1"/>
  <c r="G2346" i="1" l="1"/>
  <c r="A2347" i="1"/>
  <c r="E2346" i="1"/>
  <c r="H2375" i="1"/>
  <c r="F2376" i="1"/>
  <c r="D2377" i="1"/>
  <c r="G2347" i="1" l="1"/>
  <c r="E2347" i="1"/>
  <c r="A2348" i="1"/>
  <c r="H2376" i="1"/>
  <c r="F2377" i="1"/>
  <c r="D2378" i="1"/>
  <c r="G2348" i="1" l="1"/>
  <c r="A2349" i="1"/>
  <c r="E2348" i="1"/>
  <c r="H2377" i="1"/>
  <c r="F2378" i="1"/>
  <c r="D2379" i="1"/>
  <c r="G2349" i="1" l="1"/>
  <c r="A2350" i="1"/>
  <c r="E2349" i="1"/>
  <c r="H2378" i="1"/>
  <c r="F2379" i="1"/>
  <c r="D2380" i="1"/>
  <c r="G2350" i="1" l="1"/>
  <c r="A2351" i="1"/>
  <c r="E2350" i="1"/>
  <c r="H2379" i="1"/>
  <c r="F2380" i="1"/>
  <c r="D2381" i="1"/>
  <c r="G2351" i="1" l="1"/>
  <c r="A2352" i="1"/>
  <c r="E2351" i="1"/>
  <c r="H2380" i="1"/>
  <c r="F2381" i="1"/>
  <c r="D2382" i="1"/>
  <c r="G2352" i="1" l="1"/>
  <c r="E2352" i="1"/>
  <c r="A2353" i="1"/>
  <c r="H2381" i="1"/>
  <c r="F2382" i="1"/>
  <c r="D2383" i="1"/>
  <c r="G2353" i="1" l="1"/>
  <c r="A2354" i="1"/>
  <c r="E2353" i="1"/>
  <c r="H2382" i="1"/>
  <c r="F2383" i="1"/>
  <c r="D2384" i="1"/>
  <c r="G2354" i="1" l="1"/>
  <c r="E2354" i="1"/>
  <c r="A2355" i="1"/>
  <c r="H2383" i="1"/>
  <c r="F2384" i="1"/>
  <c r="D2385" i="1"/>
  <c r="G2355" i="1" l="1"/>
  <c r="A2356" i="1"/>
  <c r="E2355" i="1"/>
  <c r="H2384" i="1"/>
  <c r="F2385" i="1"/>
  <c r="D2386" i="1"/>
  <c r="G2356" i="1" l="1"/>
  <c r="E2356" i="1"/>
  <c r="A2357" i="1"/>
  <c r="H2385" i="1"/>
  <c r="F2386" i="1"/>
  <c r="D2387" i="1"/>
  <c r="G2357" i="1" l="1"/>
  <c r="A2358" i="1"/>
  <c r="E2357" i="1"/>
  <c r="H2386" i="1"/>
  <c r="F2387" i="1"/>
  <c r="D2388" i="1"/>
  <c r="G2358" i="1" l="1"/>
  <c r="E2358" i="1"/>
  <c r="A2359" i="1"/>
  <c r="H2387" i="1"/>
  <c r="F2388" i="1"/>
  <c r="D2389" i="1"/>
  <c r="G2359" i="1" l="1"/>
  <c r="A2360" i="1"/>
  <c r="E2359" i="1"/>
  <c r="H2388" i="1"/>
  <c r="F2389" i="1"/>
  <c r="D2390" i="1"/>
  <c r="G2360" i="1" l="1"/>
  <c r="E2360" i="1"/>
  <c r="A2361" i="1"/>
  <c r="H2389" i="1"/>
  <c r="F2390" i="1"/>
  <c r="D2391" i="1"/>
  <c r="G2361" i="1" l="1"/>
  <c r="A2362" i="1"/>
  <c r="E2361" i="1"/>
  <c r="H2390" i="1"/>
  <c r="F2391" i="1"/>
  <c r="D2392" i="1"/>
  <c r="G2362" i="1" l="1"/>
  <c r="E2362" i="1"/>
  <c r="A2363" i="1"/>
  <c r="H2391" i="1"/>
  <c r="F2392" i="1"/>
  <c r="D2393" i="1"/>
  <c r="G2363" i="1" l="1"/>
  <c r="A2364" i="1"/>
  <c r="E2363" i="1"/>
  <c r="H2392" i="1"/>
  <c r="F2393" i="1"/>
  <c r="D2394" i="1"/>
  <c r="G2364" i="1" l="1"/>
  <c r="E2364" i="1"/>
  <c r="A2365" i="1"/>
  <c r="H2393" i="1"/>
  <c r="F2394" i="1"/>
  <c r="D2395" i="1"/>
  <c r="G2365" i="1" l="1"/>
  <c r="A2366" i="1"/>
  <c r="E2365" i="1"/>
  <c r="H2394" i="1"/>
  <c r="F2395" i="1"/>
  <c r="D2396" i="1"/>
  <c r="G2366" i="1" l="1"/>
  <c r="A2367" i="1"/>
  <c r="E2366" i="1"/>
  <c r="H2395" i="1"/>
  <c r="F2396" i="1"/>
  <c r="D2397" i="1"/>
  <c r="G2367" i="1" l="1"/>
  <c r="A2368" i="1"/>
  <c r="E2367" i="1"/>
  <c r="H2396" i="1"/>
  <c r="F2397" i="1"/>
  <c r="D2398" i="1"/>
  <c r="G2368" i="1" l="1"/>
  <c r="A2369" i="1"/>
  <c r="E2368" i="1"/>
  <c r="H2397" i="1"/>
  <c r="F2398" i="1"/>
  <c r="D2399" i="1"/>
  <c r="G2369" i="1" l="1"/>
  <c r="A2370" i="1"/>
  <c r="E2369" i="1"/>
  <c r="H2398" i="1"/>
  <c r="F2399" i="1"/>
  <c r="D2400" i="1"/>
  <c r="G2370" i="1" l="1"/>
  <c r="A2371" i="1"/>
  <c r="E2370" i="1"/>
  <c r="H2399" i="1"/>
  <c r="F2400" i="1"/>
  <c r="D2401" i="1"/>
  <c r="G2371" i="1" l="1"/>
  <c r="E2371" i="1"/>
  <c r="A2372" i="1"/>
  <c r="H2400" i="1"/>
  <c r="F2401" i="1"/>
  <c r="D2402" i="1"/>
  <c r="G2372" i="1" l="1"/>
  <c r="E2372" i="1"/>
  <c r="A2373" i="1"/>
  <c r="H2401" i="1"/>
  <c r="F2402" i="1"/>
  <c r="D2403" i="1"/>
  <c r="G2373" i="1" l="1"/>
  <c r="A2374" i="1"/>
  <c r="E2373" i="1"/>
  <c r="H2402" i="1"/>
  <c r="F2403" i="1"/>
  <c r="D2404" i="1"/>
  <c r="G2374" i="1" l="1"/>
  <c r="E2374" i="1"/>
  <c r="A2375" i="1"/>
  <c r="H2403" i="1"/>
  <c r="F2404" i="1"/>
  <c r="D2405" i="1"/>
  <c r="G2375" i="1" l="1"/>
  <c r="A2376" i="1"/>
  <c r="E2375" i="1"/>
  <c r="H2404" i="1"/>
  <c r="F2405" i="1"/>
  <c r="D2406" i="1"/>
  <c r="G2376" i="1" l="1"/>
  <c r="E2376" i="1"/>
  <c r="A2377" i="1"/>
  <c r="H2405" i="1"/>
  <c r="F2406" i="1"/>
  <c r="D2407" i="1"/>
  <c r="G2377" i="1" l="1"/>
  <c r="A2378" i="1"/>
  <c r="E2377" i="1"/>
  <c r="H2406" i="1"/>
  <c r="F2407" i="1"/>
  <c r="D2408" i="1"/>
  <c r="G2378" i="1" l="1"/>
  <c r="A2379" i="1"/>
  <c r="E2378" i="1"/>
  <c r="H2407" i="1"/>
  <c r="F2408" i="1"/>
  <c r="D2409" i="1"/>
  <c r="G2379" i="1" l="1"/>
  <c r="E2379" i="1"/>
  <c r="A2380" i="1"/>
  <c r="H2408" i="1"/>
  <c r="F2409" i="1"/>
  <c r="D2410" i="1"/>
  <c r="G2380" i="1" l="1"/>
  <c r="A2381" i="1"/>
  <c r="E2380" i="1"/>
  <c r="H2409" i="1"/>
  <c r="F2410" i="1"/>
  <c r="D2411" i="1"/>
  <c r="G2381" i="1" l="1"/>
  <c r="A2382" i="1"/>
  <c r="E2381" i="1"/>
  <c r="H2410" i="1"/>
  <c r="F2411" i="1"/>
  <c r="D2412" i="1"/>
  <c r="G2382" i="1" l="1"/>
  <c r="E2382" i="1"/>
  <c r="A2383" i="1"/>
  <c r="H2411" i="1"/>
  <c r="F2412" i="1"/>
  <c r="D2413" i="1"/>
  <c r="G2383" i="1" l="1"/>
  <c r="A2384" i="1"/>
  <c r="E2383" i="1"/>
  <c r="H2412" i="1"/>
  <c r="F2413" i="1"/>
  <c r="D2414" i="1"/>
  <c r="G2384" i="1" l="1"/>
  <c r="A2385" i="1"/>
  <c r="E2384" i="1"/>
  <c r="H2413" i="1"/>
  <c r="F2414" i="1"/>
  <c r="D2415" i="1"/>
  <c r="G2385" i="1" l="1"/>
  <c r="E2385" i="1"/>
  <c r="A2386" i="1"/>
  <c r="H2414" i="1"/>
  <c r="F2415" i="1"/>
  <c r="D2416" i="1"/>
  <c r="G2386" i="1" l="1"/>
  <c r="A2387" i="1"/>
  <c r="E2386" i="1"/>
  <c r="H2415" i="1"/>
  <c r="F2416" i="1"/>
  <c r="D2417" i="1"/>
  <c r="G2387" i="1" l="1"/>
  <c r="E2387" i="1"/>
  <c r="A2388" i="1"/>
  <c r="H2416" i="1"/>
  <c r="F2417" i="1"/>
  <c r="D2418" i="1"/>
  <c r="G2388" i="1" l="1"/>
  <c r="E2388" i="1"/>
  <c r="A2389" i="1"/>
  <c r="H2417" i="1"/>
  <c r="F2418" i="1"/>
  <c r="D2419" i="1"/>
  <c r="G2389" i="1" l="1"/>
  <c r="E2389" i="1"/>
  <c r="A2390" i="1"/>
  <c r="H2418" i="1"/>
  <c r="F2419" i="1"/>
  <c r="D2420" i="1"/>
  <c r="G2390" i="1" l="1"/>
  <c r="E2390" i="1"/>
  <c r="A2391" i="1"/>
  <c r="H2419" i="1"/>
  <c r="F2420" i="1"/>
  <c r="D2421" i="1"/>
  <c r="G2391" i="1" l="1"/>
  <c r="E2391" i="1"/>
  <c r="A2392" i="1"/>
  <c r="H2420" i="1"/>
  <c r="F2421" i="1"/>
  <c r="D2422" i="1"/>
  <c r="G2392" i="1" l="1"/>
  <c r="E2392" i="1"/>
  <c r="A2393" i="1"/>
  <c r="H2421" i="1"/>
  <c r="F2422" i="1"/>
  <c r="D2423" i="1"/>
  <c r="G2393" i="1" l="1"/>
  <c r="E2393" i="1"/>
  <c r="A2394" i="1"/>
  <c r="H2422" i="1"/>
  <c r="F2423" i="1"/>
  <c r="D2424" i="1"/>
  <c r="G2394" i="1" l="1"/>
  <c r="E2394" i="1"/>
  <c r="A2395" i="1"/>
  <c r="H2423" i="1"/>
  <c r="F2424" i="1"/>
  <c r="D2425" i="1"/>
  <c r="G2395" i="1" l="1"/>
  <c r="E2395" i="1"/>
  <c r="A2396" i="1"/>
  <c r="H2424" i="1"/>
  <c r="F2425" i="1"/>
  <c r="D2426" i="1"/>
  <c r="G2396" i="1" l="1"/>
  <c r="E2396" i="1"/>
  <c r="A2397" i="1"/>
  <c r="H2425" i="1"/>
  <c r="F2426" i="1"/>
  <c r="D2427" i="1"/>
  <c r="G2397" i="1" l="1"/>
  <c r="E2397" i="1"/>
  <c r="A2398" i="1"/>
  <c r="H2426" i="1"/>
  <c r="F2427" i="1"/>
  <c r="D2428" i="1"/>
  <c r="G2398" i="1" l="1"/>
  <c r="A2399" i="1"/>
  <c r="E2398" i="1"/>
  <c r="H2427" i="1"/>
  <c r="F2428" i="1"/>
  <c r="D2429" i="1"/>
  <c r="G2399" i="1" l="1"/>
  <c r="E2399" i="1"/>
  <c r="A2400" i="1"/>
  <c r="H2428" i="1"/>
  <c r="F2429" i="1"/>
  <c r="D2430" i="1"/>
  <c r="G2400" i="1" l="1"/>
  <c r="E2400" i="1"/>
  <c r="A2401" i="1"/>
  <c r="H2429" i="1"/>
  <c r="F2430" i="1"/>
  <c r="D2431" i="1"/>
  <c r="G2401" i="1" l="1"/>
  <c r="A2402" i="1"/>
  <c r="E2401" i="1"/>
  <c r="H2430" i="1"/>
  <c r="F2431" i="1"/>
  <c r="D2432" i="1"/>
  <c r="G2402" i="1" l="1"/>
  <c r="E2402" i="1"/>
  <c r="A2403" i="1"/>
  <c r="H2431" i="1"/>
  <c r="F2432" i="1"/>
  <c r="D2433" i="1"/>
  <c r="G2403" i="1" l="1"/>
  <c r="E2403" i="1"/>
  <c r="A2404" i="1"/>
  <c r="H2432" i="1"/>
  <c r="F2433" i="1"/>
  <c r="D2434" i="1"/>
  <c r="G2404" i="1" l="1"/>
  <c r="E2404" i="1"/>
  <c r="A2405" i="1"/>
  <c r="H2433" i="1"/>
  <c r="F2434" i="1"/>
  <c r="D2435" i="1"/>
  <c r="G2405" i="1" l="1"/>
  <c r="E2405" i="1"/>
  <c r="A2406" i="1"/>
  <c r="H2434" i="1"/>
  <c r="F2435" i="1"/>
  <c r="D2436" i="1"/>
  <c r="G2406" i="1" l="1"/>
  <c r="E2406" i="1"/>
  <c r="A2407" i="1"/>
  <c r="H2435" i="1"/>
  <c r="F2436" i="1"/>
  <c r="D2437" i="1"/>
  <c r="G2407" i="1" l="1"/>
  <c r="E2407" i="1"/>
  <c r="A2408" i="1"/>
  <c r="H2436" i="1"/>
  <c r="F2437" i="1"/>
  <c r="D2438" i="1"/>
  <c r="G2408" i="1" l="1"/>
  <c r="E2408" i="1"/>
  <c r="A2409" i="1"/>
  <c r="H2437" i="1"/>
  <c r="F2438" i="1"/>
  <c r="D2439" i="1"/>
  <c r="G2409" i="1" l="1"/>
  <c r="E2409" i="1"/>
  <c r="A2410" i="1"/>
  <c r="H2438" i="1"/>
  <c r="F2439" i="1"/>
  <c r="D2440" i="1"/>
  <c r="G2410" i="1" l="1"/>
  <c r="E2410" i="1"/>
  <c r="A2411" i="1"/>
  <c r="H2439" i="1"/>
  <c r="F2440" i="1"/>
  <c r="D2441" i="1"/>
  <c r="G2411" i="1" l="1"/>
  <c r="E2411" i="1"/>
  <c r="A2412" i="1"/>
  <c r="H2440" i="1"/>
  <c r="F2441" i="1"/>
  <c r="D2442" i="1"/>
  <c r="G2412" i="1" l="1"/>
  <c r="E2412" i="1"/>
  <c r="A2413" i="1"/>
  <c r="H2441" i="1"/>
  <c r="F2442" i="1"/>
  <c r="D2443" i="1"/>
  <c r="G2413" i="1" l="1"/>
  <c r="A2414" i="1"/>
  <c r="E2413" i="1"/>
  <c r="H2442" i="1"/>
  <c r="F2443" i="1"/>
  <c r="D2444" i="1"/>
  <c r="G2414" i="1" l="1"/>
  <c r="E2414" i="1"/>
  <c r="A2415" i="1"/>
  <c r="H2443" i="1"/>
  <c r="F2444" i="1"/>
  <c r="D2445" i="1"/>
  <c r="G2415" i="1" l="1"/>
  <c r="E2415" i="1"/>
  <c r="A2416" i="1"/>
  <c r="H2444" i="1"/>
  <c r="F2445" i="1"/>
  <c r="D2446" i="1"/>
  <c r="G2416" i="1" l="1"/>
  <c r="E2416" i="1"/>
  <c r="A2417" i="1"/>
  <c r="H2445" i="1"/>
  <c r="F2446" i="1"/>
  <c r="D2447" i="1"/>
  <c r="G2417" i="1" l="1"/>
  <c r="A2418" i="1"/>
  <c r="E2417" i="1"/>
  <c r="H2446" i="1"/>
  <c r="F2447" i="1"/>
  <c r="D2448" i="1"/>
  <c r="G2418" i="1" l="1"/>
  <c r="E2418" i="1"/>
  <c r="A2419" i="1"/>
  <c r="H2447" i="1"/>
  <c r="F2448" i="1"/>
  <c r="D2449" i="1"/>
  <c r="G2419" i="1" l="1"/>
  <c r="A2420" i="1"/>
  <c r="E2419" i="1"/>
  <c r="H2448" i="1"/>
  <c r="F2449" i="1"/>
  <c r="D2450" i="1"/>
  <c r="G2420" i="1" l="1"/>
  <c r="E2420" i="1"/>
  <c r="A2421" i="1"/>
  <c r="H2449" i="1"/>
  <c r="F2450" i="1"/>
  <c r="D2451" i="1"/>
  <c r="G2421" i="1" l="1"/>
  <c r="E2421" i="1"/>
  <c r="A2422" i="1"/>
  <c r="H2450" i="1"/>
  <c r="F2451" i="1"/>
  <c r="D2452" i="1"/>
  <c r="G2422" i="1" l="1"/>
  <c r="A2423" i="1"/>
  <c r="E2422" i="1"/>
  <c r="H2451" i="1"/>
  <c r="F2452" i="1"/>
  <c r="D2453" i="1"/>
  <c r="G2423" i="1" l="1"/>
  <c r="A2424" i="1"/>
  <c r="E2423" i="1"/>
  <c r="H2452" i="1"/>
  <c r="F2453" i="1"/>
  <c r="D2454" i="1"/>
  <c r="G2424" i="1" l="1"/>
  <c r="E2424" i="1"/>
  <c r="A2425" i="1"/>
  <c r="H2453" i="1"/>
  <c r="F2454" i="1"/>
  <c r="D2455" i="1"/>
  <c r="G2425" i="1" l="1"/>
  <c r="E2425" i="1"/>
  <c r="A2426" i="1"/>
  <c r="H2454" i="1"/>
  <c r="F2455" i="1"/>
  <c r="D2456" i="1"/>
  <c r="G2426" i="1" l="1"/>
  <c r="E2426" i="1"/>
  <c r="A2427" i="1"/>
  <c r="H2455" i="1"/>
  <c r="F2456" i="1"/>
  <c r="D2457" i="1"/>
  <c r="G2427" i="1" l="1"/>
  <c r="A2428" i="1"/>
  <c r="E2427" i="1"/>
  <c r="H2456" i="1"/>
  <c r="F2457" i="1"/>
  <c r="D2458" i="1"/>
  <c r="G2428" i="1" l="1"/>
  <c r="E2428" i="1"/>
  <c r="A2429" i="1"/>
  <c r="H2457" i="1"/>
  <c r="F2458" i="1"/>
  <c r="D2459" i="1"/>
  <c r="G2429" i="1" l="1"/>
  <c r="E2429" i="1"/>
  <c r="A2430" i="1"/>
  <c r="H2458" i="1"/>
  <c r="F2459" i="1"/>
  <c r="D2460" i="1"/>
  <c r="G2430" i="1" l="1"/>
  <c r="E2430" i="1"/>
  <c r="A2431" i="1"/>
  <c r="H2459" i="1"/>
  <c r="F2460" i="1"/>
  <c r="D2461" i="1"/>
  <c r="G2431" i="1" l="1"/>
  <c r="E2431" i="1"/>
  <c r="A2432" i="1"/>
  <c r="H2460" i="1"/>
  <c r="F2461" i="1"/>
  <c r="D2462" i="1"/>
  <c r="G2432" i="1" l="1"/>
  <c r="E2432" i="1"/>
  <c r="A2433" i="1"/>
  <c r="H2461" i="1"/>
  <c r="F2462" i="1"/>
  <c r="D2463" i="1"/>
  <c r="G2433" i="1" l="1"/>
  <c r="E2433" i="1"/>
  <c r="A2434" i="1"/>
  <c r="H2462" i="1"/>
  <c r="F2463" i="1"/>
  <c r="D2464" i="1"/>
  <c r="G2434" i="1" l="1"/>
  <c r="E2434" i="1"/>
  <c r="A2435" i="1"/>
  <c r="H2463" i="1"/>
  <c r="F2464" i="1"/>
  <c r="D2465" i="1"/>
  <c r="G2435" i="1" l="1"/>
  <c r="E2435" i="1"/>
  <c r="A2436" i="1"/>
  <c r="H2464" i="1"/>
  <c r="F2465" i="1"/>
  <c r="D2466" i="1"/>
  <c r="G2436" i="1" l="1"/>
  <c r="E2436" i="1"/>
  <c r="A2437" i="1"/>
  <c r="H2465" i="1"/>
  <c r="F2466" i="1"/>
  <c r="D2467" i="1"/>
  <c r="G2437" i="1" l="1"/>
  <c r="E2437" i="1"/>
  <c r="A2438" i="1"/>
  <c r="H2466" i="1"/>
  <c r="F2467" i="1"/>
  <c r="D2468" i="1"/>
  <c r="G2438" i="1" l="1"/>
  <c r="E2438" i="1"/>
  <c r="A2439" i="1"/>
  <c r="H2467" i="1"/>
  <c r="F2468" i="1"/>
  <c r="D2469" i="1"/>
  <c r="G2439" i="1" l="1"/>
  <c r="A2440" i="1"/>
  <c r="E2439" i="1"/>
  <c r="H2468" i="1"/>
  <c r="F2469" i="1"/>
  <c r="D2470" i="1"/>
  <c r="G2440" i="1" l="1"/>
  <c r="A2441" i="1"/>
  <c r="E2440" i="1"/>
  <c r="H2469" i="1"/>
  <c r="F2470" i="1"/>
  <c r="D2471" i="1"/>
  <c r="G2441" i="1" l="1"/>
  <c r="E2441" i="1"/>
  <c r="A2442" i="1"/>
  <c r="H2470" i="1"/>
  <c r="F2471" i="1"/>
  <c r="D2472" i="1"/>
  <c r="G2442" i="1" l="1"/>
  <c r="A2443" i="1"/>
  <c r="E2442" i="1"/>
  <c r="H2471" i="1"/>
  <c r="F2472" i="1"/>
  <c r="D2473" i="1"/>
  <c r="G2443" i="1" l="1"/>
  <c r="E2443" i="1"/>
  <c r="A2444" i="1"/>
  <c r="H2472" i="1"/>
  <c r="F2473" i="1"/>
  <c r="D2474" i="1"/>
  <c r="G2444" i="1" l="1"/>
  <c r="E2444" i="1"/>
  <c r="A2445" i="1"/>
  <c r="H2473" i="1"/>
  <c r="F2474" i="1"/>
  <c r="D2475" i="1"/>
  <c r="G2445" i="1" l="1"/>
  <c r="E2445" i="1"/>
  <c r="A2446" i="1"/>
  <c r="H2474" i="1"/>
  <c r="F2475" i="1"/>
  <c r="D2476" i="1"/>
  <c r="G2446" i="1" l="1"/>
  <c r="A2447" i="1"/>
  <c r="E2446" i="1"/>
  <c r="H2475" i="1"/>
  <c r="F2476" i="1"/>
  <c r="D2477" i="1"/>
  <c r="G2447" i="1" l="1"/>
  <c r="E2447" i="1"/>
  <c r="A2448" i="1"/>
  <c r="H2476" i="1"/>
  <c r="F2477" i="1"/>
  <c r="D2478" i="1"/>
  <c r="G2448" i="1" l="1"/>
  <c r="A2449" i="1"/>
  <c r="E2448" i="1"/>
  <c r="H2477" i="1"/>
  <c r="F2478" i="1"/>
  <c r="D2479" i="1"/>
  <c r="G2449" i="1" l="1"/>
  <c r="E2449" i="1"/>
  <c r="A2450" i="1"/>
  <c r="H2478" i="1"/>
  <c r="F2479" i="1"/>
  <c r="D2480" i="1"/>
  <c r="G2450" i="1" l="1"/>
  <c r="E2450" i="1"/>
  <c r="A2451" i="1"/>
  <c r="H2479" i="1"/>
  <c r="F2480" i="1"/>
  <c r="D2481" i="1"/>
  <c r="G2451" i="1" l="1"/>
  <c r="E2451" i="1"/>
  <c r="A2452" i="1"/>
  <c r="H2480" i="1"/>
  <c r="F2481" i="1"/>
  <c r="D2482" i="1"/>
  <c r="G2452" i="1" l="1"/>
  <c r="A2453" i="1"/>
  <c r="E2452" i="1"/>
  <c r="H2481" i="1"/>
  <c r="F2482" i="1"/>
  <c r="D2483" i="1"/>
  <c r="G2453" i="1" l="1"/>
  <c r="A2454" i="1"/>
  <c r="E2453" i="1"/>
  <c r="H2482" i="1"/>
  <c r="F2483" i="1"/>
  <c r="D2484" i="1"/>
  <c r="G2454" i="1" l="1"/>
  <c r="E2454" i="1"/>
  <c r="A2455" i="1"/>
  <c r="H2483" i="1"/>
  <c r="F2484" i="1"/>
  <c r="D2485" i="1"/>
  <c r="G2455" i="1" l="1"/>
  <c r="A2456" i="1"/>
  <c r="E2455" i="1"/>
  <c r="H2484" i="1"/>
  <c r="F2485" i="1"/>
  <c r="D2486" i="1"/>
  <c r="G2456" i="1" l="1"/>
  <c r="E2456" i="1"/>
  <c r="A2457" i="1"/>
  <c r="H2485" i="1"/>
  <c r="F2486" i="1"/>
  <c r="D2487" i="1"/>
  <c r="G2457" i="1" l="1"/>
  <c r="E2457" i="1"/>
  <c r="A2458" i="1"/>
  <c r="H2486" i="1"/>
  <c r="F2487" i="1"/>
  <c r="D2488" i="1"/>
  <c r="G2458" i="1" l="1"/>
  <c r="A2459" i="1"/>
  <c r="E2458" i="1"/>
  <c r="H2487" i="1"/>
  <c r="F2488" i="1"/>
  <c r="D2489" i="1"/>
  <c r="G2459" i="1" l="1"/>
  <c r="E2459" i="1"/>
  <c r="A2460" i="1"/>
  <c r="H2488" i="1"/>
  <c r="F2489" i="1"/>
  <c r="D2490" i="1"/>
  <c r="G2460" i="1" l="1"/>
  <c r="A2461" i="1"/>
  <c r="E2460" i="1"/>
  <c r="H2489" i="1"/>
  <c r="F2490" i="1"/>
  <c r="D2491" i="1"/>
  <c r="G2461" i="1" l="1"/>
  <c r="E2461" i="1"/>
  <c r="A2462" i="1"/>
  <c r="H2490" i="1"/>
  <c r="F2491" i="1"/>
  <c r="D2492" i="1"/>
  <c r="G2462" i="1" l="1"/>
  <c r="A2463" i="1"/>
  <c r="E2462" i="1"/>
  <c r="H2491" i="1"/>
  <c r="F2492" i="1"/>
  <c r="D2493" i="1"/>
  <c r="G2463" i="1" l="1"/>
  <c r="E2463" i="1"/>
  <c r="A2464" i="1"/>
  <c r="H2492" i="1"/>
  <c r="F2493" i="1"/>
  <c r="D2494" i="1"/>
  <c r="G2464" i="1" l="1"/>
  <c r="A2465" i="1"/>
  <c r="E2464" i="1"/>
  <c r="H2493" i="1"/>
  <c r="F2494" i="1"/>
  <c r="D2495" i="1"/>
  <c r="G2465" i="1" l="1"/>
  <c r="E2465" i="1"/>
  <c r="A2466" i="1"/>
  <c r="H2494" i="1"/>
  <c r="F2495" i="1"/>
  <c r="D2496" i="1"/>
  <c r="G2466" i="1" l="1"/>
  <c r="A2467" i="1"/>
  <c r="E2466" i="1"/>
  <c r="H2495" i="1"/>
  <c r="F2496" i="1"/>
  <c r="D2497" i="1"/>
  <c r="G2467" i="1" l="1"/>
  <c r="E2467" i="1"/>
  <c r="A2468" i="1"/>
  <c r="H2496" i="1"/>
  <c r="F2497" i="1"/>
  <c r="D2498" i="1"/>
  <c r="G2468" i="1" l="1"/>
  <c r="A2469" i="1"/>
  <c r="E2468" i="1"/>
  <c r="H2497" i="1"/>
  <c r="F2498" i="1"/>
  <c r="D2499" i="1"/>
  <c r="G2469" i="1" l="1"/>
  <c r="E2469" i="1"/>
  <c r="A2470" i="1"/>
  <c r="H2498" i="1"/>
  <c r="F2499" i="1"/>
  <c r="D2500" i="1"/>
  <c r="G2470" i="1" l="1"/>
  <c r="A2471" i="1"/>
  <c r="E2470" i="1"/>
  <c r="H2499" i="1"/>
  <c r="F2500" i="1"/>
  <c r="D2501" i="1"/>
  <c r="G2471" i="1" l="1"/>
  <c r="E2471" i="1"/>
  <c r="A2472" i="1"/>
  <c r="H2500" i="1"/>
  <c r="F2501" i="1"/>
  <c r="D2502" i="1"/>
  <c r="G2472" i="1" l="1"/>
  <c r="A2473" i="1"/>
  <c r="E2472" i="1"/>
  <c r="H2501" i="1"/>
  <c r="F2502" i="1"/>
  <c r="D2503" i="1"/>
  <c r="G2473" i="1" l="1"/>
  <c r="A2474" i="1"/>
  <c r="E2473" i="1"/>
  <c r="H2502" i="1"/>
  <c r="F2503" i="1"/>
  <c r="D2504" i="1"/>
  <c r="G2474" i="1" l="1"/>
  <c r="E2474" i="1"/>
  <c r="A2475" i="1"/>
  <c r="H2503" i="1"/>
  <c r="F2504" i="1"/>
  <c r="D2505" i="1"/>
  <c r="G2475" i="1" l="1"/>
  <c r="A2476" i="1"/>
  <c r="E2475" i="1"/>
  <c r="H2504" i="1"/>
  <c r="F2505" i="1"/>
  <c r="D2506" i="1"/>
  <c r="G2476" i="1" l="1"/>
  <c r="E2476" i="1"/>
  <c r="A2477" i="1"/>
  <c r="H2505" i="1"/>
  <c r="F2506" i="1"/>
  <c r="D2507" i="1"/>
  <c r="G2477" i="1" l="1"/>
  <c r="A2478" i="1"/>
  <c r="E2477" i="1"/>
  <c r="H2506" i="1"/>
  <c r="F2507" i="1"/>
  <c r="D2508" i="1"/>
  <c r="G2478" i="1" l="1"/>
  <c r="E2478" i="1"/>
  <c r="A2479" i="1"/>
  <c r="H2507" i="1"/>
  <c r="F2508" i="1"/>
  <c r="D2509" i="1"/>
  <c r="G2479" i="1" l="1"/>
  <c r="A2480" i="1"/>
  <c r="E2479" i="1"/>
  <c r="H2508" i="1"/>
  <c r="F2509" i="1"/>
  <c r="D2510" i="1"/>
  <c r="G2480" i="1" l="1"/>
  <c r="E2480" i="1"/>
  <c r="A2481" i="1"/>
  <c r="H2509" i="1"/>
  <c r="F2510" i="1"/>
  <c r="D2511" i="1"/>
  <c r="G2481" i="1" l="1"/>
  <c r="A2482" i="1"/>
  <c r="E2481" i="1"/>
  <c r="H2510" i="1"/>
  <c r="F2511" i="1"/>
  <c r="D2512" i="1"/>
  <c r="G2482" i="1" l="1"/>
  <c r="A2483" i="1"/>
  <c r="E2482" i="1"/>
  <c r="H2511" i="1"/>
  <c r="F2512" i="1"/>
  <c r="D2513" i="1"/>
  <c r="G2483" i="1" l="1"/>
  <c r="A2484" i="1"/>
  <c r="E2483" i="1"/>
  <c r="H2512" i="1"/>
  <c r="F2513" i="1"/>
  <c r="D2514" i="1"/>
  <c r="G2484" i="1" l="1"/>
  <c r="E2484" i="1"/>
  <c r="A2485" i="1"/>
  <c r="H2513" i="1"/>
  <c r="F2514" i="1"/>
  <c r="D2515" i="1"/>
  <c r="G2485" i="1" l="1"/>
  <c r="A2486" i="1"/>
  <c r="E2485" i="1"/>
  <c r="H2514" i="1"/>
  <c r="F2515" i="1"/>
  <c r="D2516" i="1"/>
  <c r="G2486" i="1" l="1"/>
  <c r="E2486" i="1"/>
  <c r="A2487" i="1"/>
  <c r="H2515" i="1"/>
  <c r="F2516" i="1"/>
  <c r="D2517" i="1"/>
  <c r="G2487" i="1" l="1"/>
  <c r="E2487" i="1"/>
  <c r="A2488" i="1"/>
  <c r="H2516" i="1"/>
  <c r="F2517" i="1"/>
  <c r="D2518" i="1"/>
  <c r="G2488" i="1" l="1"/>
  <c r="E2488" i="1"/>
  <c r="A2489" i="1"/>
  <c r="H2517" i="1"/>
  <c r="F2518" i="1"/>
  <c r="D2519" i="1"/>
  <c r="G2489" i="1" l="1"/>
  <c r="A2490" i="1"/>
  <c r="E2489" i="1"/>
  <c r="H2518" i="1"/>
  <c r="F2519" i="1"/>
  <c r="D2520" i="1"/>
  <c r="G2490" i="1" l="1"/>
  <c r="E2490" i="1"/>
  <c r="A2491" i="1"/>
  <c r="H2519" i="1"/>
  <c r="F2520" i="1"/>
  <c r="D2521" i="1"/>
  <c r="G2491" i="1" l="1"/>
  <c r="A2492" i="1"/>
  <c r="E2491" i="1"/>
  <c r="H2520" i="1"/>
  <c r="F2521" i="1"/>
  <c r="D2522" i="1"/>
  <c r="G2492" i="1" l="1"/>
  <c r="A2493" i="1"/>
  <c r="E2492" i="1"/>
  <c r="H2521" i="1"/>
  <c r="F2522" i="1"/>
  <c r="D2523" i="1"/>
  <c r="G2493" i="1" l="1"/>
  <c r="A2494" i="1"/>
  <c r="E2493" i="1"/>
  <c r="H2522" i="1"/>
  <c r="F2523" i="1"/>
  <c r="D2524" i="1"/>
  <c r="G2494" i="1" l="1"/>
  <c r="A2495" i="1"/>
  <c r="E2494" i="1"/>
  <c r="H2523" i="1"/>
  <c r="F2524" i="1"/>
  <c r="D2525" i="1"/>
  <c r="G2495" i="1" l="1"/>
  <c r="A2496" i="1"/>
  <c r="E2495" i="1"/>
  <c r="H2524" i="1"/>
  <c r="F2525" i="1"/>
  <c r="D2526" i="1"/>
  <c r="G2496" i="1" l="1"/>
  <c r="A2497" i="1"/>
  <c r="E2496" i="1"/>
  <c r="H2525" i="1"/>
  <c r="F2526" i="1"/>
  <c r="D2527" i="1"/>
  <c r="G2497" i="1" l="1"/>
  <c r="A2498" i="1"/>
  <c r="E2497" i="1"/>
  <c r="H2526" i="1"/>
  <c r="F2527" i="1"/>
  <c r="D2528" i="1"/>
  <c r="G2498" i="1" l="1"/>
  <c r="A2499" i="1"/>
  <c r="E2498" i="1"/>
  <c r="H2527" i="1"/>
  <c r="F2528" i="1"/>
  <c r="D2529" i="1"/>
  <c r="G2499" i="1" l="1"/>
  <c r="A2500" i="1"/>
  <c r="E2499" i="1"/>
  <c r="H2528" i="1"/>
  <c r="F2529" i="1"/>
  <c r="D2530" i="1"/>
  <c r="G2500" i="1" l="1"/>
  <c r="E2500" i="1"/>
  <c r="A2501" i="1"/>
  <c r="H2529" i="1"/>
  <c r="F2530" i="1"/>
  <c r="D2531" i="1"/>
  <c r="G2501" i="1" l="1"/>
  <c r="A2502" i="1"/>
  <c r="E2501" i="1"/>
  <c r="H2530" i="1"/>
  <c r="F2531" i="1"/>
  <c r="D2532" i="1"/>
  <c r="G2502" i="1" l="1"/>
  <c r="E2502" i="1"/>
  <c r="A2503" i="1"/>
  <c r="H2531" i="1"/>
  <c r="F2532" i="1"/>
  <c r="D2533" i="1"/>
  <c r="G2503" i="1" l="1"/>
  <c r="E2503" i="1"/>
  <c r="A2504" i="1"/>
  <c r="H2532" i="1"/>
  <c r="F2533" i="1"/>
  <c r="D2534" i="1"/>
  <c r="G2504" i="1" l="1"/>
  <c r="E2504" i="1"/>
  <c r="A2505" i="1"/>
  <c r="H2533" i="1"/>
  <c r="F2534" i="1"/>
  <c r="D2535" i="1"/>
  <c r="G2505" i="1" l="1"/>
  <c r="A2506" i="1"/>
  <c r="E2505" i="1"/>
  <c r="H2534" i="1"/>
  <c r="F2535" i="1"/>
  <c r="D2536" i="1"/>
  <c r="G2506" i="1" l="1"/>
  <c r="E2506" i="1"/>
  <c r="A2507" i="1"/>
  <c r="H2535" i="1"/>
  <c r="F2536" i="1"/>
  <c r="D2537" i="1"/>
  <c r="G2507" i="1" l="1"/>
  <c r="A2508" i="1"/>
  <c r="E2507" i="1"/>
  <c r="H2536" i="1"/>
  <c r="F2537" i="1"/>
  <c r="D2538" i="1"/>
  <c r="G2508" i="1" l="1"/>
  <c r="A2509" i="1"/>
  <c r="E2508" i="1"/>
  <c r="H2537" i="1"/>
  <c r="F2538" i="1"/>
  <c r="D2539" i="1"/>
  <c r="G2509" i="1" l="1"/>
  <c r="A2510" i="1"/>
  <c r="E2509" i="1"/>
  <c r="H2538" i="1"/>
  <c r="F2539" i="1"/>
  <c r="D2540" i="1"/>
  <c r="G2510" i="1" l="1"/>
  <c r="A2511" i="1"/>
  <c r="E2510" i="1"/>
  <c r="H2539" i="1"/>
  <c r="F2540" i="1"/>
  <c r="D2541" i="1"/>
  <c r="G2511" i="1" l="1"/>
  <c r="E2511" i="1"/>
  <c r="A2512" i="1"/>
  <c r="H2540" i="1"/>
  <c r="F2541" i="1"/>
  <c r="D2542" i="1"/>
  <c r="G2512" i="1" l="1"/>
  <c r="A2513" i="1"/>
  <c r="E2512" i="1"/>
  <c r="H2541" i="1"/>
  <c r="F2542" i="1"/>
  <c r="D2543" i="1"/>
  <c r="G2513" i="1" l="1"/>
  <c r="A2514" i="1"/>
  <c r="E2513" i="1"/>
  <c r="H2542" i="1"/>
  <c r="F2543" i="1"/>
  <c r="D2544" i="1"/>
  <c r="G2514" i="1" l="1"/>
  <c r="A2515" i="1"/>
  <c r="E2514" i="1"/>
  <c r="H2543" i="1"/>
  <c r="F2544" i="1"/>
  <c r="D2545" i="1"/>
  <c r="G2515" i="1" l="1"/>
  <c r="A2516" i="1"/>
  <c r="E2515" i="1"/>
  <c r="H2544" i="1"/>
  <c r="F2545" i="1"/>
  <c r="D2546" i="1"/>
  <c r="G2516" i="1" l="1"/>
  <c r="E2516" i="1"/>
  <c r="A2517" i="1"/>
  <c r="H2545" i="1"/>
  <c r="F2546" i="1"/>
  <c r="D2547" i="1"/>
  <c r="G2517" i="1" l="1"/>
  <c r="A2518" i="1"/>
  <c r="E2517" i="1"/>
  <c r="H2546" i="1"/>
  <c r="F2547" i="1"/>
  <c r="D2548" i="1"/>
  <c r="G2518" i="1" l="1"/>
  <c r="A2519" i="1"/>
  <c r="E2518" i="1"/>
  <c r="H2547" i="1"/>
  <c r="F2548" i="1"/>
  <c r="D2549" i="1"/>
  <c r="G2519" i="1" l="1"/>
  <c r="E2519" i="1"/>
  <c r="A2520" i="1"/>
  <c r="H2548" i="1"/>
  <c r="F2549" i="1"/>
  <c r="D2550" i="1"/>
  <c r="G2520" i="1" l="1"/>
  <c r="E2520" i="1"/>
  <c r="A2521" i="1"/>
  <c r="H2549" i="1"/>
  <c r="F2550" i="1"/>
  <c r="D2551" i="1"/>
  <c r="G2521" i="1" l="1"/>
  <c r="A2522" i="1"/>
  <c r="E2521" i="1"/>
  <c r="H2550" i="1"/>
  <c r="F2551" i="1"/>
  <c r="D2552" i="1"/>
  <c r="G2522" i="1" l="1"/>
  <c r="E2522" i="1"/>
  <c r="A2523" i="1"/>
  <c r="H2551" i="1"/>
  <c r="F2552" i="1"/>
  <c r="D2553" i="1"/>
  <c r="G2523" i="1" l="1"/>
  <c r="A2524" i="1"/>
  <c r="E2523" i="1"/>
  <c r="H2552" i="1"/>
  <c r="F2553" i="1"/>
  <c r="D2554" i="1"/>
  <c r="G2524" i="1" l="1"/>
  <c r="A2525" i="1"/>
  <c r="E2524" i="1"/>
  <c r="H2553" i="1"/>
  <c r="F2554" i="1"/>
  <c r="D2555" i="1"/>
  <c r="G2525" i="1" l="1"/>
  <c r="A2526" i="1"/>
  <c r="E2525" i="1"/>
  <c r="H2554" i="1"/>
  <c r="F2555" i="1"/>
  <c r="D2556" i="1"/>
  <c r="G2526" i="1" l="1"/>
  <c r="E2526" i="1"/>
  <c r="A2527" i="1"/>
  <c r="H2555" i="1"/>
  <c r="F2556" i="1"/>
  <c r="D2557" i="1"/>
  <c r="G2527" i="1" l="1"/>
  <c r="A2528" i="1"/>
  <c r="E2527" i="1"/>
  <c r="H2556" i="1"/>
  <c r="F2557" i="1"/>
  <c r="D2558" i="1"/>
  <c r="G2528" i="1" l="1"/>
  <c r="E2528" i="1"/>
  <c r="A2529" i="1"/>
  <c r="H2557" i="1"/>
  <c r="F2558" i="1"/>
  <c r="D2559" i="1"/>
  <c r="G2529" i="1" l="1"/>
  <c r="A2530" i="1"/>
  <c r="E2529" i="1"/>
  <c r="H2558" i="1"/>
  <c r="F2559" i="1"/>
  <c r="D2560" i="1"/>
  <c r="G2530" i="1" l="1"/>
  <c r="E2530" i="1"/>
  <c r="A2531" i="1"/>
  <c r="H2559" i="1"/>
  <c r="F2560" i="1"/>
  <c r="D2561" i="1"/>
  <c r="G2531" i="1" l="1"/>
  <c r="A2532" i="1"/>
  <c r="E2531" i="1"/>
  <c r="H2560" i="1"/>
  <c r="F2561" i="1"/>
  <c r="D2562" i="1"/>
  <c r="G2532" i="1" l="1"/>
  <c r="E2532" i="1"/>
  <c r="A2533" i="1"/>
  <c r="H2561" i="1"/>
  <c r="F2562" i="1"/>
  <c r="D2563" i="1"/>
  <c r="G2533" i="1" l="1"/>
  <c r="E2533" i="1"/>
  <c r="A2534" i="1"/>
  <c r="H2562" i="1"/>
  <c r="F2563" i="1"/>
  <c r="D2564" i="1"/>
  <c r="G2534" i="1" l="1"/>
  <c r="E2534" i="1"/>
  <c r="A2535" i="1"/>
  <c r="H2563" i="1"/>
  <c r="F2564" i="1"/>
  <c r="D2565" i="1"/>
  <c r="G2535" i="1" l="1"/>
  <c r="A2536" i="1"/>
  <c r="E2535" i="1"/>
  <c r="H2564" i="1"/>
  <c r="F2565" i="1"/>
  <c r="D2566" i="1"/>
  <c r="G2536" i="1" l="1"/>
  <c r="E2536" i="1"/>
  <c r="A2537" i="1"/>
  <c r="H2565" i="1"/>
  <c r="F2566" i="1"/>
  <c r="D2567" i="1"/>
  <c r="G2537" i="1" l="1"/>
  <c r="A2538" i="1"/>
  <c r="E2537" i="1"/>
  <c r="H2566" i="1"/>
  <c r="F2567" i="1"/>
  <c r="D2568" i="1"/>
  <c r="G2538" i="1" l="1"/>
  <c r="A2539" i="1"/>
  <c r="E2538" i="1"/>
  <c r="H2567" i="1"/>
  <c r="F2568" i="1"/>
  <c r="D2569" i="1"/>
  <c r="G2539" i="1" l="1"/>
  <c r="E2539" i="1"/>
  <c r="A2540" i="1"/>
  <c r="H2568" i="1"/>
  <c r="F2569" i="1"/>
  <c r="D2570" i="1"/>
  <c r="G2540" i="1" l="1"/>
  <c r="E2540" i="1"/>
  <c r="A2541" i="1"/>
  <c r="H2569" i="1"/>
  <c r="F2570" i="1"/>
  <c r="D2571" i="1"/>
  <c r="G2541" i="1" l="1"/>
  <c r="A2542" i="1"/>
  <c r="E2541" i="1"/>
  <c r="H2570" i="1"/>
  <c r="F2571" i="1"/>
  <c r="D2572" i="1"/>
  <c r="G2542" i="1" l="1"/>
  <c r="A2543" i="1"/>
  <c r="E2542" i="1"/>
  <c r="H2571" i="1"/>
  <c r="F2572" i="1"/>
  <c r="D2573" i="1"/>
  <c r="G2543" i="1" l="1"/>
  <c r="A2544" i="1"/>
  <c r="E2543" i="1"/>
  <c r="H2572" i="1"/>
  <c r="F2573" i="1"/>
  <c r="D2574" i="1"/>
  <c r="G2544" i="1" l="1"/>
  <c r="A2545" i="1"/>
  <c r="E2544" i="1"/>
  <c r="H2573" i="1"/>
  <c r="F2574" i="1"/>
  <c r="D2575" i="1"/>
  <c r="G2545" i="1" l="1"/>
  <c r="A2546" i="1"/>
  <c r="E2545" i="1"/>
  <c r="H2574" i="1"/>
  <c r="F2575" i="1"/>
  <c r="D2576" i="1"/>
  <c r="G2546" i="1" l="1"/>
  <c r="A2547" i="1"/>
  <c r="E2546" i="1"/>
  <c r="H2575" i="1"/>
  <c r="F2576" i="1"/>
  <c r="D2577" i="1"/>
  <c r="G2547" i="1" l="1"/>
  <c r="E2547" i="1"/>
  <c r="A2548" i="1"/>
  <c r="H2576" i="1"/>
  <c r="F2577" i="1"/>
  <c r="D2578" i="1"/>
  <c r="G2548" i="1" l="1"/>
  <c r="E2548" i="1"/>
  <c r="A2549" i="1"/>
  <c r="H2577" i="1"/>
  <c r="F2578" i="1"/>
  <c r="D2579" i="1"/>
  <c r="G2549" i="1" l="1"/>
  <c r="A2550" i="1"/>
  <c r="E2549" i="1"/>
  <c r="H2578" i="1"/>
  <c r="F2579" i="1"/>
  <c r="D2580" i="1"/>
  <c r="G2550" i="1" l="1"/>
  <c r="E2550" i="1"/>
  <c r="A2551" i="1"/>
  <c r="H2579" i="1"/>
  <c r="F2580" i="1"/>
  <c r="D2581" i="1"/>
  <c r="G2551" i="1" l="1"/>
  <c r="A2552" i="1"/>
  <c r="E2551" i="1"/>
  <c r="H2580" i="1"/>
  <c r="F2581" i="1"/>
  <c r="D2582" i="1"/>
  <c r="G2552" i="1" l="1"/>
  <c r="E2552" i="1"/>
  <c r="A2553" i="1"/>
  <c r="H2581" i="1"/>
  <c r="F2582" i="1"/>
  <c r="D2583" i="1"/>
  <c r="G2553" i="1" l="1"/>
  <c r="A2554" i="1"/>
  <c r="E2553" i="1"/>
  <c r="H2582" i="1"/>
  <c r="F2583" i="1"/>
  <c r="D2584" i="1"/>
  <c r="G2554" i="1" l="1"/>
  <c r="A2555" i="1"/>
  <c r="E2554" i="1"/>
  <c r="H2583" i="1"/>
  <c r="F2584" i="1"/>
  <c r="D2585" i="1"/>
  <c r="G2555" i="1" l="1"/>
  <c r="A2556" i="1"/>
  <c r="E2555" i="1"/>
  <c r="H2584" i="1"/>
  <c r="F2585" i="1"/>
  <c r="D2586" i="1"/>
  <c r="G2556" i="1" l="1"/>
  <c r="E2556" i="1"/>
  <c r="A2557" i="1"/>
  <c r="H2585" i="1"/>
  <c r="F2586" i="1"/>
  <c r="D2587" i="1"/>
  <c r="G2557" i="1" l="1"/>
  <c r="A2558" i="1"/>
  <c r="E2557" i="1"/>
  <c r="H2586" i="1"/>
  <c r="F2587" i="1"/>
  <c r="D2588" i="1"/>
  <c r="G2558" i="1" l="1"/>
  <c r="E2558" i="1"/>
  <c r="A2559" i="1"/>
  <c r="H2587" i="1"/>
  <c r="F2588" i="1"/>
  <c r="D2589" i="1"/>
  <c r="G2559" i="1" l="1"/>
  <c r="E2559" i="1"/>
  <c r="A2560" i="1"/>
  <c r="H2588" i="1"/>
  <c r="F2589" i="1"/>
  <c r="D2590" i="1"/>
  <c r="G2560" i="1" l="1"/>
  <c r="A2561" i="1"/>
  <c r="E2560" i="1"/>
  <c r="H2589" i="1"/>
  <c r="F2590" i="1"/>
  <c r="D2591" i="1"/>
  <c r="G2561" i="1" l="1"/>
  <c r="A2562" i="1"/>
  <c r="E2561" i="1"/>
  <c r="H2590" i="1"/>
  <c r="F2591" i="1"/>
  <c r="D2592" i="1"/>
  <c r="G2562" i="1" l="1"/>
  <c r="E2562" i="1"/>
  <c r="A2563" i="1"/>
  <c r="H2591" i="1"/>
  <c r="F2592" i="1"/>
  <c r="D2593" i="1"/>
  <c r="G2563" i="1" l="1"/>
  <c r="A2564" i="1"/>
  <c r="E2563" i="1"/>
  <c r="H2592" i="1"/>
  <c r="F2593" i="1"/>
  <c r="D2594" i="1"/>
  <c r="G2564" i="1" l="1"/>
  <c r="E2564" i="1"/>
  <c r="A2565" i="1"/>
  <c r="H2593" i="1"/>
  <c r="F2594" i="1"/>
  <c r="D2595" i="1"/>
  <c r="G2565" i="1" l="1"/>
  <c r="A2566" i="1"/>
  <c r="E2565" i="1"/>
  <c r="H2594" i="1"/>
  <c r="F2595" i="1"/>
  <c r="D2596" i="1"/>
  <c r="G2566" i="1" l="1"/>
  <c r="E2566" i="1"/>
  <c r="A2567" i="1"/>
  <c r="H2595" i="1"/>
  <c r="F2596" i="1"/>
  <c r="D2597" i="1"/>
  <c r="G2567" i="1" l="1"/>
  <c r="A2568" i="1"/>
  <c r="E2567" i="1"/>
  <c r="H2596" i="1"/>
  <c r="F2597" i="1"/>
  <c r="D2598" i="1"/>
  <c r="G2568" i="1" l="1"/>
  <c r="E2568" i="1"/>
  <c r="A2569" i="1"/>
  <c r="H2597" i="1"/>
  <c r="F2598" i="1"/>
  <c r="D2599" i="1"/>
  <c r="G2569" i="1" l="1"/>
  <c r="A2570" i="1"/>
  <c r="E2569" i="1"/>
  <c r="H2598" i="1"/>
  <c r="F2599" i="1"/>
  <c r="D2600" i="1"/>
  <c r="G2570" i="1" l="1"/>
  <c r="E2570" i="1"/>
  <c r="A2571" i="1"/>
  <c r="H2599" i="1"/>
  <c r="F2600" i="1"/>
  <c r="D2601" i="1"/>
  <c r="G2571" i="1" l="1"/>
  <c r="A2572" i="1"/>
  <c r="E2571" i="1"/>
  <c r="H2600" i="1"/>
  <c r="F2601" i="1"/>
  <c r="D2602" i="1"/>
  <c r="G2572" i="1" l="1"/>
  <c r="E2572" i="1"/>
  <c r="A2573" i="1"/>
  <c r="H2601" i="1"/>
  <c r="F2602" i="1"/>
  <c r="D2603" i="1"/>
  <c r="G2573" i="1" l="1"/>
  <c r="E2573" i="1"/>
  <c r="A2574" i="1"/>
  <c r="H2602" i="1"/>
  <c r="F2603" i="1"/>
  <c r="D2604" i="1"/>
  <c r="G2574" i="1" l="1"/>
  <c r="A2575" i="1"/>
  <c r="E2574" i="1"/>
  <c r="H2603" i="1"/>
  <c r="F2604" i="1"/>
  <c r="D2605" i="1"/>
  <c r="G2575" i="1" l="1"/>
  <c r="A2576" i="1"/>
  <c r="E2575" i="1"/>
  <c r="H2604" i="1"/>
  <c r="F2605" i="1"/>
  <c r="D2606" i="1"/>
  <c r="G2576" i="1" l="1"/>
  <c r="A2577" i="1"/>
  <c r="E2576" i="1"/>
  <c r="H2605" i="1"/>
  <c r="F2606" i="1"/>
  <c r="D2607" i="1"/>
  <c r="G2577" i="1" l="1"/>
  <c r="E2577" i="1"/>
  <c r="A2578" i="1"/>
  <c r="H2606" i="1"/>
  <c r="F2607" i="1"/>
  <c r="D2608" i="1"/>
  <c r="G2578" i="1" l="1"/>
  <c r="E2578" i="1"/>
  <c r="A2579" i="1"/>
  <c r="H2607" i="1"/>
  <c r="F2608" i="1"/>
  <c r="D2609" i="1"/>
  <c r="G2579" i="1" l="1"/>
  <c r="A2580" i="1"/>
  <c r="E2579" i="1"/>
  <c r="H2608" i="1"/>
  <c r="F2609" i="1"/>
  <c r="D2610" i="1"/>
  <c r="G2580" i="1" l="1"/>
  <c r="E2580" i="1"/>
  <c r="A2581" i="1"/>
  <c r="H2609" i="1"/>
  <c r="F2610" i="1"/>
  <c r="D2611" i="1"/>
  <c r="G2581" i="1" l="1"/>
  <c r="E2581" i="1"/>
  <c r="A2582" i="1"/>
  <c r="H2610" i="1"/>
  <c r="F2611" i="1"/>
  <c r="D2612" i="1"/>
  <c r="G2582" i="1" l="1"/>
  <c r="E2582" i="1"/>
  <c r="A2583" i="1"/>
  <c r="H2611" i="1"/>
  <c r="F2612" i="1"/>
  <c r="D2613" i="1"/>
  <c r="G2583" i="1" l="1"/>
  <c r="A2584" i="1"/>
  <c r="E2583" i="1"/>
  <c r="H2612" i="1"/>
  <c r="F2613" i="1"/>
  <c r="D2614" i="1"/>
  <c r="G2584" i="1" l="1"/>
  <c r="E2584" i="1"/>
  <c r="A2585" i="1"/>
  <c r="H2613" i="1"/>
  <c r="F2614" i="1"/>
  <c r="D2615" i="1"/>
  <c r="G2585" i="1" l="1"/>
  <c r="A2586" i="1"/>
  <c r="E2585" i="1"/>
  <c r="H2614" i="1"/>
  <c r="F2615" i="1"/>
  <c r="D2616" i="1"/>
  <c r="G2586" i="1" l="1"/>
  <c r="E2586" i="1"/>
  <c r="A2587" i="1"/>
  <c r="H2615" i="1"/>
  <c r="F2616" i="1"/>
  <c r="D2617" i="1"/>
  <c r="G2587" i="1" l="1"/>
  <c r="A2588" i="1"/>
  <c r="E2587" i="1"/>
  <c r="H2616" i="1"/>
  <c r="F2617" i="1"/>
  <c r="D2618" i="1"/>
  <c r="G2588" i="1" l="1"/>
  <c r="E2588" i="1"/>
  <c r="A2589" i="1"/>
  <c r="H2617" i="1"/>
  <c r="F2618" i="1"/>
  <c r="D2619" i="1"/>
  <c r="G2589" i="1" l="1"/>
  <c r="A2590" i="1"/>
  <c r="E2589" i="1"/>
  <c r="H2618" i="1"/>
  <c r="F2619" i="1"/>
  <c r="D2620" i="1"/>
  <c r="G2590" i="1" l="1"/>
  <c r="E2590" i="1"/>
  <c r="A2591" i="1"/>
  <c r="H2619" i="1"/>
  <c r="F2620" i="1"/>
  <c r="D2621" i="1"/>
  <c r="G2591" i="1" l="1"/>
  <c r="E2591" i="1"/>
  <c r="A2592" i="1"/>
  <c r="H2620" i="1"/>
  <c r="F2621" i="1"/>
  <c r="D2622" i="1"/>
  <c r="G2592" i="1" l="1"/>
  <c r="E2592" i="1"/>
  <c r="A2593" i="1"/>
  <c r="H2621" i="1"/>
  <c r="F2622" i="1"/>
  <c r="D2623" i="1"/>
  <c r="G2593" i="1" l="1"/>
  <c r="A2594" i="1"/>
  <c r="E2593" i="1"/>
  <c r="H2622" i="1"/>
  <c r="F2623" i="1"/>
  <c r="D2624" i="1"/>
  <c r="G2594" i="1" l="1"/>
  <c r="E2594" i="1"/>
  <c r="A2595" i="1"/>
  <c r="H2623" i="1"/>
  <c r="F2624" i="1"/>
  <c r="D2625" i="1"/>
  <c r="G2595" i="1" l="1"/>
  <c r="A2596" i="1"/>
  <c r="E2595" i="1"/>
  <c r="H2624" i="1"/>
  <c r="F2625" i="1"/>
  <c r="D2626" i="1"/>
  <c r="G2596" i="1" l="1"/>
  <c r="E2596" i="1"/>
  <c r="A2597" i="1"/>
  <c r="H2625" i="1"/>
  <c r="F2626" i="1"/>
  <c r="D2627" i="1"/>
  <c r="G2597" i="1" l="1"/>
  <c r="A2598" i="1"/>
  <c r="E2597" i="1"/>
  <c r="H2626" i="1"/>
  <c r="F2627" i="1"/>
  <c r="D2628" i="1"/>
  <c r="G2598" i="1" l="1"/>
  <c r="A2599" i="1"/>
  <c r="E2598" i="1"/>
  <c r="H2627" i="1"/>
  <c r="F2628" i="1"/>
  <c r="D2629" i="1"/>
  <c r="G2599" i="1" l="1"/>
  <c r="E2599" i="1"/>
  <c r="A2600" i="1"/>
  <c r="H2628" i="1"/>
  <c r="F2629" i="1"/>
  <c r="D2630" i="1"/>
  <c r="G2600" i="1" l="1"/>
  <c r="E2600" i="1"/>
  <c r="A2601" i="1"/>
  <c r="H2629" i="1"/>
  <c r="F2630" i="1"/>
  <c r="D2631" i="1"/>
  <c r="G2601" i="1" l="1"/>
  <c r="A2602" i="1"/>
  <c r="E2601" i="1"/>
  <c r="H2630" i="1"/>
  <c r="F2631" i="1"/>
  <c r="D2632" i="1"/>
  <c r="G2602" i="1" l="1"/>
  <c r="E2602" i="1"/>
  <c r="A2603" i="1"/>
  <c r="H2631" i="1"/>
  <c r="F2632" i="1"/>
  <c r="D2633" i="1"/>
  <c r="G2603" i="1" l="1"/>
  <c r="A2604" i="1"/>
  <c r="E2603" i="1"/>
  <c r="H2632" i="1"/>
  <c r="F2633" i="1"/>
  <c r="D2634" i="1"/>
  <c r="G2604" i="1" l="1"/>
  <c r="E2604" i="1"/>
  <c r="A2605" i="1"/>
  <c r="H2633" i="1"/>
  <c r="F2634" i="1"/>
  <c r="D2635" i="1"/>
  <c r="G2605" i="1" l="1"/>
  <c r="E2605" i="1"/>
  <c r="A2606" i="1"/>
  <c r="H2634" i="1"/>
  <c r="F2635" i="1"/>
  <c r="D2636" i="1"/>
  <c r="G2606" i="1" l="1"/>
  <c r="E2606" i="1"/>
  <c r="A2607" i="1"/>
  <c r="H2635" i="1"/>
  <c r="F2636" i="1"/>
  <c r="D2637" i="1"/>
  <c r="G2607" i="1" l="1"/>
  <c r="E2607" i="1"/>
  <c r="A2608" i="1"/>
  <c r="H2636" i="1"/>
  <c r="F2637" i="1"/>
  <c r="D2638" i="1"/>
  <c r="G2608" i="1" l="1"/>
  <c r="E2608" i="1"/>
  <c r="A2609" i="1"/>
  <c r="H2637" i="1"/>
  <c r="F2638" i="1"/>
  <c r="D2639" i="1"/>
  <c r="G2609" i="1" l="1"/>
  <c r="E2609" i="1"/>
  <c r="A2610" i="1"/>
  <c r="H2638" i="1"/>
  <c r="F2639" i="1"/>
  <c r="D2640" i="1"/>
  <c r="G2610" i="1" l="1"/>
  <c r="E2610" i="1"/>
  <c r="A2611" i="1"/>
  <c r="H2639" i="1"/>
  <c r="F2640" i="1"/>
  <c r="D2641" i="1"/>
  <c r="G2611" i="1" l="1"/>
  <c r="E2611" i="1"/>
  <c r="A2612" i="1"/>
  <c r="H2640" i="1"/>
  <c r="F2641" i="1"/>
  <c r="D2642" i="1"/>
  <c r="G2612" i="1" l="1"/>
  <c r="E2612" i="1"/>
  <c r="A2613" i="1"/>
  <c r="H2641" i="1"/>
  <c r="F2642" i="1"/>
  <c r="D2643" i="1"/>
  <c r="G2613" i="1" l="1"/>
  <c r="E2613" i="1"/>
  <c r="A2614" i="1"/>
  <c r="H2642" i="1"/>
  <c r="F2643" i="1"/>
  <c r="D2644" i="1"/>
  <c r="G2614" i="1" l="1"/>
  <c r="E2614" i="1"/>
  <c r="A2615" i="1"/>
  <c r="H2643" i="1"/>
  <c r="F2644" i="1"/>
  <c r="D2645" i="1"/>
  <c r="G2615" i="1" l="1"/>
  <c r="E2615" i="1"/>
  <c r="A2616" i="1"/>
  <c r="H2644" i="1"/>
  <c r="F2645" i="1"/>
  <c r="D2646" i="1"/>
  <c r="G2616" i="1" l="1"/>
  <c r="E2616" i="1"/>
  <c r="A2617" i="1"/>
  <c r="H2645" i="1"/>
  <c r="F2646" i="1"/>
  <c r="D2647" i="1"/>
  <c r="G2617" i="1" l="1"/>
  <c r="E2617" i="1"/>
  <c r="A2618" i="1"/>
  <c r="H2646" i="1"/>
  <c r="F2647" i="1"/>
  <c r="D2648" i="1"/>
  <c r="G2618" i="1" l="1"/>
  <c r="E2618" i="1"/>
  <c r="A2619" i="1"/>
  <c r="H2647" i="1"/>
  <c r="F2648" i="1"/>
  <c r="D2649" i="1"/>
  <c r="G2619" i="1" l="1"/>
  <c r="E2619" i="1"/>
  <c r="A2620" i="1"/>
  <c r="H2648" i="1"/>
  <c r="F2649" i="1"/>
  <c r="D2650" i="1"/>
  <c r="G2620" i="1" l="1"/>
  <c r="E2620" i="1"/>
  <c r="A2621" i="1"/>
  <c r="H2649" i="1"/>
  <c r="F2650" i="1"/>
  <c r="D2651" i="1"/>
  <c r="G2621" i="1" l="1"/>
  <c r="E2621" i="1"/>
  <c r="A2622" i="1"/>
  <c r="H2650" i="1"/>
  <c r="F2651" i="1"/>
  <c r="D2652" i="1"/>
  <c r="G2622" i="1" l="1"/>
  <c r="E2622" i="1"/>
  <c r="A2623" i="1"/>
  <c r="H2651" i="1"/>
  <c r="F2652" i="1"/>
  <c r="D2653" i="1"/>
  <c r="G2623" i="1" l="1"/>
  <c r="E2623" i="1"/>
  <c r="A2624" i="1"/>
  <c r="H2652" i="1"/>
  <c r="F2653" i="1"/>
  <c r="D2654" i="1"/>
  <c r="G2624" i="1" l="1"/>
  <c r="E2624" i="1"/>
  <c r="A2625" i="1"/>
  <c r="H2653" i="1"/>
  <c r="F2654" i="1"/>
  <c r="D2655" i="1"/>
  <c r="G2625" i="1" l="1"/>
  <c r="E2625" i="1"/>
  <c r="A2626" i="1"/>
  <c r="H2654" i="1"/>
  <c r="F2655" i="1"/>
  <c r="D2656" i="1"/>
  <c r="G2626" i="1" l="1"/>
  <c r="E2626" i="1"/>
  <c r="A2627" i="1"/>
  <c r="H2655" i="1"/>
  <c r="F2656" i="1"/>
  <c r="D2657" i="1"/>
  <c r="G2627" i="1" l="1"/>
  <c r="E2627" i="1"/>
  <c r="A2628" i="1"/>
  <c r="H2656" i="1"/>
  <c r="F2657" i="1"/>
  <c r="D2658" i="1"/>
  <c r="G2628" i="1" l="1"/>
  <c r="E2628" i="1"/>
  <c r="A2629" i="1"/>
  <c r="H2657" i="1"/>
  <c r="F2658" i="1"/>
  <c r="D2659" i="1"/>
  <c r="G2629" i="1" l="1"/>
  <c r="E2629" i="1"/>
  <c r="A2630" i="1"/>
  <c r="H2658" i="1"/>
  <c r="F2659" i="1"/>
  <c r="D2660" i="1"/>
  <c r="G2630" i="1" l="1"/>
  <c r="E2630" i="1"/>
  <c r="A2631" i="1"/>
  <c r="H2659" i="1"/>
  <c r="F2660" i="1"/>
  <c r="D2661" i="1"/>
  <c r="G2631" i="1" l="1"/>
  <c r="E2631" i="1"/>
  <c r="A2632" i="1"/>
  <c r="H2660" i="1"/>
  <c r="F2661" i="1"/>
  <c r="D2662" i="1"/>
  <c r="G2632" i="1" l="1"/>
  <c r="E2632" i="1"/>
  <c r="A2633" i="1"/>
  <c r="H2661" i="1"/>
  <c r="F2662" i="1"/>
  <c r="D2663" i="1"/>
  <c r="G2633" i="1" l="1"/>
  <c r="E2633" i="1"/>
  <c r="A2634" i="1"/>
  <c r="H2662" i="1"/>
  <c r="F2663" i="1"/>
  <c r="D2664" i="1"/>
  <c r="G2634" i="1" l="1"/>
  <c r="E2634" i="1"/>
  <c r="A2635" i="1"/>
  <c r="H2663" i="1"/>
  <c r="F2664" i="1"/>
  <c r="D2665" i="1"/>
  <c r="G2635" i="1" l="1"/>
  <c r="E2635" i="1"/>
  <c r="A2636" i="1"/>
  <c r="H2664" i="1"/>
  <c r="F2665" i="1"/>
  <c r="D2666" i="1"/>
  <c r="G2636" i="1" l="1"/>
  <c r="E2636" i="1"/>
  <c r="A2637" i="1"/>
  <c r="H2665" i="1"/>
  <c r="F2666" i="1"/>
  <c r="D2667" i="1"/>
  <c r="G2637" i="1" l="1"/>
  <c r="E2637" i="1"/>
  <c r="A2638" i="1"/>
  <c r="H2666" i="1"/>
  <c r="F2667" i="1"/>
  <c r="D2668" i="1"/>
  <c r="G2638" i="1" l="1"/>
  <c r="E2638" i="1"/>
  <c r="A2639" i="1"/>
  <c r="H2667" i="1"/>
  <c r="F2668" i="1"/>
  <c r="D2669" i="1"/>
  <c r="G2639" i="1" l="1"/>
  <c r="E2639" i="1"/>
  <c r="A2640" i="1"/>
  <c r="H2668" i="1"/>
  <c r="F2669" i="1"/>
  <c r="D2670" i="1"/>
  <c r="G2640" i="1" l="1"/>
  <c r="E2640" i="1"/>
  <c r="A2641" i="1"/>
  <c r="H2669" i="1"/>
  <c r="F2670" i="1"/>
  <c r="D2671" i="1"/>
  <c r="G2641" i="1" l="1"/>
  <c r="A2642" i="1"/>
  <c r="E2641" i="1"/>
  <c r="H2670" i="1"/>
  <c r="F2671" i="1"/>
  <c r="D2672" i="1"/>
  <c r="G2642" i="1" l="1"/>
  <c r="E2642" i="1"/>
  <c r="A2643" i="1"/>
  <c r="H2671" i="1"/>
  <c r="F2672" i="1"/>
  <c r="D2673" i="1"/>
  <c r="G2643" i="1" l="1"/>
  <c r="E2643" i="1"/>
  <c r="A2644" i="1"/>
  <c r="H2672" i="1"/>
  <c r="F2673" i="1"/>
  <c r="D2674" i="1"/>
  <c r="G2644" i="1" l="1"/>
  <c r="E2644" i="1"/>
  <c r="A2645" i="1"/>
  <c r="H2673" i="1"/>
  <c r="F2674" i="1"/>
  <c r="D2675" i="1"/>
  <c r="G2645" i="1" l="1"/>
  <c r="E2645" i="1"/>
  <c r="A2646" i="1"/>
  <c r="H2674" i="1"/>
  <c r="F2675" i="1"/>
  <c r="D2676" i="1"/>
  <c r="G2646" i="1" l="1"/>
  <c r="E2646" i="1"/>
  <c r="A2647" i="1"/>
  <c r="H2675" i="1"/>
  <c r="F2676" i="1"/>
  <c r="D2677" i="1"/>
  <c r="G2647" i="1" l="1"/>
  <c r="E2647" i="1"/>
  <c r="A2648" i="1"/>
  <c r="H2676" i="1"/>
  <c r="F2677" i="1"/>
  <c r="D2678" i="1"/>
  <c r="G2648" i="1" l="1"/>
  <c r="E2648" i="1"/>
  <c r="A2649" i="1"/>
  <c r="H2677" i="1"/>
  <c r="F2678" i="1"/>
  <c r="D2679" i="1"/>
  <c r="G2649" i="1" l="1"/>
  <c r="E2649" i="1"/>
  <c r="A2650" i="1"/>
  <c r="H2678" i="1"/>
  <c r="F2679" i="1"/>
  <c r="D2680" i="1"/>
  <c r="G2650" i="1" l="1"/>
  <c r="E2650" i="1"/>
  <c r="A2651" i="1"/>
  <c r="H2679" i="1"/>
  <c r="F2680" i="1"/>
  <c r="D2681" i="1"/>
  <c r="G2651" i="1" l="1"/>
  <c r="E2651" i="1"/>
  <c r="A2652" i="1"/>
  <c r="H2680" i="1"/>
  <c r="F2681" i="1"/>
  <c r="D2682" i="1"/>
  <c r="G2652" i="1" l="1"/>
  <c r="E2652" i="1"/>
  <c r="A2653" i="1"/>
  <c r="H2681" i="1"/>
  <c r="F2682" i="1"/>
  <c r="D2683" i="1"/>
  <c r="G2653" i="1" l="1"/>
  <c r="E2653" i="1"/>
  <c r="A2654" i="1"/>
  <c r="H2682" i="1"/>
  <c r="F2683" i="1"/>
  <c r="D2684" i="1"/>
  <c r="G2654" i="1" l="1"/>
  <c r="E2654" i="1"/>
  <c r="A2655" i="1"/>
  <c r="H2683" i="1"/>
  <c r="F2684" i="1"/>
  <c r="D2685" i="1"/>
  <c r="G2655" i="1" l="1"/>
  <c r="A2656" i="1"/>
  <c r="E2655" i="1"/>
  <c r="H2684" i="1"/>
  <c r="F2685" i="1"/>
  <c r="D2686" i="1"/>
  <c r="G2656" i="1" l="1"/>
  <c r="E2656" i="1"/>
  <c r="A2657" i="1"/>
  <c r="H2685" i="1"/>
  <c r="F2686" i="1"/>
  <c r="D2687" i="1"/>
  <c r="G2657" i="1" l="1"/>
  <c r="A2658" i="1"/>
  <c r="E2657" i="1"/>
  <c r="H2686" i="1"/>
  <c r="F2687" i="1"/>
  <c r="D2688" i="1"/>
  <c r="G2658" i="1" l="1"/>
  <c r="E2658" i="1"/>
  <c r="A2659" i="1"/>
  <c r="H2687" i="1"/>
  <c r="F2688" i="1"/>
  <c r="D2689" i="1"/>
  <c r="G2659" i="1" l="1"/>
  <c r="E2659" i="1"/>
  <c r="A2660" i="1"/>
  <c r="H2688" i="1"/>
  <c r="F2689" i="1"/>
  <c r="D2690" i="1"/>
  <c r="G2660" i="1" l="1"/>
  <c r="E2660" i="1"/>
  <c r="A2661" i="1"/>
  <c r="H2689" i="1"/>
  <c r="F2690" i="1"/>
  <c r="D2691" i="1"/>
  <c r="G2661" i="1" l="1"/>
  <c r="A2662" i="1"/>
  <c r="E2661" i="1"/>
  <c r="H2690" i="1"/>
  <c r="F2691" i="1"/>
  <c r="D2692" i="1"/>
  <c r="G2662" i="1" l="1"/>
  <c r="E2662" i="1"/>
  <c r="A2663" i="1"/>
  <c r="H2691" i="1"/>
  <c r="F2692" i="1"/>
  <c r="D2693" i="1"/>
  <c r="G2663" i="1" l="1"/>
  <c r="A2664" i="1"/>
  <c r="E2663" i="1"/>
  <c r="H2692" i="1"/>
  <c r="F2693" i="1"/>
  <c r="D2694" i="1"/>
  <c r="G2664" i="1" l="1"/>
  <c r="E2664" i="1"/>
  <c r="A2665" i="1"/>
  <c r="H2693" i="1"/>
  <c r="F2694" i="1"/>
  <c r="D2695" i="1"/>
  <c r="G2665" i="1" l="1"/>
  <c r="E2665" i="1"/>
  <c r="A2666" i="1"/>
  <c r="H2694" i="1"/>
  <c r="F2695" i="1"/>
  <c r="D2696" i="1"/>
  <c r="G2666" i="1" l="1"/>
  <c r="E2666" i="1"/>
  <c r="A2667" i="1"/>
  <c r="H2695" i="1"/>
  <c r="F2696" i="1"/>
  <c r="D2697" i="1"/>
  <c r="G2667" i="1" l="1"/>
  <c r="E2667" i="1"/>
  <c r="A2668" i="1"/>
  <c r="H2696" i="1"/>
  <c r="F2697" i="1"/>
  <c r="D2698" i="1"/>
  <c r="G2668" i="1" l="1"/>
  <c r="E2668" i="1"/>
  <c r="A2669" i="1"/>
  <c r="H2697" i="1"/>
  <c r="F2698" i="1"/>
  <c r="D2699" i="1"/>
  <c r="G2669" i="1" l="1"/>
  <c r="A2670" i="1"/>
  <c r="E2669" i="1"/>
  <c r="H2698" i="1"/>
  <c r="F2699" i="1"/>
  <c r="D2700" i="1"/>
  <c r="G2670" i="1" l="1"/>
  <c r="E2670" i="1"/>
  <c r="A2671" i="1"/>
  <c r="H2699" i="1"/>
  <c r="F2700" i="1"/>
  <c r="D2701" i="1"/>
  <c r="G2671" i="1" l="1"/>
  <c r="A2672" i="1"/>
  <c r="E2671" i="1"/>
  <c r="H2700" i="1"/>
  <c r="F2701" i="1"/>
  <c r="D2702" i="1"/>
  <c r="G2672" i="1" l="1"/>
  <c r="A2673" i="1"/>
  <c r="E2672" i="1"/>
  <c r="H2701" i="1"/>
  <c r="F2702" i="1"/>
  <c r="D2703" i="1"/>
  <c r="G2673" i="1" l="1"/>
  <c r="A2674" i="1"/>
  <c r="E2673" i="1"/>
  <c r="H2702" i="1"/>
  <c r="F2703" i="1"/>
  <c r="D2704" i="1"/>
  <c r="G2674" i="1" l="1"/>
  <c r="E2674" i="1"/>
  <c r="A2675" i="1"/>
  <c r="H2703" i="1"/>
  <c r="F2704" i="1"/>
  <c r="D2705" i="1"/>
  <c r="G2675" i="1" l="1"/>
  <c r="A2676" i="1"/>
  <c r="E2675" i="1"/>
  <c r="H2704" i="1"/>
  <c r="F2705" i="1"/>
  <c r="D2706" i="1"/>
  <c r="G2676" i="1" l="1"/>
  <c r="E2676" i="1"/>
  <c r="A2677" i="1"/>
  <c r="H2705" i="1"/>
  <c r="F2706" i="1"/>
  <c r="D2707" i="1"/>
  <c r="G2677" i="1" l="1"/>
  <c r="E2677" i="1"/>
  <c r="A2678" i="1"/>
  <c r="H2706" i="1"/>
  <c r="F2707" i="1"/>
  <c r="D2708" i="1"/>
  <c r="G2678" i="1" l="1"/>
  <c r="E2678" i="1"/>
  <c r="A2679" i="1"/>
  <c r="H2707" i="1"/>
  <c r="F2708" i="1"/>
  <c r="D2709" i="1"/>
  <c r="G2679" i="1" l="1"/>
  <c r="A2680" i="1"/>
  <c r="E2679" i="1"/>
  <c r="H2708" i="1"/>
  <c r="F2709" i="1"/>
  <c r="D2710" i="1"/>
  <c r="G2680" i="1" l="1"/>
  <c r="A2681" i="1"/>
  <c r="E2680" i="1"/>
  <c r="H2709" i="1"/>
  <c r="F2710" i="1"/>
  <c r="D2711" i="1"/>
  <c r="G2681" i="1" l="1"/>
  <c r="A2682" i="1"/>
  <c r="E2681" i="1"/>
  <c r="H2710" i="1"/>
  <c r="F2711" i="1"/>
  <c r="D2712" i="1"/>
  <c r="G2682" i="1" l="1"/>
  <c r="E2682" i="1"/>
  <c r="A2683" i="1"/>
  <c r="H2711" i="1"/>
  <c r="F2712" i="1"/>
  <c r="D2713" i="1"/>
  <c r="G2683" i="1" l="1"/>
  <c r="E2683" i="1"/>
  <c r="A2684" i="1"/>
  <c r="H2712" i="1"/>
  <c r="F2713" i="1"/>
  <c r="D2714" i="1"/>
  <c r="G2684" i="1" l="1"/>
  <c r="E2684" i="1"/>
  <c r="A2685" i="1"/>
  <c r="H2713" i="1"/>
  <c r="F2714" i="1"/>
  <c r="D2715" i="1"/>
  <c r="G2685" i="1" l="1"/>
  <c r="A2686" i="1"/>
  <c r="E2685" i="1"/>
  <c r="H2714" i="1"/>
  <c r="F2715" i="1"/>
  <c r="D2716" i="1"/>
  <c r="G2686" i="1" l="1"/>
  <c r="A2687" i="1"/>
  <c r="E2686" i="1"/>
  <c r="H2715" i="1"/>
  <c r="F2716" i="1"/>
  <c r="D2717" i="1"/>
  <c r="G2687" i="1" l="1"/>
  <c r="A2688" i="1"/>
  <c r="E2687" i="1"/>
  <c r="H2716" i="1"/>
  <c r="F2717" i="1"/>
  <c r="D2718" i="1"/>
  <c r="G2688" i="1" l="1"/>
  <c r="E2688" i="1"/>
  <c r="A2689" i="1"/>
  <c r="H2717" i="1"/>
  <c r="F2718" i="1"/>
  <c r="D2719" i="1"/>
  <c r="G2689" i="1" l="1"/>
  <c r="E2689" i="1"/>
  <c r="A2690" i="1"/>
  <c r="H2718" i="1"/>
  <c r="F2719" i="1"/>
  <c r="D2720" i="1"/>
  <c r="G2690" i="1" l="1"/>
  <c r="E2690" i="1"/>
  <c r="A2691" i="1"/>
  <c r="H2719" i="1"/>
  <c r="F2720" i="1"/>
  <c r="D2721" i="1"/>
  <c r="G2691" i="1" l="1"/>
  <c r="A2692" i="1"/>
  <c r="E2691" i="1"/>
  <c r="H2720" i="1"/>
  <c r="F2721" i="1"/>
  <c r="D2722" i="1"/>
  <c r="G2692" i="1" l="1"/>
  <c r="E2692" i="1"/>
  <c r="A2693" i="1"/>
  <c r="H2721" i="1"/>
  <c r="F2722" i="1"/>
  <c r="D2723" i="1"/>
  <c r="G2693" i="1" l="1"/>
  <c r="A2694" i="1"/>
  <c r="E2693" i="1"/>
  <c r="H2722" i="1"/>
  <c r="F2723" i="1"/>
  <c r="D2724" i="1"/>
  <c r="G2694" i="1" l="1"/>
  <c r="E2694" i="1"/>
  <c r="A2695" i="1"/>
  <c r="H2723" i="1"/>
  <c r="F2724" i="1"/>
  <c r="D2725" i="1"/>
  <c r="G2695" i="1" l="1"/>
  <c r="E2695" i="1"/>
  <c r="A2696" i="1"/>
  <c r="H2724" i="1"/>
  <c r="F2725" i="1"/>
  <c r="D2726" i="1"/>
  <c r="G2696" i="1" l="1"/>
  <c r="A2697" i="1"/>
  <c r="E2696" i="1"/>
  <c r="H2725" i="1"/>
  <c r="F2726" i="1"/>
  <c r="D2727" i="1"/>
  <c r="G2697" i="1" l="1"/>
  <c r="A2698" i="1"/>
  <c r="E2697" i="1"/>
  <c r="H2726" i="1"/>
  <c r="F2727" i="1"/>
  <c r="D2728" i="1"/>
  <c r="G2698" i="1" l="1"/>
  <c r="E2698" i="1"/>
  <c r="A2699" i="1"/>
  <c r="H2727" i="1"/>
  <c r="F2728" i="1"/>
  <c r="D2729" i="1"/>
  <c r="G2699" i="1" l="1"/>
  <c r="A2700" i="1"/>
  <c r="E2699" i="1"/>
  <c r="H2728" i="1"/>
  <c r="F2729" i="1"/>
  <c r="D2730" i="1"/>
  <c r="G2700" i="1" l="1"/>
  <c r="E2700" i="1"/>
  <c r="A2701" i="1"/>
  <c r="H2729" i="1"/>
  <c r="F2730" i="1"/>
  <c r="D2731" i="1"/>
  <c r="G2701" i="1" l="1"/>
  <c r="E2701" i="1"/>
  <c r="A2702" i="1"/>
  <c r="H2730" i="1"/>
  <c r="F2731" i="1"/>
  <c r="D2732" i="1"/>
  <c r="G2702" i="1" l="1"/>
  <c r="E2702" i="1"/>
  <c r="A2703" i="1"/>
  <c r="H2731" i="1"/>
  <c r="F2732" i="1"/>
  <c r="D2733" i="1"/>
  <c r="G2703" i="1" l="1"/>
  <c r="A2704" i="1"/>
  <c r="E2703" i="1"/>
  <c r="H2732" i="1"/>
  <c r="F2733" i="1"/>
  <c r="D2734" i="1"/>
  <c r="G2704" i="1" l="1"/>
  <c r="E2704" i="1"/>
  <c r="A2705" i="1"/>
  <c r="H2733" i="1"/>
  <c r="F2734" i="1"/>
  <c r="D2735" i="1"/>
  <c r="G2705" i="1" l="1"/>
  <c r="E2705" i="1"/>
  <c r="A2706" i="1"/>
  <c r="H2734" i="1"/>
  <c r="F2735" i="1"/>
  <c r="D2736" i="1"/>
  <c r="G2706" i="1" l="1"/>
  <c r="E2706" i="1"/>
  <c r="A2707" i="1"/>
  <c r="H2735" i="1"/>
  <c r="F2736" i="1"/>
  <c r="D2737" i="1"/>
  <c r="G2707" i="1" l="1"/>
  <c r="A2708" i="1"/>
  <c r="E2707" i="1"/>
  <c r="H2736" i="1"/>
  <c r="F2737" i="1"/>
  <c r="D2738" i="1"/>
  <c r="G2708" i="1" l="1"/>
  <c r="E2708" i="1"/>
  <c r="A2709" i="1"/>
  <c r="H2737" i="1"/>
  <c r="F2738" i="1"/>
  <c r="D2739" i="1"/>
  <c r="G2709" i="1" l="1"/>
  <c r="A2710" i="1"/>
  <c r="E2709" i="1"/>
  <c r="H2738" i="1"/>
  <c r="F2739" i="1"/>
  <c r="D2740" i="1"/>
  <c r="G2710" i="1" l="1"/>
  <c r="E2710" i="1"/>
  <c r="A2711" i="1"/>
  <c r="H2739" i="1"/>
  <c r="F2740" i="1"/>
  <c r="D2741" i="1"/>
  <c r="G2711" i="1" l="1"/>
  <c r="E2711" i="1"/>
  <c r="A2712" i="1"/>
  <c r="H2740" i="1"/>
  <c r="F2741" i="1"/>
  <c r="D2742" i="1"/>
  <c r="G2712" i="1" l="1"/>
  <c r="E2712" i="1"/>
  <c r="A2713" i="1"/>
  <c r="H2741" i="1"/>
  <c r="F2742" i="1"/>
  <c r="D2743" i="1"/>
  <c r="G2713" i="1" l="1"/>
  <c r="E2713" i="1"/>
  <c r="A2714" i="1"/>
  <c r="H2742" i="1"/>
  <c r="F2743" i="1"/>
  <c r="D2744" i="1"/>
  <c r="G2714" i="1" l="1"/>
  <c r="E2714" i="1"/>
  <c r="A2715" i="1"/>
  <c r="H2743" i="1"/>
  <c r="F2744" i="1"/>
  <c r="D2745" i="1"/>
  <c r="G2715" i="1" l="1"/>
  <c r="A2716" i="1"/>
  <c r="E2715" i="1"/>
  <c r="H2744" i="1"/>
  <c r="F2745" i="1"/>
  <c r="D2746" i="1"/>
  <c r="G2716" i="1" l="1"/>
  <c r="A2717" i="1"/>
  <c r="E2716" i="1"/>
  <c r="H2745" i="1"/>
  <c r="F2746" i="1"/>
  <c r="D2747" i="1"/>
  <c r="G2717" i="1" l="1"/>
  <c r="A2718" i="1"/>
  <c r="E2717" i="1"/>
  <c r="H2746" i="1"/>
  <c r="F2747" i="1"/>
  <c r="D2748" i="1"/>
  <c r="G2718" i="1" l="1"/>
  <c r="A2719" i="1"/>
  <c r="E2718" i="1"/>
  <c r="H2747" i="1"/>
  <c r="F2748" i="1"/>
  <c r="D2749" i="1"/>
  <c r="G2719" i="1" l="1"/>
  <c r="A2720" i="1"/>
  <c r="E2719" i="1"/>
  <c r="H2748" i="1"/>
  <c r="F2749" i="1"/>
  <c r="D2750" i="1"/>
  <c r="G2720" i="1" l="1"/>
  <c r="E2720" i="1"/>
  <c r="A2721" i="1"/>
  <c r="H2749" i="1"/>
  <c r="F2750" i="1"/>
  <c r="D2751" i="1"/>
  <c r="G2721" i="1" l="1"/>
  <c r="A2722" i="1"/>
  <c r="E2721" i="1"/>
  <c r="H2750" i="1"/>
  <c r="F2751" i="1"/>
  <c r="D2752" i="1"/>
  <c r="G2722" i="1" l="1"/>
  <c r="E2722" i="1"/>
  <c r="A2723" i="1"/>
  <c r="H2751" i="1"/>
  <c r="F2752" i="1"/>
  <c r="D2753" i="1"/>
  <c r="G2723" i="1" l="1"/>
  <c r="E2723" i="1"/>
  <c r="A2724" i="1"/>
  <c r="H2752" i="1"/>
  <c r="F2753" i="1"/>
  <c r="D2754" i="1"/>
  <c r="G2724" i="1" l="1"/>
  <c r="E2724" i="1"/>
  <c r="A2725" i="1"/>
  <c r="H2753" i="1"/>
  <c r="F2754" i="1"/>
  <c r="D2755" i="1"/>
  <c r="G2725" i="1" l="1"/>
  <c r="A2726" i="1"/>
  <c r="E2725" i="1"/>
  <c r="H2754" i="1"/>
  <c r="F2755" i="1"/>
  <c r="D2756" i="1"/>
  <c r="G2726" i="1" l="1"/>
  <c r="A2727" i="1"/>
  <c r="E2726" i="1"/>
  <c r="H2755" i="1"/>
  <c r="F2756" i="1"/>
  <c r="D2757" i="1"/>
  <c r="G2727" i="1" l="1"/>
  <c r="A2728" i="1"/>
  <c r="E2727" i="1"/>
  <c r="H2756" i="1"/>
  <c r="F2757" i="1"/>
  <c r="D2758" i="1"/>
  <c r="G2728" i="1" l="1"/>
  <c r="E2728" i="1"/>
  <c r="A2729" i="1"/>
  <c r="H2757" i="1"/>
  <c r="F2758" i="1"/>
  <c r="D2759" i="1"/>
  <c r="G2729" i="1" l="1"/>
  <c r="E2729" i="1"/>
  <c r="A2730" i="1"/>
  <c r="H2758" i="1"/>
  <c r="F2759" i="1"/>
  <c r="D2760" i="1"/>
  <c r="G2730" i="1" l="1"/>
  <c r="E2730" i="1"/>
  <c r="A2731" i="1"/>
  <c r="H2759" i="1"/>
  <c r="F2760" i="1"/>
  <c r="D2761" i="1"/>
  <c r="G2731" i="1" l="1"/>
  <c r="A2732" i="1"/>
  <c r="E2731" i="1"/>
  <c r="H2760" i="1"/>
  <c r="F2761" i="1"/>
  <c r="D2762" i="1"/>
  <c r="G2732" i="1" l="1"/>
  <c r="E2732" i="1"/>
  <c r="A2733" i="1"/>
  <c r="H2761" i="1"/>
  <c r="F2762" i="1"/>
  <c r="D2763" i="1"/>
  <c r="G2733" i="1" l="1"/>
  <c r="E2733" i="1"/>
  <c r="A2734" i="1"/>
  <c r="H2762" i="1"/>
  <c r="F2763" i="1"/>
  <c r="D2764" i="1"/>
  <c r="G2734" i="1" l="1"/>
  <c r="E2734" i="1"/>
  <c r="A2735" i="1"/>
  <c r="H2763" i="1"/>
  <c r="F2764" i="1"/>
  <c r="D2765" i="1"/>
  <c r="G2735" i="1" l="1"/>
  <c r="E2735" i="1"/>
  <c r="A2736" i="1"/>
  <c r="H2764" i="1"/>
  <c r="F2765" i="1"/>
  <c r="D2766" i="1"/>
  <c r="G2736" i="1" l="1"/>
  <c r="A2737" i="1"/>
  <c r="E2736" i="1"/>
  <c r="H2765" i="1"/>
  <c r="F2766" i="1"/>
  <c r="D2767" i="1"/>
  <c r="G2737" i="1" l="1"/>
  <c r="E2737" i="1"/>
  <c r="A2738" i="1"/>
  <c r="H2766" i="1"/>
  <c r="F2767" i="1"/>
  <c r="D2768" i="1"/>
  <c r="G2738" i="1" l="1"/>
  <c r="A2739" i="1"/>
  <c r="E2738" i="1"/>
  <c r="H2767" i="1"/>
  <c r="F2768" i="1"/>
  <c r="D2769" i="1"/>
  <c r="G2739" i="1" l="1"/>
  <c r="E2739" i="1"/>
  <c r="A2740" i="1"/>
  <c r="H2768" i="1"/>
  <c r="F2769" i="1"/>
  <c r="D2770" i="1"/>
  <c r="G2740" i="1" l="1"/>
  <c r="E2740" i="1"/>
  <c r="A2741" i="1"/>
  <c r="H2769" i="1"/>
  <c r="F2770" i="1"/>
  <c r="D2771" i="1"/>
  <c r="G2741" i="1" l="1"/>
  <c r="A2742" i="1"/>
  <c r="E2741" i="1"/>
  <c r="H2770" i="1"/>
  <c r="F2771" i="1"/>
  <c r="D2772" i="1"/>
  <c r="G2742" i="1" l="1"/>
  <c r="A2743" i="1"/>
  <c r="E2742" i="1"/>
  <c r="H2771" i="1"/>
  <c r="F2772" i="1"/>
  <c r="D2773" i="1"/>
  <c r="G2743" i="1" l="1"/>
  <c r="A2744" i="1"/>
  <c r="E2743" i="1"/>
  <c r="H2772" i="1"/>
  <c r="F2773" i="1"/>
  <c r="D2774" i="1"/>
  <c r="G2744" i="1" l="1"/>
  <c r="E2744" i="1"/>
  <c r="A2745" i="1"/>
  <c r="H2773" i="1"/>
  <c r="F2774" i="1"/>
  <c r="D2775" i="1"/>
  <c r="G2745" i="1" l="1"/>
  <c r="E2745" i="1"/>
  <c r="A2746" i="1"/>
  <c r="H2774" i="1"/>
  <c r="F2775" i="1"/>
  <c r="D2776" i="1"/>
  <c r="G2746" i="1" l="1"/>
  <c r="E2746" i="1"/>
  <c r="A2747" i="1"/>
  <c r="H2775" i="1"/>
  <c r="F2776" i="1"/>
  <c r="D2777" i="1"/>
  <c r="G2747" i="1" l="1"/>
  <c r="A2748" i="1"/>
  <c r="E2747" i="1"/>
  <c r="H2776" i="1"/>
  <c r="F2777" i="1"/>
  <c r="D2778" i="1"/>
  <c r="G2748" i="1" l="1"/>
  <c r="A2749" i="1"/>
  <c r="E2748" i="1"/>
  <c r="H2777" i="1"/>
  <c r="F2778" i="1"/>
  <c r="D2779" i="1"/>
  <c r="G2749" i="1" l="1"/>
  <c r="A2750" i="1"/>
  <c r="E2749" i="1"/>
  <c r="H2778" i="1"/>
  <c r="F2779" i="1"/>
  <c r="D2780" i="1"/>
  <c r="G2750" i="1" l="1"/>
  <c r="E2750" i="1"/>
  <c r="A2751" i="1"/>
  <c r="H2779" i="1"/>
  <c r="F2780" i="1"/>
  <c r="D2781" i="1"/>
  <c r="G2751" i="1" l="1"/>
  <c r="E2751" i="1"/>
  <c r="A2752" i="1"/>
  <c r="H2780" i="1"/>
  <c r="F2781" i="1"/>
  <c r="D2782" i="1"/>
  <c r="G2752" i="1" l="1"/>
  <c r="E2752" i="1"/>
  <c r="A2753" i="1"/>
  <c r="H2781" i="1"/>
  <c r="F2782" i="1"/>
  <c r="D2783" i="1"/>
  <c r="G2753" i="1" l="1"/>
  <c r="A2754" i="1"/>
  <c r="E2753" i="1"/>
  <c r="H2782" i="1"/>
  <c r="F2783" i="1"/>
  <c r="D2784" i="1"/>
  <c r="G2754" i="1" l="1"/>
  <c r="E2754" i="1"/>
  <c r="A2755" i="1"/>
  <c r="H2783" i="1"/>
  <c r="F2784" i="1"/>
  <c r="D2785" i="1"/>
  <c r="G2755" i="1" l="1"/>
  <c r="E2755" i="1"/>
  <c r="A2756" i="1"/>
  <c r="H2784" i="1"/>
  <c r="F2785" i="1"/>
  <c r="D2786" i="1"/>
  <c r="G2756" i="1" l="1"/>
  <c r="E2756" i="1"/>
  <c r="A2757" i="1"/>
  <c r="H2785" i="1"/>
  <c r="F2786" i="1"/>
  <c r="D2787" i="1"/>
  <c r="G2757" i="1" l="1"/>
  <c r="E2757" i="1"/>
  <c r="A2758" i="1"/>
  <c r="H2786" i="1"/>
  <c r="F2787" i="1"/>
  <c r="D2788" i="1"/>
  <c r="G2758" i="1" l="1"/>
  <c r="E2758" i="1"/>
  <c r="A2759" i="1"/>
  <c r="H2787" i="1"/>
  <c r="F2788" i="1"/>
  <c r="D2789" i="1"/>
  <c r="G2759" i="1" l="1"/>
  <c r="E2759" i="1"/>
  <c r="A2760" i="1"/>
  <c r="H2788" i="1"/>
  <c r="F2789" i="1"/>
  <c r="D2790" i="1"/>
  <c r="G2760" i="1" l="1"/>
  <c r="E2760" i="1"/>
  <c r="A2761" i="1"/>
  <c r="H2789" i="1"/>
  <c r="F2790" i="1"/>
  <c r="D2791" i="1"/>
  <c r="G2761" i="1" l="1"/>
  <c r="A2762" i="1"/>
  <c r="E2761" i="1"/>
  <c r="H2790" i="1"/>
  <c r="F2791" i="1"/>
  <c r="D2792" i="1"/>
  <c r="G2762" i="1" l="1"/>
  <c r="E2762" i="1"/>
  <c r="A2763" i="1"/>
  <c r="H2791" i="1"/>
  <c r="F2792" i="1"/>
  <c r="D2793" i="1"/>
  <c r="G2763" i="1" l="1"/>
  <c r="E2763" i="1"/>
  <c r="A2764" i="1"/>
  <c r="H2792" i="1"/>
  <c r="F2793" i="1"/>
  <c r="D2794" i="1"/>
  <c r="G2764" i="1" l="1"/>
  <c r="E2764" i="1"/>
  <c r="A2765" i="1"/>
  <c r="H2793" i="1"/>
  <c r="F2794" i="1"/>
  <c r="D2795" i="1"/>
  <c r="G2765" i="1" l="1"/>
  <c r="A2766" i="1"/>
  <c r="E2765" i="1"/>
  <c r="H2794" i="1"/>
  <c r="F2795" i="1"/>
  <c r="D2796" i="1"/>
  <c r="G2766" i="1" l="1"/>
  <c r="A2767" i="1"/>
  <c r="E2766" i="1"/>
  <c r="H2795" i="1"/>
  <c r="F2796" i="1"/>
  <c r="D2797" i="1"/>
  <c r="G2767" i="1" l="1"/>
  <c r="E2767" i="1"/>
  <c r="A2768" i="1"/>
  <c r="H2796" i="1"/>
  <c r="F2797" i="1"/>
  <c r="D2798" i="1"/>
  <c r="G2768" i="1" l="1"/>
  <c r="E2768" i="1"/>
  <c r="A2769" i="1"/>
  <c r="H2797" i="1"/>
  <c r="F2798" i="1"/>
  <c r="D2799" i="1"/>
  <c r="G2769" i="1" l="1"/>
  <c r="E2769" i="1"/>
  <c r="A2770" i="1"/>
  <c r="H2798" i="1"/>
  <c r="F2799" i="1"/>
  <c r="D2800" i="1"/>
  <c r="G2770" i="1" l="1"/>
  <c r="A2771" i="1"/>
  <c r="E2770" i="1"/>
  <c r="H2799" i="1"/>
  <c r="F2800" i="1"/>
  <c r="D2801" i="1"/>
  <c r="G2771" i="1" l="1"/>
  <c r="E2771" i="1"/>
  <c r="A2772" i="1"/>
  <c r="H2800" i="1"/>
  <c r="F2801" i="1"/>
  <c r="D2802" i="1"/>
  <c r="G2772" i="1" l="1"/>
  <c r="E2772" i="1"/>
  <c r="A2773" i="1"/>
  <c r="H2801" i="1"/>
  <c r="F2802" i="1"/>
  <c r="D2803" i="1"/>
  <c r="G2773" i="1" l="1"/>
  <c r="A2774" i="1"/>
  <c r="E2773" i="1"/>
  <c r="H2802" i="1"/>
  <c r="F2803" i="1"/>
  <c r="D2804" i="1"/>
  <c r="G2774" i="1" l="1"/>
  <c r="A2775" i="1"/>
  <c r="E2774" i="1"/>
  <c r="H2803" i="1"/>
  <c r="F2804" i="1"/>
  <c r="D2805" i="1"/>
  <c r="G2775" i="1" l="1"/>
  <c r="E2775" i="1"/>
  <c r="A2776" i="1"/>
  <c r="H2804" i="1"/>
  <c r="F2805" i="1"/>
  <c r="D2806" i="1"/>
  <c r="G2776" i="1" l="1"/>
  <c r="E2776" i="1"/>
  <c r="A2777" i="1"/>
  <c r="H2805" i="1"/>
  <c r="F2806" i="1"/>
  <c r="D2807" i="1"/>
  <c r="G2777" i="1" l="1"/>
  <c r="E2777" i="1"/>
  <c r="A2778" i="1"/>
  <c r="H2806" i="1"/>
  <c r="F2807" i="1"/>
  <c r="D2808" i="1"/>
  <c r="G2778" i="1" l="1"/>
  <c r="E2778" i="1"/>
  <c r="A2779" i="1"/>
  <c r="H2807" i="1"/>
  <c r="F2808" i="1"/>
  <c r="D2809" i="1"/>
  <c r="G2779" i="1" l="1"/>
  <c r="E2779" i="1"/>
  <c r="A2780" i="1"/>
  <c r="H2808" i="1"/>
  <c r="F2809" i="1"/>
  <c r="D2810" i="1"/>
  <c r="G2780" i="1" l="1"/>
  <c r="E2780" i="1"/>
  <c r="A2781" i="1"/>
  <c r="H2809" i="1"/>
  <c r="F2810" i="1"/>
  <c r="D2811" i="1"/>
  <c r="G2781" i="1" l="1"/>
  <c r="E2781" i="1"/>
  <c r="A2782" i="1"/>
  <c r="H2810" i="1"/>
  <c r="F2811" i="1"/>
  <c r="D2812" i="1"/>
  <c r="G2782" i="1" l="1"/>
  <c r="A2783" i="1"/>
  <c r="E2782" i="1"/>
  <c r="H2811" i="1"/>
  <c r="F2812" i="1"/>
  <c r="D2813" i="1"/>
  <c r="G2783" i="1" l="1"/>
  <c r="E2783" i="1"/>
  <c r="A2784" i="1"/>
  <c r="H2812" i="1"/>
  <c r="F2813" i="1"/>
  <c r="D2814" i="1"/>
  <c r="G2784" i="1" l="1"/>
  <c r="E2784" i="1"/>
  <c r="A2785" i="1"/>
  <c r="H2813" i="1"/>
  <c r="F2814" i="1"/>
  <c r="D2815" i="1"/>
  <c r="G2785" i="1" l="1"/>
  <c r="E2785" i="1"/>
  <c r="A2786" i="1"/>
  <c r="H2814" i="1"/>
  <c r="F2815" i="1"/>
  <c r="D2816" i="1"/>
  <c r="G2786" i="1" l="1"/>
  <c r="A2787" i="1"/>
  <c r="E2786" i="1"/>
  <c r="H2815" i="1"/>
  <c r="F2816" i="1"/>
  <c r="D2817" i="1"/>
  <c r="G2787" i="1" l="1"/>
  <c r="E2787" i="1"/>
  <c r="A2788" i="1"/>
  <c r="H2816" i="1"/>
  <c r="F2817" i="1"/>
  <c r="D2818" i="1"/>
  <c r="G2788" i="1" l="1"/>
  <c r="A2789" i="1"/>
  <c r="E2788" i="1"/>
  <c r="H2817" i="1"/>
  <c r="F2818" i="1"/>
  <c r="D2819" i="1"/>
  <c r="G2789" i="1" l="1"/>
  <c r="E2789" i="1"/>
  <c r="A2790" i="1"/>
  <c r="H2818" i="1"/>
  <c r="F2819" i="1"/>
  <c r="D2820" i="1"/>
  <c r="G2790" i="1" l="1"/>
  <c r="A2791" i="1"/>
  <c r="E2790" i="1"/>
  <c r="H2819" i="1"/>
  <c r="F2820" i="1"/>
  <c r="D2821" i="1"/>
  <c r="G2791" i="1" l="1"/>
  <c r="A2792" i="1"/>
  <c r="E2791" i="1"/>
  <c r="H2820" i="1"/>
  <c r="F2821" i="1"/>
  <c r="D2822" i="1"/>
  <c r="G2792" i="1" l="1"/>
  <c r="A2793" i="1"/>
  <c r="E2792" i="1"/>
  <c r="H2821" i="1"/>
  <c r="F2822" i="1"/>
  <c r="D2823" i="1"/>
  <c r="G2793" i="1" l="1"/>
  <c r="E2793" i="1"/>
  <c r="A2794" i="1"/>
  <c r="H2822" i="1"/>
  <c r="F2823" i="1"/>
  <c r="D2824" i="1"/>
  <c r="G2794" i="1" l="1"/>
  <c r="A2795" i="1"/>
  <c r="E2794" i="1"/>
  <c r="H2823" i="1"/>
  <c r="F2824" i="1"/>
  <c r="D2825" i="1"/>
  <c r="G2795" i="1" l="1"/>
  <c r="E2795" i="1"/>
  <c r="A2796" i="1"/>
  <c r="H2824" i="1"/>
  <c r="F2825" i="1"/>
  <c r="D2826" i="1"/>
  <c r="G2796" i="1" l="1"/>
  <c r="A2797" i="1"/>
  <c r="E2796" i="1"/>
  <c r="H2825" i="1"/>
  <c r="F2826" i="1"/>
  <c r="D2827" i="1"/>
  <c r="G2797" i="1" l="1"/>
  <c r="E2797" i="1"/>
  <c r="A2798" i="1"/>
  <c r="H2826" i="1"/>
  <c r="F2827" i="1"/>
  <c r="D2828" i="1"/>
  <c r="G2798" i="1" l="1"/>
  <c r="A2799" i="1"/>
  <c r="E2798" i="1"/>
  <c r="H2827" i="1"/>
  <c r="F2828" i="1"/>
  <c r="D2829" i="1"/>
  <c r="G2799" i="1" l="1"/>
  <c r="E2799" i="1"/>
  <c r="A2800" i="1"/>
  <c r="H2828" i="1"/>
  <c r="F2829" i="1"/>
  <c r="D2830" i="1"/>
  <c r="G2800" i="1" l="1"/>
  <c r="A2801" i="1"/>
  <c r="E2800" i="1"/>
  <c r="H2829" i="1"/>
  <c r="F2830" i="1"/>
  <c r="D2831" i="1"/>
  <c r="G2801" i="1" l="1"/>
  <c r="E2801" i="1"/>
  <c r="A2802" i="1"/>
  <c r="H2830" i="1"/>
  <c r="F2831" i="1"/>
  <c r="D2832" i="1"/>
  <c r="G2802" i="1" l="1"/>
  <c r="E2802" i="1"/>
  <c r="A2803" i="1"/>
  <c r="H2831" i="1"/>
  <c r="F2832" i="1"/>
  <c r="D2833" i="1"/>
  <c r="G2803" i="1" l="1"/>
  <c r="A2804" i="1"/>
  <c r="E2803" i="1"/>
  <c r="H2832" i="1"/>
  <c r="F2833" i="1"/>
  <c r="D2834" i="1"/>
  <c r="G2804" i="1" l="1"/>
  <c r="A2805" i="1"/>
  <c r="E2804" i="1"/>
  <c r="H2833" i="1"/>
  <c r="F2834" i="1"/>
  <c r="D2835" i="1"/>
  <c r="G2805" i="1" l="1"/>
  <c r="A2806" i="1"/>
  <c r="E2805" i="1"/>
  <c r="H2834" i="1"/>
  <c r="F2835" i="1"/>
  <c r="D2836" i="1"/>
  <c r="G2806" i="1" l="1"/>
  <c r="E2806" i="1"/>
  <c r="A2807" i="1"/>
  <c r="H2835" i="1"/>
  <c r="F2836" i="1"/>
  <c r="D2837" i="1"/>
  <c r="G2807" i="1" l="1"/>
  <c r="A2808" i="1"/>
  <c r="E2807" i="1"/>
  <c r="H2836" i="1"/>
  <c r="F2837" i="1"/>
  <c r="D2838" i="1"/>
  <c r="G2808" i="1" l="1"/>
  <c r="E2808" i="1"/>
  <c r="A2809" i="1"/>
  <c r="H2837" i="1"/>
  <c r="F2838" i="1"/>
  <c r="D2839" i="1"/>
  <c r="G2809" i="1" l="1"/>
  <c r="E2809" i="1"/>
  <c r="A2810" i="1"/>
  <c r="H2838" i="1"/>
  <c r="F2839" i="1"/>
  <c r="D2840" i="1"/>
  <c r="G2810" i="1" l="1"/>
  <c r="A2811" i="1"/>
  <c r="E2810" i="1"/>
  <c r="H2839" i="1"/>
  <c r="F2840" i="1"/>
  <c r="D2841" i="1"/>
  <c r="G2811" i="1" l="1"/>
  <c r="E2811" i="1"/>
  <c r="A2812" i="1"/>
  <c r="H2840" i="1"/>
  <c r="F2841" i="1"/>
  <c r="D2842" i="1"/>
  <c r="G2812" i="1" l="1"/>
  <c r="A2813" i="1"/>
  <c r="E2812" i="1"/>
  <c r="H2841" i="1"/>
  <c r="F2842" i="1"/>
  <c r="D2843" i="1"/>
  <c r="G2813" i="1" l="1"/>
  <c r="E2813" i="1"/>
  <c r="A2814" i="1"/>
  <c r="H2842" i="1"/>
  <c r="F2843" i="1"/>
  <c r="D2844" i="1"/>
  <c r="G2814" i="1" l="1"/>
  <c r="A2815" i="1"/>
  <c r="E2814" i="1"/>
  <c r="H2843" i="1"/>
  <c r="F2844" i="1"/>
  <c r="D2845" i="1"/>
  <c r="G2815" i="1" l="1"/>
  <c r="E2815" i="1"/>
  <c r="A2816" i="1"/>
  <c r="H2844" i="1"/>
  <c r="F2845" i="1"/>
  <c r="D2846" i="1"/>
  <c r="G2816" i="1" l="1"/>
  <c r="A2817" i="1"/>
  <c r="E2816" i="1"/>
  <c r="H2845" i="1"/>
  <c r="F2846" i="1"/>
  <c r="D2847" i="1"/>
  <c r="G2817" i="1" l="1"/>
  <c r="A2818" i="1"/>
  <c r="E2817" i="1"/>
  <c r="H2846" i="1"/>
  <c r="F2847" i="1"/>
  <c r="D2848" i="1"/>
  <c r="G2818" i="1" l="1"/>
  <c r="A2819" i="1"/>
  <c r="E2818" i="1"/>
  <c r="H2847" i="1"/>
  <c r="F2848" i="1"/>
  <c r="D2849" i="1"/>
  <c r="G2819" i="1" l="1"/>
  <c r="E2819" i="1"/>
  <c r="A2820" i="1"/>
  <c r="H2848" i="1"/>
  <c r="F2849" i="1"/>
  <c r="D2850" i="1"/>
  <c r="G2820" i="1" l="1"/>
  <c r="A2821" i="1"/>
  <c r="E2820" i="1"/>
  <c r="H2849" i="1"/>
  <c r="F2850" i="1"/>
  <c r="D2851" i="1"/>
  <c r="G2821" i="1" l="1"/>
  <c r="E2821" i="1"/>
  <c r="A2822" i="1"/>
  <c r="H2850" i="1"/>
  <c r="F2851" i="1"/>
  <c r="D2852" i="1"/>
  <c r="G2822" i="1" l="1"/>
  <c r="E2822" i="1"/>
  <c r="A2823" i="1"/>
  <c r="H2851" i="1"/>
  <c r="F2852" i="1"/>
  <c r="D2853" i="1"/>
  <c r="G2823" i="1" l="1"/>
  <c r="E2823" i="1"/>
  <c r="A2824" i="1"/>
  <c r="H2852" i="1"/>
  <c r="F2853" i="1"/>
  <c r="D2854" i="1"/>
  <c r="G2824" i="1" l="1"/>
  <c r="A2825" i="1"/>
  <c r="E2824" i="1"/>
  <c r="H2853" i="1"/>
  <c r="F2854" i="1"/>
  <c r="D2855" i="1"/>
  <c r="G2825" i="1" l="1"/>
  <c r="E2825" i="1"/>
  <c r="A2826" i="1"/>
  <c r="H2854" i="1"/>
  <c r="F2855" i="1"/>
  <c r="D2856" i="1"/>
  <c r="G2826" i="1" l="1"/>
  <c r="E2826" i="1"/>
  <c r="A2827" i="1"/>
  <c r="H2855" i="1"/>
  <c r="F2856" i="1"/>
  <c r="D2857" i="1"/>
  <c r="G2827" i="1" l="1"/>
  <c r="A2828" i="1"/>
  <c r="E2827" i="1"/>
  <c r="H2856" i="1"/>
  <c r="F2857" i="1"/>
  <c r="D2858" i="1"/>
  <c r="G2828" i="1" l="1"/>
  <c r="E2828" i="1"/>
  <c r="A2829" i="1"/>
  <c r="H2857" i="1"/>
  <c r="F2858" i="1"/>
  <c r="D2859" i="1"/>
  <c r="G2829" i="1" l="1"/>
  <c r="A2830" i="1"/>
  <c r="E2829" i="1"/>
  <c r="H2858" i="1"/>
  <c r="F2859" i="1"/>
  <c r="D2860" i="1"/>
  <c r="G2830" i="1" l="1"/>
  <c r="E2830" i="1"/>
  <c r="A2831" i="1"/>
  <c r="H2859" i="1"/>
  <c r="F2860" i="1"/>
  <c r="D2861" i="1"/>
  <c r="G2831" i="1" l="1"/>
  <c r="E2831" i="1"/>
  <c r="A2832" i="1"/>
  <c r="H2860" i="1"/>
  <c r="F2861" i="1"/>
  <c r="D2862" i="1"/>
  <c r="G2832" i="1" l="1"/>
  <c r="E2832" i="1"/>
  <c r="A2833" i="1"/>
  <c r="H2861" i="1"/>
  <c r="F2862" i="1"/>
  <c r="D2863" i="1"/>
  <c r="G2833" i="1" l="1"/>
  <c r="E2833" i="1"/>
  <c r="A2834" i="1"/>
  <c r="H2862" i="1"/>
  <c r="F2863" i="1"/>
  <c r="D2864" i="1"/>
  <c r="G2834" i="1" l="1"/>
  <c r="A2835" i="1"/>
  <c r="E2834" i="1"/>
  <c r="H2863" i="1"/>
  <c r="F2864" i="1"/>
  <c r="D2865" i="1"/>
  <c r="G2835" i="1" l="1"/>
  <c r="E2835" i="1"/>
  <c r="A2836" i="1"/>
  <c r="H2864" i="1"/>
  <c r="F2865" i="1"/>
  <c r="D2866" i="1"/>
  <c r="G2836" i="1" l="1"/>
  <c r="A2837" i="1"/>
  <c r="E2836" i="1"/>
  <c r="H2865" i="1"/>
  <c r="F2866" i="1"/>
  <c r="D2867" i="1"/>
  <c r="G2837" i="1" l="1"/>
  <c r="E2837" i="1"/>
  <c r="A2838" i="1"/>
  <c r="H2866" i="1"/>
  <c r="F2867" i="1"/>
  <c r="D2868" i="1"/>
  <c r="G2838" i="1" l="1"/>
  <c r="A2839" i="1"/>
  <c r="E2838" i="1"/>
  <c r="H2867" i="1"/>
  <c r="F2868" i="1"/>
  <c r="D2869" i="1"/>
  <c r="G2839" i="1" l="1"/>
  <c r="E2839" i="1"/>
  <c r="A2840" i="1"/>
  <c r="H2868" i="1"/>
  <c r="F2869" i="1"/>
  <c r="D2870" i="1"/>
  <c r="G2840" i="1" l="1"/>
  <c r="A2841" i="1"/>
  <c r="E2840" i="1"/>
  <c r="H2869" i="1"/>
  <c r="F2870" i="1"/>
  <c r="D2871" i="1"/>
  <c r="G2841" i="1" l="1"/>
  <c r="A2842" i="1"/>
  <c r="E2841" i="1"/>
  <c r="H2870" i="1"/>
  <c r="F2871" i="1"/>
  <c r="D2872" i="1"/>
  <c r="G2842" i="1" l="1"/>
  <c r="E2842" i="1"/>
  <c r="A2843" i="1"/>
  <c r="H2871" i="1"/>
  <c r="F2872" i="1"/>
  <c r="D2873" i="1"/>
  <c r="G2843" i="1" l="1"/>
  <c r="E2843" i="1"/>
  <c r="A2844" i="1"/>
  <c r="H2872" i="1"/>
  <c r="F2873" i="1"/>
  <c r="D2874" i="1"/>
  <c r="G2844" i="1" l="1"/>
  <c r="A2845" i="1"/>
  <c r="E2844" i="1"/>
  <c r="H2873" i="1"/>
  <c r="F2874" i="1"/>
  <c r="D2875" i="1"/>
  <c r="G2845" i="1" l="1"/>
  <c r="E2845" i="1"/>
  <c r="A2846" i="1"/>
  <c r="H2874" i="1"/>
  <c r="F2875" i="1"/>
  <c r="D2876" i="1"/>
  <c r="G2846" i="1" l="1"/>
  <c r="A2847" i="1"/>
  <c r="E2846" i="1"/>
  <c r="H2875" i="1"/>
  <c r="F2876" i="1"/>
  <c r="D2877" i="1"/>
  <c r="G2847" i="1" l="1"/>
  <c r="E2847" i="1"/>
  <c r="A2848" i="1"/>
  <c r="H2876" i="1"/>
  <c r="F2877" i="1"/>
  <c r="D2878" i="1"/>
  <c r="G2848" i="1" l="1"/>
  <c r="A2849" i="1"/>
  <c r="E2848" i="1"/>
  <c r="H2877" i="1"/>
  <c r="F2878" i="1"/>
  <c r="D2879" i="1"/>
  <c r="G2849" i="1" l="1"/>
  <c r="E2849" i="1"/>
  <c r="A2850" i="1"/>
  <c r="H2878" i="1"/>
  <c r="F2879" i="1"/>
  <c r="D2880" i="1"/>
  <c r="G2850" i="1" l="1"/>
  <c r="E2850" i="1"/>
  <c r="A2851" i="1"/>
  <c r="H2879" i="1"/>
  <c r="F2880" i="1"/>
  <c r="D2881" i="1"/>
  <c r="G2851" i="1" l="1"/>
  <c r="E2851" i="1"/>
  <c r="A2852" i="1"/>
  <c r="H2880" i="1"/>
  <c r="F2881" i="1"/>
  <c r="D2882" i="1"/>
  <c r="G2852" i="1" l="1"/>
  <c r="E2852" i="1"/>
  <c r="A2853" i="1"/>
  <c r="H2881" i="1"/>
  <c r="F2882" i="1"/>
  <c r="D2883" i="1"/>
  <c r="G2853" i="1" l="1"/>
  <c r="A2854" i="1"/>
  <c r="E2853" i="1"/>
  <c r="H2882" i="1"/>
  <c r="F2883" i="1"/>
  <c r="D2884" i="1"/>
  <c r="G2854" i="1" l="1"/>
  <c r="A2855" i="1"/>
  <c r="E2854" i="1"/>
  <c r="H2883" i="1"/>
  <c r="F2884" i="1"/>
  <c r="D2885" i="1"/>
  <c r="G2855" i="1" l="1"/>
  <c r="A2856" i="1"/>
  <c r="E2855" i="1"/>
  <c r="H2884" i="1"/>
  <c r="F2885" i="1"/>
  <c r="D2886" i="1"/>
  <c r="G2856" i="1" l="1"/>
  <c r="A2857" i="1"/>
  <c r="E2856" i="1"/>
  <c r="H2885" i="1"/>
  <c r="F2886" i="1"/>
  <c r="D2887" i="1"/>
  <c r="G2857" i="1" l="1"/>
  <c r="E2857" i="1"/>
  <c r="A2858" i="1"/>
  <c r="H2886" i="1"/>
  <c r="F2887" i="1"/>
  <c r="D2888" i="1"/>
  <c r="G2858" i="1" l="1"/>
  <c r="E2858" i="1"/>
  <c r="A2859" i="1"/>
  <c r="H2887" i="1"/>
  <c r="F2888" i="1"/>
  <c r="D2889" i="1"/>
  <c r="G2859" i="1" l="1"/>
  <c r="E2859" i="1"/>
  <c r="A2860" i="1"/>
  <c r="H2888" i="1"/>
  <c r="F2889" i="1"/>
  <c r="D2890" i="1"/>
  <c r="G2860" i="1" l="1"/>
  <c r="E2860" i="1"/>
  <c r="A2861" i="1"/>
  <c r="H2889" i="1"/>
  <c r="F2890" i="1"/>
  <c r="D2891" i="1"/>
  <c r="G2861" i="1" l="1"/>
  <c r="E2861" i="1"/>
  <c r="A2862" i="1"/>
  <c r="H2890" i="1"/>
  <c r="F2891" i="1"/>
  <c r="D2892" i="1"/>
  <c r="G2862" i="1" l="1"/>
  <c r="E2862" i="1"/>
  <c r="A2863" i="1"/>
  <c r="H2891" i="1"/>
  <c r="F2892" i="1"/>
  <c r="D2893" i="1"/>
  <c r="G2863" i="1" l="1"/>
  <c r="A2864" i="1"/>
  <c r="E2863" i="1"/>
  <c r="H2892" i="1"/>
  <c r="F2893" i="1"/>
  <c r="D2894" i="1"/>
  <c r="G2864" i="1" l="1"/>
  <c r="A2865" i="1"/>
  <c r="E2864" i="1"/>
  <c r="H2893" i="1"/>
  <c r="F2894" i="1"/>
  <c r="D2895" i="1"/>
  <c r="G2865" i="1" l="1"/>
  <c r="E2865" i="1"/>
  <c r="A2866" i="1"/>
  <c r="H2894" i="1"/>
  <c r="F2895" i="1"/>
  <c r="D2896" i="1"/>
  <c r="G2866" i="1" l="1"/>
  <c r="E2866" i="1"/>
  <c r="A2867" i="1"/>
  <c r="H2895" i="1"/>
  <c r="F2896" i="1"/>
  <c r="D2897" i="1"/>
  <c r="G2867" i="1" l="1"/>
  <c r="E2867" i="1"/>
  <c r="A2868" i="1"/>
  <c r="H2896" i="1"/>
  <c r="F2897" i="1"/>
  <c r="D2898" i="1"/>
  <c r="G2868" i="1" l="1"/>
  <c r="E2868" i="1"/>
  <c r="A2869" i="1"/>
  <c r="H2897" i="1"/>
  <c r="F2898" i="1"/>
  <c r="D2899" i="1"/>
  <c r="G2869" i="1" l="1"/>
  <c r="E2869" i="1"/>
  <c r="A2870" i="1"/>
  <c r="H2898" i="1"/>
  <c r="F2899" i="1"/>
  <c r="D2900" i="1"/>
  <c r="G2870" i="1" l="1"/>
  <c r="A2871" i="1"/>
  <c r="E2870" i="1"/>
  <c r="H2899" i="1"/>
  <c r="F2900" i="1"/>
  <c r="D2901" i="1"/>
  <c r="G2871" i="1" l="1"/>
  <c r="A2872" i="1"/>
  <c r="E2871" i="1"/>
  <c r="H2900" i="1"/>
  <c r="F2901" i="1"/>
  <c r="D2902" i="1"/>
  <c r="G2872" i="1" l="1"/>
  <c r="E2872" i="1"/>
  <c r="A2873" i="1"/>
  <c r="H2901" i="1"/>
  <c r="F2902" i="1"/>
  <c r="D2903" i="1"/>
  <c r="G2873" i="1" l="1"/>
  <c r="E2873" i="1"/>
  <c r="A2874" i="1"/>
  <c r="H2902" i="1"/>
  <c r="F2903" i="1"/>
  <c r="D2904" i="1"/>
  <c r="G2874" i="1" l="1"/>
  <c r="E2874" i="1"/>
  <c r="A2875" i="1"/>
  <c r="H2903" i="1"/>
  <c r="F2904" i="1"/>
  <c r="D2905" i="1"/>
  <c r="G2875" i="1" l="1"/>
  <c r="E2875" i="1"/>
  <c r="A2876" i="1"/>
  <c r="H2904" i="1"/>
  <c r="F2905" i="1"/>
  <c r="D2906" i="1"/>
  <c r="G2876" i="1" l="1"/>
  <c r="A2877" i="1"/>
  <c r="E2876" i="1"/>
  <c r="H2905" i="1"/>
  <c r="F2906" i="1"/>
  <c r="D2907" i="1"/>
  <c r="G2877" i="1" l="1"/>
  <c r="E2877" i="1"/>
  <c r="A2878" i="1"/>
  <c r="H2906" i="1"/>
  <c r="F2907" i="1"/>
  <c r="D2908" i="1"/>
  <c r="G2878" i="1" l="1"/>
  <c r="E2878" i="1"/>
  <c r="A2879" i="1"/>
  <c r="H2907" i="1"/>
  <c r="F2908" i="1"/>
  <c r="D2909" i="1"/>
  <c r="G2879" i="1" l="1"/>
  <c r="E2879" i="1"/>
  <c r="A2880" i="1"/>
  <c r="H2908" i="1"/>
  <c r="F2909" i="1"/>
  <c r="D2910" i="1"/>
  <c r="G2880" i="1" l="1"/>
  <c r="A2881" i="1"/>
  <c r="E2880" i="1"/>
  <c r="H2909" i="1"/>
  <c r="F2910" i="1"/>
  <c r="D2911" i="1"/>
  <c r="G2881" i="1" l="1"/>
  <c r="A2882" i="1"/>
  <c r="E2881" i="1"/>
  <c r="H2910" i="1"/>
  <c r="F2911" i="1"/>
  <c r="D2912" i="1"/>
  <c r="G2882" i="1" l="1"/>
  <c r="A2883" i="1"/>
  <c r="E2882" i="1"/>
  <c r="H2911" i="1"/>
  <c r="F2912" i="1"/>
  <c r="D2913" i="1"/>
  <c r="G2883" i="1" l="1"/>
  <c r="E2883" i="1"/>
  <c r="A2884" i="1"/>
  <c r="H2912" i="1"/>
  <c r="F2913" i="1"/>
  <c r="D2914" i="1"/>
  <c r="G2884" i="1" l="1"/>
  <c r="A2885" i="1"/>
  <c r="E2884" i="1"/>
  <c r="H2913" i="1"/>
  <c r="F2914" i="1"/>
  <c r="D2915" i="1"/>
  <c r="G2885" i="1" l="1"/>
  <c r="E2885" i="1"/>
  <c r="A2886" i="1"/>
  <c r="H2914" i="1"/>
  <c r="F2915" i="1"/>
  <c r="D2916" i="1"/>
  <c r="G2886" i="1" l="1"/>
  <c r="A2887" i="1"/>
  <c r="E2886" i="1"/>
  <c r="H2915" i="1"/>
  <c r="F2916" i="1"/>
  <c r="D2917" i="1"/>
  <c r="G2887" i="1" l="1"/>
  <c r="E2887" i="1"/>
  <c r="A2888" i="1"/>
  <c r="H2916" i="1"/>
  <c r="F2917" i="1"/>
  <c r="D2918" i="1"/>
  <c r="G2888" i="1" l="1"/>
  <c r="E2888" i="1"/>
  <c r="A2889" i="1"/>
  <c r="H2917" i="1"/>
  <c r="F2918" i="1"/>
  <c r="D2919" i="1"/>
  <c r="G2889" i="1" l="1"/>
  <c r="E2889" i="1"/>
  <c r="A2890" i="1"/>
  <c r="H2918" i="1"/>
  <c r="F2919" i="1"/>
  <c r="D2920" i="1"/>
  <c r="G2890" i="1" l="1"/>
  <c r="E2890" i="1"/>
  <c r="A2891" i="1"/>
  <c r="H2919" i="1"/>
  <c r="F2920" i="1"/>
  <c r="D2921" i="1"/>
  <c r="G2891" i="1" l="1"/>
  <c r="E2891" i="1"/>
  <c r="A2892" i="1"/>
  <c r="H2920" i="1"/>
  <c r="F2921" i="1"/>
  <c r="D2922" i="1"/>
  <c r="G2892" i="1" l="1"/>
  <c r="A2893" i="1"/>
  <c r="E2892" i="1"/>
  <c r="H2921" i="1"/>
  <c r="F2922" i="1"/>
  <c r="D2923" i="1"/>
  <c r="G2893" i="1" l="1"/>
  <c r="E2893" i="1"/>
  <c r="A2894" i="1"/>
  <c r="H2922" i="1"/>
  <c r="F2923" i="1"/>
  <c r="D2924" i="1"/>
  <c r="G2894" i="1" l="1"/>
  <c r="A2895" i="1"/>
  <c r="E2894" i="1"/>
  <c r="H2923" i="1"/>
  <c r="F2924" i="1"/>
  <c r="D2925" i="1"/>
  <c r="G2895" i="1" l="1"/>
  <c r="E2895" i="1"/>
  <c r="A2896" i="1"/>
  <c r="H2924" i="1"/>
  <c r="F2925" i="1"/>
  <c r="D2926" i="1"/>
  <c r="G2896" i="1" l="1"/>
  <c r="A2897" i="1"/>
  <c r="E2896" i="1"/>
  <c r="H2925" i="1"/>
  <c r="F2926" i="1"/>
  <c r="D2927" i="1"/>
  <c r="G2897" i="1" l="1"/>
  <c r="A2898" i="1"/>
  <c r="E2897" i="1"/>
  <c r="H2926" i="1"/>
  <c r="F2927" i="1"/>
  <c r="D2928" i="1"/>
  <c r="G2898" i="1" l="1"/>
  <c r="A2899" i="1"/>
  <c r="E2898" i="1"/>
  <c r="H2927" i="1"/>
  <c r="F2928" i="1"/>
  <c r="D2929" i="1"/>
  <c r="G2899" i="1" l="1"/>
  <c r="E2899" i="1"/>
  <c r="A2900" i="1"/>
  <c r="H2928" i="1"/>
  <c r="F2929" i="1"/>
  <c r="D2930" i="1"/>
  <c r="G2900" i="1" l="1"/>
  <c r="A2901" i="1"/>
  <c r="E2900" i="1"/>
  <c r="H2929" i="1"/>
  <c r="F2930" i="1"/>
  <c r="D2931" i="1"/>
  <c r="G2901" i="1" l="1"/>
  <c r="E2901" i="1"/>
  <c r="A2902" i="1"/>
  <c r="H2930" i="1"/>
  <c r="F2931" i="1"/>
  <c r="D2932" i="1"/>
  <c r="G2902" i="1" l="1"/>
  <c r="A2903" i="1"/>
  <c r="E2902" i="1"/>
  <c r="H2931" i="1"/>
  <c r="F2932" i="1"/>
  <c r="D2933" i="1"/>
  <c r="G2903" i="1" l="1"/>
  <c r="A2904" i="1"/>
  <c r="E2903" i="1"/>
  <c r="H2932" i="1"/>
  <c r="F2933" i="1"/>
  <c r="D2934" i="1"/>
  <c r="G2904" i="1" l="1"/>
  <c r="A2905" i="1"/>
  <c r="E2904" i="1"/>
  <c r="H2933" i="1"/>
  <c r="F2934" i="1"/>
  <c r="D2935" i="1"/>
  <c r="G2905" i="1" l="1"/>
  <c r="E2905" i="1"/>
  <c r="A2906" i="1"/>
  <c r="H2934" i="1"/>
  <c r="F2935" i="1"/>
  <c r="D2936" i="1"/>
  <c r="G2906" i="1" l="1"/>
  <c r="A2907" i="1"/>
  <c r="E2906" i="1"/>
  <c r="H2935" i="1"/>
  <c r="F2936" i="1"/>
  <c r="D2937" i="1"/>
  <c r="G2907" i="1" l="1"/>
  <c r="E2907" i="1"/>
  <c r="A2908" i="1"/>
  <c r="H2936" i="1"/>
  <c r="F2937" i="1"/>
  <c r="D2938" i="1"/>
  <c r="G2908" i="1" l="1"/>
  <c r="A2909" i="1"/>
  <c r="E2908" i="1"/>
  <c r="H2937" i="1"/>
  <c r="F2938" i="1"/>
  <c r="D2939" i="1"/>
  <c r="G2909" i="1" l="1"/>
  <c r="A2910" i="1"/>
  <c r="E2909" i="1"/>
  <c r="H2938" i="1"/>
  <c r="F2939" i="1"/>
  <c r="D2940" i="1"/>
  <c r="G2910" i="1" l="1"/>
  <c r="E2910" i="1"/>
  <c r="A2911" i="1"/>
  <c r="H2939" i="1"/>
  <c r="F2940" i="1"/>
  <c r="D2941" i="1"/>
  <c r="G2911" i="1" l="1"/>
  <c r="A2912" i="1"/>
  <c r="E2911" i="1"/>
  <c r="H2940" i="1"/>
  <c r="F2941" i="1"/>
  <c r="D2942" i="1"/>
  <c r="G2912" i="1" l="1"/>
  <c r="A2913" i="1"/>
  <c r="E2912" i="1"/>
  <c r="H2941" i="1"/>
  <c r="F2942" i="1"/>
  <c r="D2943" i="1"/>
  <c r="G2913" i="1" l="1"/>
  <c r="A2914" i="1"/>
  <c r="E2913" i="1"/>
  <c r="H2942" i="1"/>
  <c r="F2943" i="1"/>
  <c r="D2944" i="1"/>
  <c r="G2914" i="1" l="1"/>
  <c r="A2915" i="1"/>
  <c r="E2914" i="1"/>
  <c r="H2943" i="1"/>
  <c r="F2944" i="1"/>
  <c r="D2945" i="1"/>
  <c r="G2915" i="1" l="1"/>
  <c r="A2916" i="1"/>
  <c r="E2915" i="1"/>
  <c r="H2944" i="1"/>
  <c r="F2945" i="1"/>
  <c r="D2946" i="1"/>
  <c r="G2916" i="1" l="1"/>
  <c r="A2917" i="1"/>
  <c r="E2916" i="1"/>
  <c r="H2945" i="1"/>
  <c r="F2946" i="1"/>
  <c r="D2947" i="1"/>
  <c r="G2917" i="1" l="1"/>
  <c r="E2917" i="1"/>
  <c r="A2918" i="1"/>
  <c r="H2946" i="1"/>
  <c r="F2947" i="1"/>
  <c r="D2948" i="1"/>
  <c r="G2918" i="1" l="1"/>
  <c r="A2919" i="1"/>
  <c r="E2918" i="1"/>
  <c r="H2947" i="1"/>
  <c r="F2948" i="1"/>
  <c r="D2949" i="1"/>
  <c r="G2919" i="1" l="1"/>
  <c r="E2919" i="1"/>
  <c r="A2920" i="1"/>
  <c r="H2948" i="1"/>
  <c r="F2949" i="1"/>
  <c r="D2950" i="1"/>
  <c r="G2920" i="1" l="1"/>
  <c r="A2921" i="1"/>
  <c r="E2920" i="1"/>
  <c r="H2949" i="1"/>
  <c r="F2950" i="1"/>
  <c r="D2951" i="1"/>
  <c r="G2921" i="1" l="1"/>
  <c r="A2922" i="1"/>
  <c r="E2921" i="1"/>
  <c r="H2950" i="1"/>
  <c r="F2951" i="1"/>
  <c r="D2952" i="1"/>
  <c r="G2922" i="1" l="1"/>
  <c r="A2923" i="1"/>
  <c r="E2922" i="1"/>
  <c r="H2951" i="1"/>
  <c r="F2952" i="1"/>
  <c r="D2953" i="1"/>
  <c r="G2923" i="1" l="1"/>
  <c r="A2924" i="1"/>
  <c r="E2923" i="1"/>
  <c r="H2952" i="1"/>
  <c r="F2953" i="1"/>
  <c r="D2954" i="1"/>
  <c r="G2924" i="1" l="1"/>
  <c r="A2925" i="1"/>
  <c r="E2924" i="1"/>
  <c r="H2953" i="1"/>
  <c r="F2954" i="1"/>
  <c r="D2955" i="1"/>
  <c r="G2925" i="1" l="1"/>
  <c r="E2925" i="1"/>
  <c r="A2926" i="1"/>
  <c r="H2954" i="1"/>
  <c r="F2955" i="1"/>
  <c r="D2956" i="1"/>
  <c r="G2926" i="1" l="1"/>
  <c r="E2926" i="1"/>
  <c r="A2927" i="1"/>
  <c r="H2955" i="1"/>
  <c r="F2956" i="1"/>
  <c r="D2957" i="1"/>
  <c r="G2927" i="1" l="1"/>
  <c r="A2928" i="1"/>
  <c r="E2927" i="1"/>
  <c r="H2956" i="1"/>
  <c r="F2957" i="1"/>
  <c r="D2958" i="1"/>
  <c r="G2928" i="1" l="1"/>
  <c r="A2929" i="1"/>
  <c r="E2928" i="1"/>
  <c r="H2957" i="1"/>
  <c r="F2958" i="1"/>
  <c r="D2959" i="1"/>
  <c r="G2929" i="1" l="1"/>
  <c r="E2929" i="1"/>
  <c r="A2930" i="1"/>
  <c r="H2958" i="1"/>
  <c r="F2959" i="1"/>
  <c r="D2960" i="1"/>
  <c r="G2930" i="1" l="1"/>
  <c r="A2931" i="1"/>
  <c r="E2930" i="1"/>
  <c r="H2959" i="1"/>
  <c r="F2960" i="1"/>
  <c r="D2961" i="1"/>
  <c r="G2931" i="1" l="1"/>
  <c r="A2932" i="1"/>
  <c r="E2931" i="1"/>
  <c r="H2960" i="1"/>
  <c r="F2961" i="1"/>
  <c r="D2962" i="1"/>
  <c r="G2932" i="1" l="1"/>
  <c r="A2933" i="1"/>
  <c r="E2932" i="1"/>
  <c r="H2961" i="1"/>
  <c r="F2962" i="1"/>
  <c r="D2963" i="1"/>
  <c r="G2933" i="1" l="1"/>
  <c r="E2933" i="1"/>
  <c r="A2934" i="1"/>
  <c r="H2962" i="1"/>
  <c r="F2963" i="1"/>
  <c r="D2964" i="1"/>
  <c r="G2934" i="1" l="1"/>
  <c r="A2935" i="1"/>
  <c r="E2934" i="1"/>
  <c r="H2963" i="1"/>
  <c r="F2964" i="1"/>
  <c r="D2965" i="1"/>
  <c r="G2935" i="1" l="1"/>
  <c r="E2935" i="1"/>
  <c r="A2936" i="1"/>
  <c r="H2964" i="1"/>
  <c r="F2965" i="1"/>
  <c r="D2966" i="1"/>
  <c r="G2936" i="1" l="1"/>
  <c r="A2937" i="1"/>
  <c r="E2936" i="1"/>
  <c r="H2965" i="1"/>
  <c r="F2966" i="1"/>
  <c r="D2967" i="1"/>
  <c r="G2937" i="1" l="1"/>
  <c r="A2938" i="1"/>
  <c r="E2937" i="1"/>
  <c r="H2966" i="1"/>
  <c r="F2967" i="1"/>
  <c r="D2968" i="1"/>
  <c r="G2938" i="1" l="1"/>
  <c r="A2939" i="1"/>
  <c r="E2938" i="1"/>
  <c r="H2967" i="1"/>
  <c r="F2968" i="1"/>
  <c r="D2969" i="1"/>
  <c r="G2939" i="1" l="1"/>
  <c r="A2940" i="1"/>
  <c r="E2939" i="1"/>
  <c r="H2968" i="1"/>
  <c r="F2969" i="1"/>
  <c r="D2970" i="1"/>
  <c r="G2940" i="1" l="1"/>
  <c r="A2941" i="1"/>
  <c r="E2940" i="1"/>
  <c r="H2969" i="1"/>
  <c r="F2970" i="1"/>
  <c r="D2971" i="1"/>
  <c r="G2941" i="1" l="1"/>
  <c r="E2941" i="1"/>
  <c r="A2942" i="1"/>
  <c r="H2970" i="1"/>
  <c r="F2971" i="1"/>
  <c r="D2972" i="1"/>
  <c r="G2942" i="1" l="1"/>
  <c r="A2943" i="1"/>
  <c r="E2942" i="1"/>
  <c r="H2971" i="1"/>
  <c r="D2973" i="1"/>
  <c r="F2972" i="1"/>
  <c r="G2943" i="1" l="1"/>
  <c r="A2944" i="1"/>
  <c r="E2943" i="1"/>
  <c r="H2972" i="1"/>
  <c r="F2973" i="1"/>
  <c r="D2974" i="1"/>
  <c r="G2944" i="1" l="1"/>
  <c r="A2945" i="1"/>
  <c r="E2944" i="1"/>
  <c r="H2973" i="1"/>
  <c r="F2974" i="1"/>
  <c r="D2975" i="1"/>
  <c r="G2945" i="1" l="1"/>
  <c r="A2946" i="1"/>
  <c r="E2945" i="1"/>
  <c r="H2974" i="1"/>
  <c r="F2975" i="1"/>
  <c r="D2976" i="1"/>
  <c r="G2946" i="1" l="1"/>
  <c r="A2947" i="1"/>
  <c r="E2946" i="1"/>
  <c r="H2975" i="1"/>
  <c r="F2976" i="1"/>
  <c r="D2977" i="1"/>
  <c r="G2947" i="1" l="1"/>
  <c r="A2948" i="1"/>
  <c r="E2947" i="1"/>
  <c r="H2976" i="1"/>
  <c r="F2977" i="1"/>
  <c r="D2978" i="1"/>
  <c r="G2948" i="1" l="1"/>
  <c r="E2948" i="1"/>
  <c r="A2949" i="1"/>
  <c r="H2977" i="1"/>
  <c r="F2978" i="1"/>
  <c r="D2979" i="1"/>
  <c r="G2949" i="1" l="1"/>
  <c r="E2949" i="1"/>
  <c r="A2950" i="1"/>
  <c r="H2978" i="1"/>
  <c r="F2979" i="1"/>
  <c r="D2980" i="1"/>
  <c r="G2950" i="1" l="1"/>
  <c r="A2951" i="1"/>
  <c r="E2950" i="1"/>
  <c r="H2979" i="1"/>
  <c r="F2980" i="1"/>
  <c r="D2981" i="1"/>
  <c r="G2951" i="1" l="1"/>
  <c r="E2951" i="1"/>
  <c r="A2952" i="1"/>
  <c r="H2980" i="1"/>
  <c r="F2981" i="1"/>
  <c r="D2982" i="1"/>
  <c r="G2952" i="1" l="1"/>
  <c r="A2953" i="1"/>
  <c r="E2952" i="1"/>
  <c r="H2981" i="1"/>
  <c r="F2982" i="1"/>
  <c r="D2983" i="1"/>
  <c r="G2953" i="1" l="1"/>
  <c r="E2953" i="1"/>
  <c r="A2954" i="1"/>
  <c r="H2982" i="1"/>
  <c r="F2983" i="1"/>
  <c r="D2984" i="1"/>
  <c r="G2954" i="1" l="1"/>
  <c r="A2955" i="1"/>
  <c r="E2954" i="1"/>
  <c r="H2983" i="1"/>
  <c r="F2984" i="1"/>
  <c r="D2985" i="1"/>
  <c r="G2955" i="1" l="1"/>
  <c r="A2956" i="1"/>
  <c r="E2955" i="1"/>
  <c r="H2984" i="1"/>
  <c r="F2985" i="1"/>
  <c r="D2986" i="1"/>
  <c r="G2956" i="1" l="1"/>
  <c r="A2957" i="1"/>
  <c r="E2956" i="1"/>
  <c r="H2985" i="1"/>
  <c r="F2986" i="1"/>
  <c r="D2987" i="1"/>
  <c r="G2957" i="1" l="1"/>
  <c r="E2957" i="1"/>
  <c r="A2958" i="1"/>
  <c r="H2986" i="1"/>
  <c r="F2987" i="1"/>
  <c r="D2988" i="1"/>
  <c r="G2958" i="1" l="1"/>
  <c r="A2959" i="1"/>
  <c r="E2958" i="1"/>
  <c r="H2987" i="1"/>
  <c r="F2988" i="1"/>
  <c r="D2989" i="1"/>
  <c r="G2959" i="1" l="1"/>
  <c r="A2960" i="1"/>
  <c r="E2959" i="1"/>
  <c r="H2988" i="1"/>
  <c r="F2989" i="1"/>
  <c r="D2990" i="1"/>
  <c r="G2960" i="1" l="1"/>
  <c r="E2960" i="1"/>
  <c r="A2961" i="1"/>
  <c r="H2989" i="1"/>
  <c r="F2990" i="1"/>
  <c r="D2991" i="1"/>
  <c r="G2961" i="1" l="1"/>
  <c r="E2961" i="1"/>
  <c r="A2962" i="1"/>
  <c r="H2990" i="1"/>
  <c r="F2991" i="1"/>
  <c r="D2992" i="1"/>
  <c r="G2962" i="1" l="1"/>
  <c r="A2963" i="1"/>
  <c r="E2962" i="1"/>
  <c r="H2991" i="1"/>
  <c r="F2992" i="1"/>
  <c r="D2993" i="1"/>
  <c r="G2963" i="1" l="1"/>
  <c r="A2964" i="1"/>
  <c r="E2963" i="1"/>
  <c r="H2992" i="1"/>
  <c r="F2993" i="1"/>
  <c r="D2994" i="1"/>
  <c r="G2964" i="1" l="1"/>
  <c r="E2964" i="1"/>
  <c r="A2965" i="1"/>
  <c r="H2993" i="1"/>
  <c r="F2994" i="1"/>
  <c r="D2995" i="1"/>
  <c r="G2965" i="1" l="1"/>
  <c r="A2966" i="1"/>
  <c r="E2965" i="1"/>
  <c r="H2994" i="1"/>
  <c r="F2995" i="1"/>
  <c r="D2996" i="1"/>
  <c r="G2966" i="1" l="1"/>
  <c r="A2967" i="1"/>
  <c r="E2966" i="1"/>
  <c r="H2995" i="1"/>
  <c r="F2996" i="1"/>
  <c r="D2997" i="1"/>
  <c r="G2967" i="1" l="1"/>
  <c r="E2967" i="1"/>
  <c r="A2968" i="1"/>
  <c r="H2996" i="1"/>
  <c r="F2997" i="1"/>
  <c r="D2998" i="1"/>
  <c r="G2968" i="1" l="1"/>
  <c r="E2968" i="1"/>
  <c r="A2969" i="1"/>
  <c r="H2997" i="1"/>
  <c r="F2998" i="1"/>
  <c r="D2999" i="1"/>
  <c r="G2969" i="1" l="1"/>
  <c r="E2969" i="1"/>
  <c r="A2970" i="1"/>
  <c r="H2998" i="1"/>
  <c r="F2999" i="1"/>
  <c r="D3000" i="1"/>
  <c r="G2970" i="1" l="1"/>
  <c r="A2971" i="1"/>
  <c r="E2970" i="1"/>
  <c r="H2999" i="1"/>
  <c r="F3000" i="1"/>
  <c r="D3001" i="1"/>
  <c r="G2971" i="1" l="1"/>
  <c r="A2972" i="1"/>
  <c r="E2971" i="1"/>
  <c r="H3000" i="1"/>
  <c r="F3001" i="1"/>
  <c r="D3002" i="1"/>
  <c r="G2972" i="1" l="1"/>
  <c r="A2973" i="1"/>
  <c r="E2972" i="1"/>
  <c r="H3001" i="1"/>
  <c r="F3002" i="1"/>
  <c r="D3003" i="1"/>
  <c r="G2973" i="1" l="1"/>
  <c r="E2973" i="1"/>
  <c r="A2974" i="1"/>
  <c r="H3002" i="1"/>
  <c r="F3003" i="1"/>
  <c r="D3004" i="1"/>
  <c r="G2974" i="1" l="1"/>
  <c r="A2975" i="1"/>
  <c r="E2974" i="1"/>
  <c r="H3003" i="1"/>
  <c r="F3004" i="1"/>
  <c r="D3005" i="1"/>
  <c r="G2975" i="1" l="1"/>
  <c r="A2976" i="1"/>
  <c r="E2975" i="1"/>
  <c r="H3004" i="1"/>
  <c r="F3005" i="1"/>
  <c r="D3006" i="1"/>
  <c r="G2976" i="1" l="1"/>
  <c r="A2977" i="1"/>
  <c r="E2976" i="1"/>
  <c r="H3005" i="1"/>
  <c r="F3006" i="1"/>
  <c r="D3007" i="1"/>
  <c r="G2977" i="1" l="1"/>
  <c r="E2977" i="1"/>
  <c r="A2978" i="1"/>
  <c r="H3006" i="1"/>
  <c r="F3007" i="1"/>
  <c r="D3008" i="1"/>
  <c r="G2978" i="1" l="1"/>
  <c r="A2979" i="1"/>
  <c r="E2978" i="1"/>
  <c r="H3007" i="1"/>
  <c r="F3008" i="1"/>
  <c r="D3009" i="1"/>
  <c r="G2979" i="1" l="1"/>
  <c r="E2979" i="1"/>
  <c r="A2980" i="1"/>
  <c r="H3008" i="1"/>
  <c r="F3009" i="1"/>
  <c r="D3010" i="1"/>
  <c r="G2980" i="1" l="1"/>
  <c r="A2981" i="1"/>
  <c r="E2980" i="1"/>
  <c r="H3009" i="1"/>
  <c r="F3010" i="1"/>
  <c r="D3011" i="1"/>
  <c r="G2981" i="1" l="1"/>
  <c r="E2981" i="1"/>
  <c r="A2982" i="1"/>
  <c r="H3010" i="1"/>
  <c r="F3011" i="1"/>
  <c r="D3012" i="1"/>
  <c r="G2982" i="1" l="1"/>
  <c r="A2983" i="1"/>
  <c r="E2982" i="1"/>
  <c r="H3011" i="1"/>
  <c r="F3012" i="1"/>
  <c r="D3013" i="1"/>
  <c r="G2983" i="1" l="1"/>
  <c r="A2984" i="1"/>
  <c r="E2983" i="1"/>
  <c r="H3012" i="1"/>
  <c r="F3013" i="1"/>
  <c r="D3014" i="1"/>
  <c r="G2984" i="1" l="1"/>
  <c r="A2985" i="1"/>
  <c r="E2984" i="1"/>
  <c r="H3013" i="1"/>
  <c r="F3014" i="1"/>
  <c r="D3015" i="1"/>
  <c r="G2985" i="1" l="1"/>
  <c r="A2986" i="1"/>
  <c r="E2985" i="1"/>
  <c r="H3014" i="1"/>
  <c r="F3015" i="1"/>
  <c r="D3016" i="1"/>
  <c r="G2986" i="1" l="1"/>
  <c r="E2986" i="1"/>
  <c r="A2987" i="1"/>
  <c r="H3015" i="1"/>
  <c r="F3016" i="1"/>
  <c r="D3017" i="1"/>
  <c r="G2987" i="1" l="1"/>
  <c r="A2988" i="1"/>
  <c r="E2987" i="1"/>
  <c r="H3016" i="1"/>
  <c r="F3017" i="1"/>
  <c r="D3018" i="1"/>
  <c r="G2988" i="1" l="1"/>
  <c r="E2988" i="1"/>
  <c r="A2989" i="1"/>
  <c r="H3017" i="1"/>
  <c r="F3018" i="1"/>
  <c r="D3019" i="1"/>
  <c r="G2989" i="1" l="1"/>
  <c r="A2990" i="1"/>
  <c r="E2989" i="1"/>
  <c r="H3018" i="1"/>
  <c r="F3019" i="1"/>
  <c r="D3020" i="1"/>
  <c r="G2990" i="1" l="1"/>
  <c r="E2990" i="1"/>
  <c r="A2991" i="1"/>
  <c r="H3019" i="1"/>
  <c r="F3020" i="1"/>
  <c r="D3021" i="1"/>
  <c r="G2991" i="1" l="1"/>
  <c r="A2992" i="1"/>
  <c r="E2991" i="1"/>
  <c r="H3020" i="1"/>
  <c r="F3021" i="1"/>
  <c r="D3022" i="1"/>
  <c r="G2992" i="1" l="1"/>
  <c r="E2992" i="1"/>
  <c r="A2993" i="1"/>
  <c r="H3021" i="1"/>
  <c r="F3022" i="1"/>
  <c r="D3023" i="1"/>
  <c r="G2993" i="1" l="1"/>
  <c r="A2994" i="1"/>
  <c r="E2993" i="1"/>
  <c r="H3022" i="1"/>
  <c r="F3023" i="1"/>
  <c r="D3024" i="1"/>
  <c r="G2994" i="1" l="1"/>
  <c r="E2994" i="1"/>
  <c r="A2995" i="1"/>
  <c r="H3023" i="1"/>
  <c r="F3024" i="1"/>
  <c r="D3025" i="1"/>
  <c r="G2995" i="1" l="1"/>
  <c r="A2996" i="1"/>
  <c r="E2995" i="1"/>
  <c r="H3024" i="1"/>
  <c r="F3025" i="1"/>
  <c r="D3026" i="1"/>
  <c r="G2996" i="1" l="1"/>
  <c r="E2996" i="1"/>
  <c r="A2997" i="1"/>
  <c r="H3025" i="1"/>
  <c r="F3026" i="1"/>
  <c r="D3027" i="1"/>
  <c r="G2997" i="1" l="1"/>
  <c r="A2998" i="1"/>
  <c r="E2997" i="1"/>
  <c r="H3026" i="1"/>
  <c r="F3027" i="1"/>
  <c r="D3028" i="1"/>
  <c r="G2998" i="1" l="1"/>
  <c r="E2998" i="1"/>
  <c r="A2999" i="1"/>
  <c r="H3027" i="1"/>
  <c r="F3028" i="1"/>
  <c r="D3029" i="1"/>
  <c r="G2999" i="1" l="1"/>
  <c r="A3000" i="1"/>
  <c r="E2999" i="1"/>
  <c r="H3028" i="1"/>
  <c r="F3029" i="1"/>
  <c r="D3030" i="1"/>
  <c r="G3000" i="1" l="1"/>
  <c r="E3000" i="1"/>
  <c r="A3001" i="1"/>
  <c r="H3029" i="1"/>
  <c r="F3030" i="1"/>
  <c r="D3031" i="1"/>
  <c r="G3001" i="1" l="1"/>
  <c r="A3002" i="1"/>
  <c r="E3001" i="1"/>
  <c r="H3030" i="1"/>
  <c r="F3031" i="1"/>
  <c r="D3032" i="1"/>
  <c r="G3002" i="1" l="1"/>
  <c r="E3002" i="1"/>
  <c r="A3003" i="1"/>
  <c r="H3031" i="1"/>
  <c r="F3032" i="1"/>
  <c r="D3033" i="1"/>
  <c r="G3003" i="1" l="1"/>
  <c r="A3004" i="1"/>
  <c r="E3003" i="1"/>
  <c r="H3032" i="1"/>
  <c r="F3033" i="1"/>
  <c r="D3034" i="1"/>
  <c r="G3004" i="1" l="1"/>
  <c r="E3004" i="1"/>
  <c r="A3005" i="1"/>
  <c r="H3033" i="1"/>
  <c r="F3034" i="1"/>
  <c r="D3035" i="1"/>
  <c r="G3005" i="1" l="1"/>
  <c r="A3006" i="1"/>
  <c r="E3005" i="1"/>
  <c r="H3034" i="1"/>
  <c r="F3035" i="1"/>
  <c r="D3036" i="1"/>
  <c r="G3006" i="1" l="1"/>
  <c r="A3007" i="1"/>
  <c r="E3006" i="1"/>
  <c r="H3035" i="1"/>
  <c r="F3036" i="1"/>
  <c r="D3037" i="1"/>
  <c r="G3007" i="1" l="1"/>
  <c r="A3008" i="1"/>
  <c r="E3007" i="1"/>
  <c r="H3036" i="1"/>
  <c r="F3037" i="1"/>
  <c r="D3038" i="1"/>
  <c r="G3008" i="1" l="1"/>
  <c r="E3008" i="1"/>
  <c r="A3009" i="1"/>
  <c r="H3037" i="1"/>
  <c r="F3038" i="1"/>
  <c r="D3039" i="1"/>
  <c r="G3009" i="1" l="1"/>
  <c r="A3010" i="1"/>
  <c r="E3009" i="1"/>
  <c r="H3038" i="1"/>
  <c r="F3039" i="1"/>
  <c r="D3040" i="1"/>
  <c r="G3010" i="1" l="1"/>
  <c r="E3010" i="1"/>
  <c r="A3011" i="1"/>
  <c r="H3039" i="1"/>
  <c r="F3040" i="1"/>
  <c r="D3041" i="1"/>
  <c r="G3011" i="1" l="1"/>
  <c r="A3012" i="1"/>
  <c r="E3011" i="1"/>
  <c r="H3040" i="1"/>
  <c r="F3041" i="1"/>
  <c r="D3042" i="1"/>
  <c r="G3012" i="1" l="1"/>
  <c r="E3012" i="1"/>
  <c r="A3013" i="1"/>
  <c r="H3041" i="1"/>
  <c r="F3042" i="1"/>
  <c r="D3043" i="1"/>
  <c r="G3013" i="1" l="1"/>
  <c r="A3014" i="1"/>
  <c r="E3013" i="1"/>
  <c r="H3042" i="1"/>
  <c r="F3043" i="1"/>
  <c r="D3044" i="1"/>
  <c r="G3014" i="1" l="1"/>
  <c r="E3014" i="1"/>
  <c r="A3015" i="1"/>
  <c r="H3043" i="1"/>
  <c r="F3044" i="1"/>
  <c r="D3045" i="1"/>
  <c r="G3015" i="1" l="1"/>
  <c r="A3016" i="1"/>
  <c r="E3015" i="1"/>
  <c r="H3044" i="1"/>
  <c r="F3045" i="1"/>
  <c r="D3046" i="1"/>
  <c r="G3016" i="1" l="1"/>
  <c r="E3016" i="1"/>
  <c r="A3017" i="1"/>
  <c r="H3045" i="1"/>
  <c r="F3046" i="1"/>
  <c r="D3047" i="1"/>
  <c r="G3017" i="1" l="1"/>
  <c r="A3018" i="1"/>
  <c r="E3017" i="1"/>
  <c r="H3046" i="1"/>
  <c r="F3047" i="1"/>
  <c r="D3048" i="1"/>
  <c r="G3018" i="1" l="1"/>
  <c r="A3019" i="1"/>
  <c r="E3018" i="1"/>
  <c r="H3047" i="1"/>
  <c r="F3048" i="1"/>
  <c r="D3049" i="1"/>
  <c r="G3019" i="1" l="1"/>
  <c r="A3020" i="1"/>
  <c r="E3019" i="1"/>
  <c r="H3048" i="1"/>
  <c r="F3049" i="1"/>
  <c r="D3050" i="1"/>
  <c r="G3020" i="1" l="1"/>
  <c r="A3021" i="1"/>
  <c r="E3020" i="1"/>
  <c r="H3049" i="1"/>
  <c r="F3050" i="1"/>
  <c r="D3051" i="1"/>
  <c r="G3021" i="1" l="1"/>
  <c r="A3022" i="1"/>
  <c r="E3021" i="1"/>
  <c r="H3050" i="1"/>
  <c r="F3051" i="1"/>
  <c r="D3052" i="1"/>
  <c r="G3022" i="1" l="1"/>
  <c r="E3022" i="1"/>
  <c r="A3023" i="1"/>
  <c r="H3051" i="1"/>
  <c r="F3052" i="1"/>
  <c r="D3053" i="1"/>
  <c r="G3023" i="1" l="1"/>
  <c r="A3024" i="1"/>
  <c r="E3023" i="1"/>
  <c r="H3052" i="1"/>
  <c r="F3053" i="1"/>
  <c r="D3054" i="1"/>
  <c r="G3024" i="1" l="1"/>
  <c r="E3024" i="1"/>
  <c r="A3025" i="1"/>
  <c r="H3053" i="1"/>
  <c r="F3054" i="1"/>
  <c r="D3055" i="1"/>
  <c r="G3025" i="1" l="1"/>
  <c r="A3026" i="1"/>
  <c r="E3025" i="1"/>
  <c r="H3054" i="1"/>
  <c r="F3055" i="1"/>
  <c r="D3056" i="1"/>
  <c r="G3026" i="1" l="1"/>
  <c r="E3026" i="1"/>
  <c r="A3027" i="1"/>
  <c r="H3055" i="1"/>
  <c r="F3056" i="1"/>
  <c r="D3057" i="1"/>
  <c r="G3027" i="1" l="1"/>
  <c r="A3028" i="1"/>
  <c r="E3027" i="1"/>
  <c r="H3056" i="1"/>
  <c r="F3057" i="1"/>
  <c r="D3058" i="1"/>
  <c r="G3028" i="1" l="1"/>
  <c r="E3028" i="1"/>
  <c r="A3029" i="1"/>
  <c r="H3057" i="1"/>
  <c r="F3058" i="1"/>
  <c r="D3059" i="1"/>
  <c r="G3029" i="1" l="1"/>
  <c r="A3030" i="1"/>
  <c r="E3029" i="1"/>
  <c r="H3058" i="1"/>
  <c r="F3059" i="1"/>
  <c r="D3060" i="1"/>
  <c r="G3030" i="1" l="1"/>
  <c r="A3031" i="1"/>
  <c r="E3030" i="1"/>
  <c r="H3059" i="1"/>
  <c r="F3060" i="1"/>
  <c r="D3061" i="1"/>
  <c r="G3031" i="1" l="1"/>
  <c r="A3032" i="1"/>
  <c r="E3031" i="1"/>
  <c r="H3060" i="1"/>
  <c r="F3061" i="1"/>
  <c r="D3062" i="1"/>
  <c r="G3032" i="1" l="1"/>
  <c r="E3032" i="1"/>
  <c r="A3033" i="1"/>
  <c r="H3061" i="1"/>
  <c r="F3062" i="1"/>
  <c r="D3063" i="1"/>
  <c r="G3033" i="1" l="1"/>
  <c r="A3034" i="1"/>
  <c r="E3033" i="1"/>
  <c r="H3062" i="1"/>
  <c r="F3063" i="1"/>
  <c r="D3064" i="1"/>
  <c r="G3034" i="1" l="1"/>
  <c r="A3035" i="1"/>
  <c r="E3034" i="1"/>
  <c r="H3063" i="1"/>
  <c r="F3064" i="1"/>
  <c r="D3065" i="1"/>
  <c r="G3035" i="1" l="1"/>
  <c r="E3035" i="1"/>
  <c r="A3036" i="1"/>
  <c r="H3064" i="1"/>
  <c r="F3065" i="1"/>
  <c r="D3066" i="1"/>
  <c r="G3036" i="1" l="1"/>
  <c r="E3036" i="1"/>
  <c r="A3037" i="1"/>
  <c r="H3065" i="1"/>
  <c r="F3066" i="1"/>
  <c r="D3067" i="1"/>
  <c r="G3037" i="1" l="1"/>
  <c r="A3038" i="1"/>
  <c r="E3037" i="1"/>
  <c r="H3066" i="1"/>
  <c r="F3067" i="1"/>
  <c r="D3068" i="1"/>
  <c r="G3038" i="1" l="1"/>
  <c r="A3039" i="1"/>
  <c r="E3038" i="1"/>
  <c r="H3067" i="1"/>
  <c r="F3068" i="1"/>
  <c r="D3069" i="1"/>
  <c r="G3039" i="1" l="1"/>
  <c r="A3040" i="1"/>
  <c r="E3039" i="1"/>
  <c r="H3068" i="1"/>
  <c r="F3069" i="1"/>
  <c r="D3070" i="1"/>
  <c r="G3040" i="1" l="1"/>
  <c r="A3041" i="1"/>
  <c r="E3040" i="1"/>
  <c r="H3069" i="1"/>
  <c r="F3070" i="1"/>
  <c r="D3071" i="1"/>
  <c r="G3041" i="1" l="1"/>
  <c r="A3042" i="1"/>
  <c r="E3041" i="1"/>
  <c r="H3070" i="1"/>
  <c r="F3071" i="1"/>
  <c r="D3072" i="1"/>
  <c r="G3042" i="1" l="1"/>
  <c r="E3042" i="1"/>
  <c r="A3043" i="1"/>
  <c r="H3071" i="1"/>
  <c r="F3072" i="1"/>
  <c r="D3073" i="1"/>
  <c r="G3043" i="1" l="1"/>
  <c r="A3044" i="1"/>
  <c r="E3043" i="1"/>
  <c r="H3072" i="1"/>
  <c r="F3073" i="1"/>
  <c r="D3074" i="1"/>
  <c r="G3044" i="1" l="1"/>
  <c r="E3044" i="1"/>
  <c r="A3045" i="1"/>
  <c r="H3073" i="1"/>
  <c r="F3074" i="1"/>
  <c r="D3075" i="1"/>
  <c r="G3045" i="1" l="1"/>
  <c r="A3046" i="1"/>
  <c r="E3045" i="1"/>
  <c r="H3074" i="1"/>
  <c r="F3075" i="1"/>
  <c r="D3076" i="1"/>
  <c r="G3046" i="1" l="1"/>
  <c r="E3046" i="1"/>
  <c r="A3047" i="1"/>
  <c r="H3075" i="1"/>
  <c r="F3076" i="1"/>
  <c r="D3077" i="1"/>
  <c r="G3047" i="1" l="1"/>
  <c r="A3048" i="1"/>
  <c r="E3047" i="1"/>
  <c r="H3076" i="1"/>
  <c r="F3077" i="1"/>
  <c r="D3078" i="1"/>
  <c r="G3048" i="1" l="1"/>
  <c r="E3048" i="1"/>
  <c r="A3049" i="1"/>
  <c r="H3077" i="1"/>
  <c r="F3078" i="1"/>
  <c r="D3079" i="1"/>
  <c r="G3049" i="1" l="1"/>
  <c r="A3050" i="1"/>
  <c r="E3049" i="1"/>
  <c r="H3078" i="1"/>
  <c r="F3079" i="1"/>
  <c r="D3080" i="1"/>
  <c r="G3050" i="1" l="1"/>
  <c r="A3051" i="1"/>
  <c r="E3050" i="1"/>
  <c r="H3079" i="1"/>
  <c r="F3080" i="1"/>
  <c r="D3081" i="1"/>
  <c r="G3051" i="1" l="1"/>
  <c r="A3052" i="1"/>
  <c r="E3051" i="1"/>
  <c r="H3080" i="1"/>
  <c r="F3081" i="1"/>
  <c r="D3082" i="1"/>
  <c r="G3052" i="1" l="1"/>
  <c r="E3052" i="1"/>
  <c r="A3053" i="1"/>
  <c r="H3081" i="1"/>
  <c r="F3082" i="1"/>
  <c r="D3083" i="1"/>
  <c r="G3053" i="1" l="1"/>
  <c r="A3054" i="1"/>
  <c r="E3053" i="1"/>
  <c r="H3082" i="1"/>
  <c r="F3083" i="1"/>
  <c r="D3084" i="1"/>
  <c r="G3054" i="1" l="1"/>
  <c r="E3054" i="1"/>
  <c r="A3055" i="1"/>
  <c r="H3083" i="1"/>
  <c r="F3084" i="1"/>
  <c r="D3085" i="1"/>
  <c r="G3055" i="1" l="1"/>
  <c r="A3056" i="1"/>
  <c r="E3055" i="1"/>
  <c r="H3084" i="1"/>
  <c r="F3085" i="1"/>
  <c r="D3086" i="1"/>
  <c r="G3056" i="1" l="1"/>
  <c r="A3057" i="1"/>
  <c r="E3056" i="1"/>
  <c r="H3085" i="1"/>
  <c r="F3086" i="1"/>
  <c r="D3087" i="1"/>
  <c r="G3057" i="1" l="1"/>
  <c r="A3058" i="1"/>
  <c r="E3057" i="1"/>
  <c r="H3086" i="1"/>
  <c r="F3087" i="1"/>
  <c r="D3088" i="1"/>
  <c r="G3058" i="1" l="1"/>
  <c r="E3058" i="1"/>
  <c r="A3059" i="1"/>
  <c r="H3087" i="1"/>
  <c r="F3088" i="1"/>
  <c r="D3089" i="1"/>
  <c r="G3059" i="1" l="1"/>
  <c r="A3060" i="1"/>
  <c r="E3059" i="1"/>
  <c r="H3088" i="1"/>
  <c r="F3089" i="1"/>
  <c r="D3090" i="1"/>
  <c r="G3060" i="1" l="1"/>
  <c r="A3061" i="1"/>
  <c r="E3060" i="1"/>
  <c r="H3089" i="1"/>
  <c r="F3090" i="1"/>
  <c r="D3091" i="1"/>
  <c r="G3061" i="1" l="1"/>
  <c r="A3062" i="1"/>
  <c r="E3061" i="1"/>
  <c r="H3090" i="1"/>
  <c r="F3091" i="1"/>
  <c r="D3092" i="1"/>
  <c r="G3062" i="1" l="1"/>
  <c r="E3062" i="1"/>
  <c r="A3063" i="1"/>
  <c r="H3091" i="1"/>
  <c r="F3092" i="1"/>
  <c r="D3093" i="1"/>
  <c r="G3063" i="1" l="1"/>
  <c r="A3064" i="1"/>
  <c r="E3063" i="1"/>
  <c r="H3092" i="1"/>
  <c r="F3093" i="1"/>
  <c r="D3094" i="1"/>
  <c r="G3064" i="1" l="1"/>
  <c r="E3064" i="1"/>
  <c r="A3065" i="1"/>
  <c r="H3093" i="1"/>
  <c r="F3094" i="1"/>
  <c r="D3095" i="1"/>
  <c r="G3065" i="1" l="1"/>
  <c r="E3065" i="1"/>
  <c r="A3066" i="1"/>
  <c r="H3094" i="1"/>
  <c r="F3095" i="1"/>
  <c r="D3096" i="1"/>
  <c r="G3066" i="1" l="1"/>
  <c r="A3067" i="1"/>
  <c r="E3066" i="1"/>
  <c r="H3095" i="1"/>
  <c r="F3096" i="1"/>
  <c r="D3097" i="1"/>
  <c r="G3067" i="1" l="1"/>
  <c r="E3067" i="1"/>
  <c r="A3068" i="1"/>
  <c r="H3096" i="1"/>
  <c r="F3097" i="1"/>
  <c r="D3098" i="1"/>
  <c r="G3068" i="1" l="1"/>
  <c r="E3068" i="1"/>
  <c r="A3069" i="1"/>
  <c r="H3097" i="1"/>
  <c r="F3098" i="1"/>
  <c r="D3099" i="1"/>
  <c r="G3069" i="1" l="1"/>
  <c r="A3070" i="1"/>
  <c r="E3069" i="1"/>
  <c r="H3098" i="1"/>
  <c r="F3099" i="1"/>
  <c r="D3100" i="1"/>
  <c r="G3070" i="1" l="1"/>
  <c r="E3070" i="1"/>
  <c r="A3071" i="1"/>
  <c r="H3099" i="1"/>
  <c r="F3100" i="1"/>
  <c r="D3101" i="1"/>
  <c r="G3071" i="1" l="1"/>
  <c r="A3072" i="1"/>
  <c r="E3071" i="1"/>
  <c r="H3100" i="1"/>
  <c r="F3101" i="1"/>
  <c r="D3102" i="1"/>
  <c r="G3072" i="1" l="1"/>
  <c r="A3073" i="1"/>
  <c r="E3072" i="1"/>
  <c r="H3101" i="1"/>
  <c r="F3102" i="1"/>
  <c r="D3103" i="1"/>
  <c r="G3073" i="1" l="1"/>
  <c r="A3074" i="1"/>
  <c r="E3073" i="1"/>
  <c r="H3102" i="1"/>
  <c r="F3103" i="1"/>
  <c r="D3104" i="1"/>
  <c r="G3074" i="1" l="1"/>
  <c r="E3074" i="1"/>
  <c r="A3075" i="1"/>
  <c r="H3103" i="1"/>
  <c r="F3104" i="1"/>
  <c r="D3105" i="1"/>
  <c r="G3075" i="1" l="1"/>
  <c r="A3076" i="1"/>
  <c r="E3075" i="1"/>
  <c r="H3104" i="1"/>
  <c r="F3105" i="1"/>
  <c r="D3106" i="1"/>
  <c r="G3076" i="1" l="1"/>
  <c r="E3076" i="1"/>
  <c r="A3077" i="1"/>
  <c r="H3105" i="1"/>
  <c r="F3106" i="1"/>
  <c r="D3107" i="1"/>
  <c r="G3077" i="1" l="1"/>
  <c r="A3078" i="1"/>
  <c r="E3077" i="1"/>
  <c r="H3106" i="1"/>
  <c r="F3107" i="1"/>
  <c r="D3108" i="1"/>
  <c r="G3078" i="1" l="1"/>
  <c r="E3078" i="1"/>
  <c r="A3079" i="1"/>
  <c r="H3107" i="1"/>
  <c r="F3108" i="1"/>
  <c r="D3109" i="1"/>
  <c r="G3079" i="1" l="1"/>
  <c r="A3080" i="1"/>
  <c r="E3079" i="1"/>
  <c r="H3108" i="1"/>
  <c r="F3109" i="1"/>
  <c r="D3110" i="1"/>
  <c r="G3080" i="1" l="1"/>
  <c r="A3081" i="1"/>
  <c r="E3080" i="1"/>
  <c r="H3109" i="1"/>
  <c r="F3110" i="1"/>
  <c r="D3111" i="1"/>
  <c r="G3081" i="1" l="1"/>
  <c r="A3082" i="1"/>
  <c r="E3081" i="1"/>
  <c r="H3110" i="1"/>
  <c r="F3111" i="1"/>
  <c r="D3112" i="1"/>
  <c r="G3082" i="1" l="1"/>
  <c r="E3082" i="1"/>
  <c r="A3083" i="1"/>
  <c r="H3111" i="1"/>
  <c r="F3112" i="1"/>
  <c r="D3113" i="1"/>
  <c r="G3083" i="1" l="1"/>
  <c r="A3084" i="1"/>
  <c r="E3083" i="1"/>
  <c r="H3112" i="1"/>
  <c r="F3113" i="1"/>
  <c r="D3114" i="1"/>
  <c r="G3084" i="1" l="1"/>
  <c r="E3084" i="1"/>
  <c r="A3085" i="1"/>
  <c r="H3113" i="1"/>
  <c r="F3114" i="1"/>
  <c r="D3115" i="1"/>
  <c r="G3085" i="1" l="1"/>
  <c r="E3085" i="1"/>
  <c r="A3086" i="1"/>
  <c r="H3114" i="1"/>
  <c r="F3115" i="1"/>
  <c r="D3116" i="1"/>
  <c r="G3086" i="1" l="1"/>
  <c r="A3087" i="1"/>
  <c r="E3086" i="1"/>
  <c r="H3115" i="1"/>
  <c r="F3116" i="1"/>
  <c r="D3117" i="1"/>
  <c r="G3087" i="1" l="1"/>
  <c r="E3087" i="1"/>
  <c r="A3088" i="1"/>
  <c r="H3116" i="1"/>
  <c r="F3117" i="1"/>
  <c r="D3118" i="1"/>
  <c r="G3088" i="1" l="1"/>
  <c r="E3088" i="1"/>
  <c r="A3089" i="1"/>
  <c r="H3117" i="1"/>
  <c r="F3118" i="1"/>
  <c r="D3119" i="1"/>
  <c r="G3089" i="1" l="1"/>
  <c r="A3090" i="1"/>
  <c r="E3089" i="1"/>
  <c r="H3118" i="1"/>
  <c r="F3119" i="1"/>
  <c r="D3120" i="1"/>
  <c r="G3090" i="1" l="1"/>
  <c r="A3091" i="1"/>
  <c r="E3090" i="1"/>
  <c r="H3119" i="1"/>
  <c r="F3120" i="1"/>
  <c r="D3121" i="1"/>
  <c r="G3091" i="1" l="1"/>
  <c r="E3091" i="1"/>
  <c r="A3092" i="1"/>
  <c r="H3120" i="1"/>
  <c r="F3121" i="1"/>
  <c r="D3122" i="1"/>
  <c r="G3092" i="1" l="1"/>
  <c r="A3093" i="1"/>
  <c r="E3092" i="1"/>
  <c r="H3121" i="1"/>
  <c r="F3122" i="1"/>
  <c r="D3123" i="1"/>
  <c r="G3093" i="1" l="1"/>
  <c r="A3094" i="1"/>
  <c r="E3093" i="1"/>
  <c r="H3122" i="1"/>
  <c r="F3123" i="1"/>
  <c r="D3124" i="1"/>
  <c r="G3094" i="1" l="1"/>
  <c r="A3095" i="1"/>
  <c r="E3094" i="1"/>
  <c r="H3123" i="1"/>
  <c r="F3124" i="1"/>
  <c r="D3125" i="1"/>
  <c r="G3095" i="1" l="1"/>
  <c r="E3095" i="1"/>
  <c r="A3096" i="1"/>
  <c r="H3124" i="1"/>
  <c r="F3125" i="1"/>
  <c r="D3126" i="1"/>
  <c r="G3096" i="1" l="1"/>
  <c r="A3097" i="1"/>
  <c r="E3096" i="1"/>
  <c r="H3125" i="1"/>
  <c r="F3126" i="1"/>
  <c r="D3127" i="1"/>
  <c r="G3097" i="1" l="1"/>
  <c r="A3098" i="1"/>
  <c r="E3097" i="1"/>
  <c r="H3126" i="1"/>
  <c r="F3127" i="1"/>
  <c r="D3128" i="1"/>
  <c r="G3098" i="1" l="1"/>
  <c r="E3098" i="1"/>
  <c r="A3099" i="1"/>
  <c r="H3127" i="1"/>
  <c r="F3128" i="1"/>
  <c r="D3129" i="1"/>
  <c r="G3099" i="1" l="1"/>
  <c r="A3100" i="1"/>
  <c r="E3099" i="1"/>
  <c r="H3128" i="1"/>
  <c r="F3129" i="1"/>
  <c r="D3130" i="1"/>
  <c r="G3100" i="1" l="1"/>
  <c r="A3101" i="1"/>
  <c r="E3100" i="1"/>
  <c r="H3129" i="1"/>
  <c r="F3130" i="1"/>
  <c r="D3131" i="1"/>
  <c r="G3101" i="1" l="1"/>
  <c r="A3102" i="1"/>
  <c r="E3101" i="1"/>
  <c r="H3130" i="1"/>
  <c r="F3131" i="1"/>
  <c r="D3132" i="1"/>
  <c r="G3102" i="1" l="1"/>
  <c r="E3102" i="1"/>
  <c r="A3103" i="1"/>
  <c r="H3131" i="1"/>
  <c r="F3132" i="1"/>
  <c r="D3133" i="1"/>
  <c r="G3103" i="1" l="1"/>
  <c r="A3104" i="1"/>
  <c r="E3103" i="1"/>
  <c r="H3132" i="1"/>
  <c r="F3133" i="1"/>
  <c r="D3134" i="1"/>
  <c r="G3104" i="1" l="1"/>
  <c r="E3104" i="1"/>
  <c r="A3105" i="1"/>
  <c r="H3133" i="1"/>
  <c r="F3134" i="1"/>
  <c r="D3135" i="1"/>
  <c r="G3105" i="1" l="1"/>
  <c r="A3106" i="1"/>
  <c r="E3105" i="1"/>
  <c r="H3134" i="1"/>
  <c r="F3135" i="1"/>
  <c r="D3136" i="1"/>
  <c r="G3106" i="1" l="1"/>
  <c r="A3107" i="1"/>
  <c r="E3106" i="1"/>
  <c r="H3135" i="1"/>
  <c r="F3136" i="1"/>
  <c r="D3137" i="1"/>
  <c r="G3107" i="1" l="1"/>
  <c r="A3108" i="1"/>
  <c r="E3107" i="1"/>
  <c r="H3136" i="1"/>
  <c r="F3137" i="1"/>
  <c r="D3138" i="1"/>
  <c r="G3108" i="1" l="1"/>
  <c r="E3108" i="1"/>
  <c r="A3109" i="1"/>
  <c r="H3137" i="1"/>
  <c r="F3138" i="1"/>
  <c r="D3139" i="1"/>
  <c r="G3109" i="1" l="1"/>
  <c r="A3110" i="1"/>
  <c r="E3109" i="1"/>
  <c r="H3138" i="1"/>
  <c r="F3139" i="1"/>
  <c r="D3140" i="1"/>
  <c r="G3110" i="1" l="1"/>
  <c r="A3111" i="1"/>
  <c r="E3110" i="1"/>
  <c r="H3139" i="1"/>
  <c r="F3140" i="1"/>
  <c r="D3141" i="1"/>
  <c r="G3111" i="1" l="1"/>
  <c r="A3112" i="1"/>
  <c r="E3111" i="1"/>
  <c r="H3140" i="1"/>
  <c r="F3141" i="1"/>
  <c r="D3142" i="1"/>
  <c r="G3112" i="1" l="1"/>
  <c r="E3112" i="1"/>
  <c r="A3113" i="1"/>
  <c r="H3141" i="1"/>
  <c r="F3142" i="1"/>
  <c r="D3143" i="1"/>
  <c r="G3113" i="1" l="1"/>
  <c r="A3114" i="1"/>
  <c r="E3113" i="1"/>
  <c r="H3142" i="1"/>
  <c r="F3143" i="1"/>
  <c r="D3144" i="1"/>
  <c r="G3114" i="1" l="1"/>
  <c r="A3115" i="1"/>
  <c r="E3114" i="1"/>
  <c r="H3143" i="1"/>
  <c r="F3144" i="1"/>
  <c r="D3145" i="1"/>
  <c r="G3115" i="1" l="1"/>
  <c r="A3116" i="1"/>
  <c r="E3115" i="1"/>
  <c r="H3144" i="1"/>
  <c r="F3145" i="1"/>
  <c r="D3146" i="1"/>
  <c r="G3116" i="1" l="1"/>
  <c r="A3117" i="1"/>
  <c r="E3116" i="1"/>
  <c r="H3145" i="1"/>
  <c r="F3146" i="1"/>
  <c r="D3147" i="1"/>
  <c r="G3117" i="1" l="1"/>
  <c r="A3118" i="1"/>
  <c r="E3117" i="1"/>
  <c r="H3146" i="1"/>
  <c r="F3147" i="1"/>
  <c r="D3148" i="1"/>
  <c r="G3118" i="1" l="1"/>
  <c r="A3119" i="1"/>
  <c r="E3118" i="1"/>
  <c r="H3147" i="1"/>
  <c r="F3148" i="1"/>
  <c r="D3149" i="1"/>
  <c r="G3119" i="1" l="1"/>
  <c r="A3120" i="1"/>
  <c r="E3119" i="1"/>
  <c r="H3148" i="1"/>
  <c r="F3149" i="1"/>
  <c r="D3150" i="1"/>
  <c r="G3120" i="1" l="1"/>
  <c r="E3120" i="1"/>
  <c r="A3121" i="1"/>
  <c r="H3149" i="1"/>
  <c r="F3150" i="1"/>
  <c r="D3151" i="1"/>
  <c r="G3121" i="1" l="1"/>
  <c r="A3122" i="1"/>
  <c r="E3121" i="1"/>
  <c r="H3150" i="1"/>
  <c r="F3151" i="1"/>
  <c r="D3152" i="1"/>
  <c r="G3122" i="1" l="1"/>
  <c r="A3123" i="1"/>
  <c r="E3122" i="1"/>
  <c r="H3151" i="1"/>
  <c r="F3152" i="1"/>
  <c r="D3153" i="1"/>
  <c r="G3123" i="1" l="1"/>
  <c r="A3124" i="1"/>
  <c r="E3123" i="1"/>
  <c r="H3152" i="1"/>
  <c r="F3153" i="1"/>
  <c r="D3154" i="1"/>
  <c r="G3124" i="1" l="1"/>
  <c r="A3125" i="1"/>
  <c r="E3124" i="1"/>
  <c r="H3153" i="1"/>
  <c r="F3154" i="1"/>
  <c r="D3155" i="1"/>
  <c r="G3125" i="1" l="1"/>
  <c r="A3126" i="1"/>
  <c r="E3125" i="1"/>
  <c r="H3154" i="1"/>
  <c r="F3155" i="1"/>
  <c r="D3156" i="1"/>
  <c r="G3126" i="1" l="1"/>
  <c r="E3126" i="1"/>
  <c r="A3127" i="1"/>
  <c r="H3155" i="1"/>
  <c r="F3156" i="1"/>
  <c r="D3157" i="1"/>
  <c r="G3127" i="1" l="1"/>
  <c r="A3128" i="1"/>
  <c r="E3127" i="1"/>
  <c r="H3156" i="1"/>
  <c r="F3157" i="1"/>
  <c r="D3158" i="1"/>
  <c r="G3128" i="1" l="1"/>
  <c r="E3128" i="1"/>
  <c r="A3129" i="1"/>
  <c r="H3157" i="1"/>
  <c r="F3158" i="1"/>
  <c r="D3159" i="1"/>
  <c r="G3129" i="1" l="1"/>
  <c r="A3130" i="1"/>
  <c r="E3129" i="1"/>
  <c r="H3158" i="1"/>
  <c r="F3159" i="1"/>
  <c r="D3160" i="1"/>
  <c r="G3130" i="1" l="1"/>
  <c r="A3131" i="1"/>
  <c r="E3130" i="1"/>
  <c r="H3159" i="1"/>
  <c r="F3160" i="1"/>
  <c r="D3161" i="1"/>
  <c r="G3131" i="1" l="1"/>
  <c r="A3132" i="1"/>
  <c r="E3131" i="1"/>
  <c r="H3160" i="1"/>
  <c r="F3161" i="1"/>
  <c r="D3162" i="1"/>
  <c r="G3132" i="1" l="1"/>
  <c r="E3132" i="1"/>
  <c r="A3133" i="1"/>
  <c r="H3161" i="1"/>
  <c r="F3162" i="1"/>
  <c r="D3163" i="1"/>
  <c r="G3133" i="1" l="1"/>
  <c r="A3134" i="1"/>
  <c r="E3133" i="1"/>
  <c r="H3162" i="1"/>
  <c r="F3163" i="1"/>
  <c r="D3164" i="1"/>
  <c r="G3134" i="1" l="1"/>
  <c r="E3134" i="1"/>
  <c r="A3135" i="1"/>
  <c r="H3163" i="1"/>
  <c r="F3164" i="1"/>
  <c r="D3165" i="1"/>
  <c r="G3135" i="1" l="1"/>
  <c r="A3136" i="1"/>
  <c r="E3135" i="1"/>
  <c r="H3164" i="1"/>
  <c r="F3165" i="1"/>
  <c r="D3166" i="1"/>
  <c r="G3136" i="1" l="1"/>
  <c r="E3136" i="1"/>
  <c r="A3137" i="1"/>
  <c r="H3165" i="1"/>
  <c r="F3166" i="1"/>
  <c r="D3167" i="1"/>
  <c r="G3137" i="1" l="1"/>
  <c r="A3138" i="1"/>
  <c r="E3137" i="1"/>
  <c r="H3166" i="1"/>
  <c r="F3167" i="1"/>
  <c r="D3168" i="1"/>
  <c r="G3138" i="1" l="1"/>
  <c r="E3138" i="1"/>
  <c r="A3139" i="1"/>
  <c r="H3167" i="1"/>
  <c r="F3168" i="1"/>
  <c r="D3169" i="1"/>
  <c r="G3139" i="1" l="1"/>
  <c r="A3140" i="1"/>
  <c r="E3139" i="1"/>
  <c r="H3168" i="1"/>
  <c r="F3169" i="1"/>
  <c r="D3170" i="1"/>
  <c r="G3140" i="1" l="1"/>
  <c r="A3141" i="1"/>
  <c r="E3140" i="1"/>
  <c r="H3169" i="1"/>
  <c r="F3170" i="1"/>
  <c r="D3171" i="1"/>
  <c r="G3141" i="1" l="1"/>
  <c r="A3142" i="1"/>
  <c r="E3141" i="1"/>
  <c r="H3170" i="1"/>
  <c r="F3171" i="1"/>
  <c r="D3172" i="1"/>
  <c r="G3142" i="1" l="1"/>
  <c r="E3142" i="1"/>
  <c r="A3143" i="1"/>
  <c r="H3171" i="1"/>
  <c r="F3172" i="1"/>
  <c r="D3173" i="1"/>
  <c r="G3143" i="1" l="1"/>
  <c r="A3144" i="1"/>
  <c r="E3143" i="1"/>
  <c r="H3172" i="1"/>
  <c r="F3173" i="1"/>
  <c r="D3174" i="1"/>
  <c r="G3144" i="1" l="1"/>
  <c r="E3144" i="1"/>
  <c r="A3145" i="1"/>
  <c r="H3173" i="1"/>
  <c r="F3174" i="1"/>
  <c r="D3175" i="1"/>
  <c r="G3145" i="1" l="1"/>
  <c r="A3146" i="1"/>
  <c r="E3145" i="1"/>
  <c r="H3174" i="1"/>
  <c r="F3175" i="1"/>
  <c r="D3176" i="1"/>
  <c r="G3146" i="1" l="1"/>
  <c r="A3147" i="1"/>
  <c r="E3146" i="1"/>
  <c r="H3175" i="1"/>
  <c r="F3176" i="1"/>
  <c r="D3177" i="1"/>
  <c r="G3147" i="1" l="1"/>
  <c r="A3148" i="1"/>
  <c r="E3147" i="1"/>
  <c r="H3176" i="1"/>
  <c r="F3177" i="1"/>
  <c r="D3178" i="1"/>
  <c r="G3148" i="1" l="1"/>
  <c r="E3148" i="1"/>
  <c r="A3149" i="1"/>
  <c r="H3177" i="1"/>
  <c r="F3178" i="1"/>
  <c r="D3179" i="1"/>
  <c r="G3149" i="1" l="1"/>
  <c r="A3150" i="1"/>
  <c r="E3149" i="1"/>
  <c r="H3178" i="1"/>
  <c r="F3179" i="1"/>
  <c r="D3180" i="1"/>
  <c r="G3150" i="1" l="1"/>
  <c r="A3151" i="1"/>
  <c r="E3150" i="1"/>
  <c r="H3179" i="1"/>
  <c r="F3180" i="1"/>
  <c r="D3181" i="1"/>
  <c r="G3151" i="1" l="1"/>
  <c r="A3152" i="1"/>
  <c r="E3151" i="1"/>
  <c r="H3180" i="1"/>
  <c r="F3181" i="1"/>
  <c r="D3182" i="1"/>
  <c r="G3152" i="1" l="1"/>
  <c r="A3153" i="1"/>
  <c r="E3152" i="1"/>
  <c r="H3181" i="1"/>
  <c r="F3182" i="1"/>
  <c r="D3183" i="1"/>
  <c r="G3153" i="1" l="1"/>
  <c r="A3154" i="1"/>
  <c r="E3153" i="1"/>
  <c r="H3182" i="1"/>
  <c r="F3183" i="1"/>
  <c r="D3184" i="1"/>
  <c r="G3154" i="1" l="1"/>
  <c r="E3154" i="1"/>
  <c r="A3155" i="1"/>
  <c r="H3183" i="1"/>
  <c r="F3184" i="1"/>
  <c r="D3185" i="1"/>
  <c r="G3155" i="1" l="1"/>
  <c r="A3156" i="1"/>
  <c r="E3155" i="1"/>
  <c r="H3184" i="1"/>
  <c r="F3185" i="1"/>
  <c r="D3186" i="1"/>
  <c r="G3156" i="1" l="1"/>
  <c r="E3156" i="1"/>
  <c r="A3157" i="1"/>
  <c r="H3185" i="1"/>
  <c r="F3186" i="1"/>
  <c r="D3187" i="1"/>
  <c r="G3157" i="1" l="1"/>
  <c r="A3158" i="1"/>
  <c r="E3157" i="1"/>
  <c r="H3186" i="1"/>
  <c r="F3187" i="1"/>
  <c r="D3188" i="1"/>
  <c r="G3158" i="1" l="1"/>
  <c r="E3158" i="1"/>
  <c r="A3159" i="1"/>
  <c r="H3187" i="1"/>
  <c r="F3188" i="1"/>
  <c r="D3189" i="1"/>
  <c r="G3159" i="1" l="1"/>
  <c r="A3160" i="1"/>
  <c r="E3159" i="1"/>
  <c r="H3188" i="1"/>
  <c r="F3189" i="1"/>
  <c r="D3190" i="1"/>
  <c r="G3160" i="1" l="1"/>
  <c r="E3160" i="1"/>
  <c r="A3161" i="1"/>
  <c r="H3189" i="1"/>
  <c r="F3190" i="1"/>
  <c r="D3191" i="1"/>
  <c r="G3161" i="1" l="1"/>
  <c r="A3162" i="1"/>
  <c r="E3161" i="1"/>
  <c r="H3190" i="1"/>
  <c r="F3191" i="1"/>
  <c r="D3192" i="1"/>
  <c r="G3162" i="1" l="1"/>
  <c r="A3163" i="1"/>
  <c r="E3162" i="1"/>
  <c r="H3191" i="1"/>
  <c r="F3192" i="1"/>
  <c r="D3193" i="1"/>
  <c r="G3163" i="1" l="1"/>
  <c r="A3164" i="1"/>
  <c r="E3163" i="1"/>
  <c r="H3192" i="1"/>
  <c r="F3193" i="1"/>
  <c r="D3194" i="1"/>
  <c r="G3164" i="1" l="1"/>
  <c r="E3164" i="1"/>
  <c r="A3165" i="1"/>
  <c r="H3193" i="1"/>
  <c r="F3194" i="1"/>
  <c r="D3195" i="1"/>
  <c r="G3165" i="1" l="1"/>
  <c r="A3166" i="1"/>
  <c r="E3165" i="1"/>
  <c r="H3194" i="1"/>
  <c r="F3195" i="1"/>
  <c r="D3196" i="1"/>
  <c r="G3166" i="1" l="1"/>
  <c r="E3166" i="1"/>
  <c r="A3167" i="1"/>
  <c r="H3195" i="1"/>
  <c r="F3196" i="1"/>
  <c r="D3197" i="1"/>
  <c r="G3167" i="1" l="1"/>
  <c r="E3167" i="1"/>
  <c r="A3168" i="1"/>
  <c r="H3196" i="1"/>
  <c r="F3197" i="1"/>
  <c r="D3198" i="1"/>
  <c r="G3168" i="1" l="1"/>
  <c r="E3168" i="1"/>
  <c r="A3169" i="1"/>
  <c r="H3197" i="1"/>
  <c r="F3198" i="1"/>
  <c r="D3199" i="1"/>
  <c r="G3169" i="1" l="1"/>
  <c r="A3170" i="1"/>
  <c r="E3169" i="1"/>
  <c r="H3198" i="1"/>
  <c r="F3199" i="1"/>
  <c r="D3200" i="1"/>
  <c r="G3170" i="1" l="1"/>
  <c r="E3170" i="1"/>
  <c r="A3171" i="1"/>
  <c r="H3199" i="1"/>
  <c r="F3200" i="1"/>
  <c r="D3201" i="1"/>
  <c r="G3171" i="1" l="1"/>
  <c r="A3172" i="1"/>
  <c r="E3171" i="1"/>
  <c r="H3200" i="1"/>
  <c r="F3201" i="1"/>
  <c r="D3202" i="1"/>
  <c r="G3172" i="1" l="1"/>
  <c r="E3172" i="1"/>
  <c r="A3173" i="1"/>
  <c r="H3201" i="1"/>
  <c r="F3202" i="1"/>
  <c r="D3203" i="1"/>
  <c r="G3173" i="1" l="1"/>
  <c r="A3174" i="1"/>
  <c r="E3173" i="1"/>
  <c r="H3202" i="1"/>
  <c r="F3203" i="1"/>
  <c r="D3204" i="1"/>
  <c r="G3174" i="1" l="1"/>
  <c r="E3174" i="1"/>
  <c r="A3175" i="1"/>
  <c r="H3203" i="1"/>
  <c r="F3204" i="1"/>
  <c r="D3205" i="1"/>
  <c r="G3175" i="1" l="1"/>
  <c r="A3176" i="1"/>
  <c r="E3175" i="1"/>
  <c r="H3204" i="1"/>
  <c r="F3205" i="1"/>
  <c r="D3206" i="1"/>
  <c r="G3176" i="1" l="1"/>
  <c r="E3176" i="1"/>
  <c r="A3177" i="1"/>
  <c r="H3205" i="1"/>
  <c r="F3206" i="1"/>
  <c r="D3207" i="1"/>
  <c r="G3177" i="1" l="1"/>
  <c r="A3178" i="1"/>
  <c r="E3177" i="1"/>
  <c r="H3206" i="1"/>
  <c r="F3207" i="1"/>
  <c r="D3208" i="1"/>
  <c r="G3178" i="1" l="1"/>
  <c r="E3178" i="1"/>
  <c r="A3179" i="1"/>
  <c r="H3207" i="1"/>
  <c r="F3208" i="1"/>
  <c r="D3209" i="1"/>
  <c r="G3179" i="1" l="1"/>
  <c r="A3180" i="1"/>
  <c r="E3179" i="1"/>
  <c r="H3208" i="1"/>
  <c r="F3209" i="1"/>
  <c r="D3210" i="1"/>
  <c r="G3180" i="1" l="1"/>
  <c r="E3180" i="1"/>
  <c r="A3181" i="1"/>
  <c r="H3209" i="1"/>
  <c r="F3210" i="1"/>
  <c r="D3211" i="1"/>
  <c r="G3181" i="1" l="1"/>
  <c r="A3182" i="1"/>
  <c r="E3181" i="1"/>
  <c r="H3210" i="1"/>
  <c r="F3211" i="1"/>
  <c r="D3212" i="1"/>
  <c r="G3182" i="1" l="1"/>
  <c r="E3182" i="1"/>
  <c r="A3183" i="1"/>
  <c r="H3211" i="1"/>
  <c r="F3212" i="1"/>
  <c r="D3213" i="1"/>
  <c r="G3183" i="1" l="1"/>
  <c r="A3184" i="1"/>
  <c r="E3183" i="1"/>
  <c r="H3212" i="1"/>
  <c r="F3213" i="1"/>
  <c r="D3214" i="1"/>
  <c r="G3184" i="1" l="1"/>
  <c r="E3184" i="1"/>
  <c r="A3185" i="1"/>
  <c r="H3213" i="1"/>
  <c r="F3214" i="1"/>
  <c r="D3215" i="1"/>
  <c r="G3185" i="1" l="1"/>
  <c r="E3185" i="1"/>
  <c r="A3186" i="1"/>
  <c r="H3214" i="1"/>
  <c r="F3215" i="1"/>
  <c r="D3216" i="1"/>
  <c r="G3186" i="1" l="1"/>
  <c r="E3186" i="1"/>
  <c r="A3187" i="1"/>
  <c r="H3215" i="1"/>
  <c r="F3216" i="1"/>
  <c r="D3217" i="1"/>
  <c r="G3187" i="1" l="1"/>
  <c r="A3188" i="1"/>
  <c r="E3187" i="1"/>
  <c r="H3216" i="1"/>
  <c r="F3217" i="1"/>
  <c r="D3218" i="1"/>
  <c r="G3188" i="1" l="1"/>
  <c r="A3189" i="1"/>
  <c r="E3188" i="1"/>
  <c r="H3217" i="1"/>
  <c r="F3218" i="1"/>
  <c r="D3219" i="1"/>
  <c r="G3189" i="1" l="1"/>
  <c r="A3190" i="1"/>
  <c r="E3189" i="1"/>
  <c r="H3218" i="1"/>
  <c r="F3219" i="1"/>
  <c r="D3220" i="1"/>
  <c r="G3190" i="1" l="1"/>
  <c r="E3190" i="1"/>
  <c r="A3191" i="1"/>
  <c r="H3219" i="1"/>
  <c r="F3220" i="1"/>
  <c r="D3221" i="1"/>
  <c r="G3191" i="1" l="1"/>
  <c r="A3192" i="1"/>
  <c r="E3191" i="1"/>
  <c r="H3220" i="1"/>
  <c r="F3221" i="1"/>
  <c r="D3222" i="1"/>
  <c r="G3192" i="1" l="1"/>
  <c r="A3193" i="1"/>
  <c r="E3192" i="1"/>
  <c r="H3221" i="1"/>
  <c r="F3222" i="1"/>
  <c r="D3223" i="1"/>
  <c r="G3193" i="1" l="1"/>
  <c r="A3194" i="1"/>
  <c r="E3193" i="1"/>
  <c r="H3222" i="1"/>
  <c r="F3223" i="1"/>
  <c r="D3224" i="1"/>
  <c r="G3194" i="1" l="1"/>
  <c r="E3194" i="1"/>
  <c r="A3195" i="1"/>
  <c r="H3223" i="1"/>
  <c r="F3224" i="1"/>
  <c r="D3225" i="1"/>
  <c r="G3195" i="1" l="1"/>
  <c r="A3196" i="1"/>
  <c r="E3195" i="1"/>
  <c r="H3224" i="1"/>
  <c r="F3225" i="1"/>
  <c r="D3226" i="1"/>
  <c r="G3196" i="1" l="1"/>
  <c r="A3197" i="1"/>
  <c r="E3196" i="1"/>
  <c r="H3225" i="1"/>
  <c r="F3226" i="1"/>
  <c r="D3227" i="1"/>
  <c r="G3197" i="1" l="1"/>
  <c r="A3198" i="1"/>
  <c r="E3197" i="1"/>
  <c r="H3226" i="1"/>
  <c r="F3227" i="1"/>
  <c r="D3228" i="1"/>
  <c r="G3198" i="1" l="1"/>
  <c r="A3199" i="1"/>
  <c r="E3198" i="1"/>
  <c r="H3227" i="1"/>
  <c r="F3228" i="1"/>
  <c r="D3229" i="1"/>
  <c r="G3199" i="1" l="1"/>
  <c r="A3200" i="1"/>
  <c r="E3199" i="1"/>
  <c r="H3228" i="1"/>
  <c r="F3229" i="1"/>
  <c r="D3230" i="1"/>
  <c r="G3200" i="1" l="1"/>
  <c r="E3200" i="1"/>
  <c r="A3201" i="1"/>
  <c r="H3229" i="1"/>
  <c r="F3230" i="1"/>
  <c r="D3231" i="1"/>
  <c r="G3201" i="1" l="1"/>
  <c r="A3202" i="1"/>
  <c r="E3201" i="1"/>
  <c r="H3230" i="1"/>
  <c r="F3231" i="1"/>
  <c r="D3232" i="1"/>
  <c r="G3202" i="1" l="1"/>
  <c r="E3202" i="1"/>
  <c r="A3203" i="1"/>
  <c r="H3231" i="1"/>
  <c r="F3232" i="1"/>
  <c r="D3233" i="1"/>
  <c r="G3203" i="1" l="1"/>
  <c r="A3204" i="1"/>
  <c r="E3203" i="1"/>
  <c r="H3232" i="1"/>
  <c r="F3233" i="1"/>
  <c r="D3234" i="1"/>
  <c r="G3204" i="1" l="1"/>
  <c r="E3204" i="1"/>
  <c r="A3205" i="1"/>
  <c r="H3233" i="1"/>
  <c r="F3234" i="1"/>
  <c r="D3235" i="1"/>
  <c r="G3205" i="1" l="1"/>
  <c r="A3206" i="1"/>
  <c r="E3205" i="1"/>
  <c r="H3234" i="1"/>
  <c r="F3235" i="1"/>
  <c r="D3236" i="1"/>
  <c r="G3206" i="1" l="1"/>
  <c r="E3206" i="1"/>
  <c r="A3207" i="1"/>
  <c r="H3235" i="1"/>
  <c r="F3236" i="1"/>
  <c r="D3237" i="1"/>
  <c r="G3207" i="1" l="1"/>
  <c r="A3208" i="1"/>
  <c r="E3207" i="1"/>
  <c r="H3236" i="1"/>
  <c r="F3237" i="1"/>
  <c r="D3238" i="1"/>
  <c r="G3208" i="1" l="1"/>
  <c r="A3209" i="1"/>
  <c r="E3208" i="1"/>
  <c r="H3237" i="1"/>
  <c r="F3238" i="1"/>
  <c r="D3239" i="1"/>
  <c r="G3209" i="1" l="1"/>
  <c r="A3210" i="1"/>
  <c r="E3209" i="1"/>
  <c r="H3238" i="1"/>
  <c r="F3239" i="1"/>
  <c r="D3240" i="1"/>
  <c r="G3210" i="1" l="1"/>
  <c r="A3211" i="1"/>
  <c r="E3210" i="1"/>
  <c r="H3239" i="1"/>
  <c r="F3240" i="1"/>
  <c r="D3241" i="1"/>
  <c r="G3211" i="1" l="1"/>
  <c r="A3212" i="1"/>
  <c r="E3211" i="1"/>
  <c r="H3240" i="1"/>
  <c r="F3241" i="1"/>
  <c r="D3242" i="1"/>
  <c r="G3212" i="1" l="1"/>
  <c r="E3212" i="1"/>
  <c r="A3213" i="1"/>
  <c r="H3241" i="1"/>
  <c r="F3242" i="1"/>
  <c r="D3243" i="1"/>
  <c r="G3213" i="1" l="1"/>
  <c r="A3214" i="1"/>
  <c r="E3213" i="1"/>
  <c r="H3242" i="1"/>
  <c r="F3243" i="1"/>
  <c r="D3244" i="1"/>
  <c r="G3214" i="1" l="1"/>
  <c r="A3215" i="1"/>
  <c r="E3214" i="1"/>
  <c r="H3243" i="1"/>
  <c r="F3244" i="1"/>
  <c r="D3245" i="1"/>
  <c r="G3215" i="1" l="1"/>
  <c r="E3215" i="1"/>
  <c r="A3216" i="1"/>
  <c r="H3244" i="1"/>
  <c r="F3245" i="1"/>
  <c r="D3246" i="1"/>
  <c r="G3216" i="1" l="1"/>
  <c r="A3217" i="1"/>
  <c r="E3216" i="1"/>
  <c r="H3245" i="1"/>
  <c r="F3246" i="1"/>
  <c r="D3247" i="1"/>
  <c r="G3217" i="1" l="1"/>
  <c r="E3217" i="1"/>
  <c r="A3218" i="1"/>
  <c r="H3246" i="1"/>
  <c r="F3247" i="1"/>
  <c r="D3248" i="1"/>
  <c r="G3218" i="1" l="1"/>
  <c r="A3219" i="1"/>
  <c r="E3218" i="1"/>
  <c r="H3247" i="1"/>
  <c r="F3248" i="1"/>
  <c r="D3249" i="1"/>
  <c r="G3219" i="1" l="1"/>
  <c r="E3219" i="1"/>
  <c r="A3220" i="1"/>
  <c r="H3248" i="1"/>
  <c r="F3249" i="1"/>
  <c r="D3250" i="1"/>
  <c r="G3220" i="1" l="1"/>
  <c r="A3221" i="1"/>
  <c r="E3220" i="1"/>
  <c r="H3249" i="1"/>
  <c r="F3250" i="1"/>
  <c r="D3251" i="1"/>
  <c r="G3221" i="1" l="1"/>
  <c r="E3221" i="1"/>
  <c r="A3222" i="1"/>
  <c r="H3250" i="1"/>
  <c r="F3251" i="1"/>
  <c r="D3252" i="1"/>
  <c r="G3222" i="1" l="1"/>
  <c r="A3223" i="1"/>
  <c r="E3222" i="1"/>
  <c r="H3251" i="1"/>
  <c r="F3252" i="1"/>
  <c r="D3253" i="1"/>
  <c r="G3223" i="1" l="1"/>
  <c r="E3223" i="1"/>
  <c r="A3224" i="1"/>
  <c r="H3252" i="1"/>
  <c r="F3253" i="1"/>
  <c r="D3254" i="1"/>
  <c r="G3224" i="1" l="1"/>
  <c r="A3225" i="1"/>
  <c r="E3224" i="1"/>
  <c r="H3253" i="1"/>
  <c r="F3254" i="1"/>
  <c r="D3255" i="1"/>
  <c r="G3225" i="1" l="1"/>
  <c r="E3225" i="1"/>
  <c r="A3226" i="1"/>
  <c r="H3254" i="1"/>
  <c r="F3255" i="1"/>
  <c r="D3256" i="1"/>
  <c r="G3226" i="1" l="1"/>
  <c r="A3227" i="1"/>
  <c r="E3226" i="1"/>
  <c r="H3255" i="1"/>
  <c r="F3256" i="1"/>
  <c r="D3257" i="1"/>
  <c r="G3227" i="1" l="1"/>
  <c r="E3227" i="1"/>
  <c r="A3228" i="1"/>
  <c r="H3256" i="1"/>
  <c r="F3257" i="1"/>
  <c r="D3258" i="1"/>
  <c r="G3228" i="1" l="1"/>
  <c r="A3229" i="1"/>
  <c r="E3228" i="1"/>
  <c r="H3257" i="1"/>
  <c r="F3258" i="1"/>
  <c r="D3259" i="1"/>
  <c r="G3229" i="1" l="1"/>
  <c r="E3229" i="1"/>
  <c r="A3230" i="1"/>
  <c r="H3258" i="1"/>
  <c r="F3259" i="1"/>
  <c r="D3260" i="1"/>
  <c r="G3230" i="1" l="1"/>
  <c r="A3231" i="1"/>
  <c r="E3230" i="1"/>
  <c r="H3259" i="1"/>
  <c r="F3260" i="1"/>
  <c r="D3261" i="1"/>
  <c r="G3231" i="1" l="1"/>
  <c r="E3231" i="1"/>
  <c r="A3232" i="1"/>
  <c r="H3260" i="1"/>
  <c r="F3261" i="1"/>
  <c r="D3262" i="1"/>
  <c r="G3232" i="1" l="1"/>
  <c r="A3233" i="1"/>
  <c r="E3232" i="1"/>
  <c r="H3261" i="1"/>
  <c r="F3262" i="1"/>
  <c r="D3263" i="1"/>
  <c r="G3233" i="1" l="1"/>
  <c r="E3233" i="1"/>
  <c r="A3234" i="1"/>
  <c r="H3262" i="1"/>
  <c r="F3263" i="1"/>
  <c r="D3264" i="1"/>
  <c r="G3234" i="1" l="1"/>
  <c r="A3235" i="1"/>
  <c r="E3234" i="1"/>
  <c r="H3263" i="1"/>
  <c r="F3264" i="1"/>
  <c r="D3265" i="1"/>
  <c r="G3235" i="1" l="1"/>
  <c r="E3235" i="1"/>
  <c r="A3236" i="1"/>
  <c r="H3264" i="1"/>
  <c r="F3265" i="1"/>
  <c r="D3266" i="1"/>
  <c r="G3236" i="1" l="1"/>
  <c r="A3237" i="1"/>
  <c r="E3236" i="1"/>
  <c r="H3265" i="1"/>
  <c r="F3266" i="1"/>
  <c r="D3267" i="1"/>
  <c r="G3237" i="1" l="1"/>
  <c r="E3237" i="1"/>
  <c r="A3238" i="1"/>
  <c r="H3266" i="1"/>
  <c r="F3267" i="1"/>
  <c r="D3268" i="1"/>
  <c r="G3238" i="1" l="1"/>
  <c r="A3239" i="1"/>
  <c r="E3238" i="1"/>
  <c r="H3267" i="1"/>
  <c r="F3268" i="1"/>
  <c r="D3269" i="1"/>
  <c r="G3239" i="1" l="1"/>
  <c r="E3239" i="1"/>
  <c r="A3240" i="1"/>
  <c r="H3268" i="1"/>
  <c r="F3269" i="1"/>
  <c r="D3270" i="1"/>
  <c r="G3240" i="1" l="1"/>
  <c r="A3241" i="1"/>
  <c r="E3240" i="1"/>
  <c r="H3269" i="1"/>
  <c r="F3270" i="1"/>
  <c r="D3271" i="1"/>
  <c r="G3241" i="1" l="1"/>
  <c r="E3241" i="1"/>
  <c r="A3242" i="1"/>
  <c r="H3270" i="1"/>
  <c r="F3271" i="1"/>
  <c r="D3272" i="1"/>
  <c r="G3242" i="1" l="1"/>
  <c r="A3243" i="1"/>
  <c r="E3242" i="1"/>
  <c r="H3271" i="1"/>
  <c r="F3272" i="1"/>
  <c r="D3273" i="1"/>
  <c r="G3243" i="1" l="1"/>
  <c r="A3244" i="1"/>
  <c r="E3243" i="1"/>
  <c r="H3272" i="1"/>
  <c r="F3273" i="1"/>
  <c r="D3274" i="1"/>
  <c r="G3244" i="1" l="1"/>
  <c r="A3245" i="1"/>
  <c r="E3244" i="1"/>
  <c r="H3273" i="1"/>
  <c r="F3274" i="1"/>
  <c r="D3275" i="1"/>
  <c r="G3245" i="1" l="1"/>
  <c r="A3246" i="1"/>
  <c r="E3245" i="1"/>
  <c r="H3274" i="1"/>
  <c r="F3275" i="1"/>
  <c r="D3276" i="1"/>
  <c r="G3246" i="1" l="1"/>
  <c r="A3247" i="1"/>
  <c r="E3246" i="1"/>
  <c r="H3275" i="1"/>
  <c r="F3276" i="1"/>
  <c r="D3277" i="1"/>
  <c r="G3247" i="1" l="1"/>
  <c r="E3247" i="1"/>
  <c r="A3248" i="1"/>
  <c r="H3276" i="1"/>
  <c r="F3277" i="1"/>
  <c r="D3278" i="1"/>
  <c r="G3248" i="1" l="1"/>
  <c r="A3249" i="1"/>
  <c r="E3248" i="1"/>
  <c r="H3277" i="1"/>
  <c r="F3278" i="1"/>
  <c r="D3279" i="1"/>
  <c r="G3249" i="1" l="1"/>
  <c r="E3249" i="1"/>
  <c r="A3250" i="1"/>
  <c r="H3278" i="1"/>
  <c r="F3279" i="1"/>
  <c r="D3280" i="1"/>
  <c r="G3250" i="1" l="1"/>
  <c r="A3251" i="1"/>
  <c r="E3250" i="1"/>
  <c r="H3279" i="1"/>
  <c r="F3280" i="1"/>
  <c r="D3281" i="1"/>
  <c r="G3251" i="1" l="1"/>
  <c r="A3252" i="1"/>
  <c r="E3251" i="1"/>
  <c r="H3280" i="1"/>
  <c r="F3281" i="1"/>
  <c r="D3282" i="1"/>
  <c r="G3252" i="1" l="1"/>
  <c r="A3253" i="1"/>
  <c r="E3252" i="1"/>
  <c r="H3281" i="1"/>
  <c r="F3282" i="1"/>
  <c r="D3283" i="1"/>
  <c r="G3253" i="1" l="1"/>
  <c r="A3254" i="1"/>
  <c r="E3253" i="1"/>
  <c r="H3282" i="1"/>
  <c r="F3283" i="1"/>
  <c r="D3284" i="1"/>
  <c r="G3254" i="1" l="1"/>
  <c r="A3255" i="1"/>
  <c r="E3254" i="1"/>
  <c r="H3283" i="1"/>
  <c r="F3284" i="1"/>
  <c r="D3285" i="1"/>
  <c r="G3255" i="1" l="1"/>
  <c r="E3255" i="1"/>
  <c r="A3256" i="1"/>
  <c r="H3284" i="1"/>
  <c r="F3285" i="1"/>
  <c r="D3286" i="1"/>
  <c r="G3256" i="1" l="1"/>
  <c r="A3257" i="1"/>
  <c r="E3256" i="1"/>
  <c r="H3285" i="1"/>
  <c r="F3286" i="1"/>
  <c r="D3287" i="1"/>
  <c r="G3257" i="1" l="1"/>
  <c r="A3258" i="1"/>
  <c r="E3257" i="1"/>
  <c r="H3286" i="1"/>
  <c r="F3287" i="1"/>
  <c r="D3288" i="1"/>
  <c r="G3258" i="1" l="1"/>
  <c r="A3259" i="1"/>
  <c r="E3258" i="1"/>
  <c r="H3287" i="1"/>
  <c r="F3288" i="1"/>
  <c r="D3289" i="1"/>
  <c r="G3259" i="1" l="1"/>
  <c r="A3260" i="1"/>
  <c r="E3259" i="1"/>
  <c r="H3288" i="1"/>
  <c r="F3289" i="1"/>
  <c r="D3290" i="1"/>
  <c r="G3260" i="1" l="1"/>
  <c r="A3261" i="1"/>
  <c r="E3260" i="1"/>
  <c r="H3289" i="1"/>
  <c r="F3290" i="1"/>
  <c r="D3291" i="1"/>
  <c r="G3261" i="1" l="1"/>
  <c r="E3261" i="1"/>
  <c r="A3262" i="1"/>
  <c r="H3290" i="1"/>
  <c r="F3291" i="1"/>
  <c r="D3292" i="1"/>
  <c r="G3262" i="1" l="1"/>
  <c r="A3263" i="1"/>
  <c r="E3262" i="1"/>
  <c r="H3291" i="1"/>
  <c r="F3292" i="1"/>
  <c r="D3293" i="1"/>
  <c r="G3263" i="1" l="1"/>
  <c r="E3263" i="1"/>
  <c r="A3264" i="1"/>
  <c r="H3292" i="1"/>
  <c r="F3293" i="1"/>
  <c r="D3294" i="1"/>
  <c r="G3264" i="1" l="1"/>
  <c r="A3265" i="1"/>
  <c r="E3264" i="1"/>
  <c r="H3293" i="1"/>
  <c r="F3294" i="1"/>
  <c r="D3295" i="1"/>
  <c r="G3265" i="1" l="1"/>
  <c r="E3265" i="1"/>
  <c r="A3266" i="1"/>
  <c r="H3294" i="1"/>
  <c r="F3295" i="1"/>
  <c r="D3296" i="1"/>
  <c r="G3266" i="1" l="1"/>
  <c r="A3267" i="1"/>
  <c r="E3266" i="1"/>
  <c r="H3295" i="1"/>
  <c r="F3296" i="1"/>
  <c r="D3297" i="1"/>
  <c r="G3267" i="1" l="1"/>
  <c r="A3268" i="1"/>
  <c r="E3267" i="1"/>
  <c r="H3296" i="1"/>
  <c r="F3297" i="1"/>
  <c r="D3298" i="1"/>
  <c r="G3268" i="1" l="1"/>
  <c r="A3269" i="1"/>
  <c r="E3268" i="1"/>
  <c r="H3297" i="1"/>
  <c r="F3298" i="1"/>
  <c r="D3299" i="1"/>
  <c r="G3269" i="1" l="1"/>
  <c r="E3269" i="1"/>
  <c r="A3270" i="1"/>
  <c r="H3298" i="1"/>
  <c r="F3299" i="1"/>
  <c r="D3300" i="1"/>
  <c r="G3270" i="1" l="1"/>
  <c r="A3271" i="1"/>
  <c r="E3270" i="1"/>
  <c r="H3299" i="1"/>
  <c r="F3300" i="1"/>
  <c r="D3301" i="1"/>
  <c r="G3271" i="1" l="1"/>
  <c r="E3271" i="1"/>
  <c r="A3272" i="1"/>
  <c r="H3300" i="1"/>
  <c r="F3301" i="1"/>
  <c r="D3302" i="1"/>
  <c r="G3272" i="1" l="1"/>
  <c r="A3273" i="1"/>
  <c r="E3272" i="1"/>
  <c r="H3301" i="1"/>
  <c r="F3302" i="1"/>
  <c r="D3303" i="1"/>
  <c r="G3273" i="1" l="1"/>
  <c r="E3273" i="1"/>
  <c r="A3274" i="1"/>
  <c r="H3302" i="1"/>
  <c r="F3303" i="1"/>
  <c r="D3304" i="1"/>
  <c r="G3274" i="1" l="1"/>
  <c r="A3275" i="1"/>
  <c r="E3274" i="1"/>
  <c r="H3303" i="1"/>
  <c r="F3304" i="1"/>
  <c r="D3305" i="1"/>
  <c r="G3275" i="1" l="1"/>
  <c r="A3276" i="1"/>
  <c r="E3275" i="1"/>
  <c r="H3304" i="1"/>
  <c r="F3305" i="1"/>
  <c r="D3306" i="1"/>
  <c r="G3276" i="1" l="1"/>
  <c r="A3277" i="1"/>
  <c r="E3276" i="1"/>
  <c r="H3305" i="1"/>
  <c r="F3306" i="1"/>
  <c r="D3307" i="1"/>
  <c r="G3277" i="1" l="1"/>
  <c r="A3278" i="1"/>
  <c r="E3277" i="1"/>
  <c r="H3306" i="1"/>
  <c r="F3307" i="1"/>
  <c r="D3308" i="1"/>
  <c r="G3278" i="1" l="1"/>
  <c r="A3279" i="1"/>
  <c r="E3278" i="1"/>
  <c r="H3307" i="1"/>
  <c r="F3308" i="1"/>
  <c r="D3309" i="1"/>
  <c r="G3279" i="1" l="1"/>
  <c r="E3279" i="1"/>
  <c r="A3280" i="1"/>
  <c r="H3308" i="1"/>
  <c r="F3309" i="1"/>
  <c r="D3310" i="1"/>
  <c r="G3280" i="1" l="1"/>
  <c r="A3281" i="1"/>
  <c r="E3280" i="1"/>
  <c r="H3309" i="1"/>
  <c r="F3310" i="1"/>
  <c r="D3311" i="1"/>
  <c r="G3281" i="1" l="1"/>
  <c r="E3281" i="1"/>
  <c r="A3282" i="1"/>
  <c r="H3310" i="1"/>
  <c r="F3311" i="1"/>
  <c r="D3312" i="1"/>
  <c r="G3282" i="1" l="1"/>
  <c r="A3283" i="1"/>
  <c r="E3282" i="1"/>
  <c r="H3311" i="1"/>
  <c r="F3312" i="1"/>
  <c r="D3313" i="1"/>
  <c r="G3283" i="1" l="1"/>
  <c r="A3284" i="1"/>
  <c r="E3283" i="1"/>
  <c r="H3312" i="1"/>
  <c r="F3313" i="1"/>
  <c r="D3314" i="1"/>
  <c r="G3284" i="1" l="1"/>
  <c r="A3285" i="1"/>
  <c r="E3284" i="1"/>
  <c r="H3313" i="1"/>
  <c r="F3314" i="1"/>
  <c r="D3315" i="1"/>
  <c r="G3285" i="1" l="1"/>
  <c r="E3285" i="1"/>
  <c r="A3286" i="1"/>
  <c r="H3314" i="1"/>
  <c r="F3315" i="1"/>
  <c r="D3316" i="1"/>
  <c r="G3286" i="1" l="1"/>
  <c r="A3287" i="1"/>
  <c r="E3286" i="1"/>
  <c r="H3315" i="1"/>
  <c r="F3316" i="1"/>
  <c r="D3317" i="1"/>
  <c r="G3287" i="1" l="1"/>
  <c r="A3288" i="1"/>
  <c r="E3287" i="1"/>
  <c r="H3316" i="1"/>
  <c r="F3317" i="1"/>
  <c r="D3318" i="1"/>
  <c r="G3288" i="1" l="1"/>
  <c r="A3289" i="1"/>
  <c r="E3288" i="1"/>
  <c r="H3317" i="1"/>
  <c r="F3318" i="1"/>
  <c r="D3319" i="1"/>
  <c r="G3289" i="1" l="1"/>
  <c r="E3289" i="1"/>
  <c r="A3290" i="1"/>
  <c r="H3318" i="1"/>
  <c r="F3319" i="1"/>
  <c r="D3320" i="1"/>
  <c r="G3290" i="1" l="1"/>
  <c r="A3291" i="1"/>
  <c r="E3290" i="1"/>
  <c r="H3319" i="1"/>
  <c r="F3320" i="1"/>
  <c r="D3321" i="1"/>
  <c r="G3291" i="1" l="1"/>
  <c r="E3291" i="1"/>
  <c r="A3292" i="1"/>
  <c r="H3320" i="1"/>
  <c r="F3321" i="1"/>
  <c r="D3322" i="1"/>
  <c r="G3292" i="1" l="1"/>
  <c r="A3293" i="1"/>
  <c r="E3292" i="1"/>
  <c r="H3321" i="1"/>
  <c r="F3322" i="1"/>
  <c r="D3323" i="1"/>
  <c r="G3293" i="1" l="1"/>
  <c r="A3294" i="1"/>
  <c r="E3293" i="1"/>
  <c r="H3322" i="1"/>
  <c r="F3323" i="1"/>
  <c r="D3324" i="1"/>
  <c r="G3294" i="1" l="1"/>
  <c r="A3295" i="1"/>
  <c r="E3294" i="1"/>
  <c r="H3323" i="1"/>
  <c r="F3324" i="1"/>
  <c r="D3325" i="1"/>
  <c r="G3295" i="1" l="1"/>
  <c r="E3295" i="1"/>
  <c r="A3296" i="1"/>
  <c r="H3324" i="1"/>
  <c r="F3325" i="1"/>
  <c r="D3326" i="1"/>
  <c r="G3296" i="1" l="1"/>
  <c r="A3297" i="1"/>
  <c r="E3296" i="1"/>
  <c r="H3325" i="1"/>
  <c r="F3326" i="1"/>
  <c r="D3327" i="1"/>
  <c r="G3297" i="1" l="1"/>
  <c r="E3297" i="1"/>
  <c r="A3298" i="1"/>
  <c r="H3326" i="1"/>
  <c r="F3327" i="1"/>
  <c r="D3328" i="1"/>
  <c r="G3298" i="1" l="1"/>
  <c r="A3299" i="1"/>
  <c r="E3298" i="1"/>
  <c r="H3327" i="1"/>
  <c r="F3328" i="1"/>
  <c r="D3329" i="1"/>
  <c r="G3299" i="1" l="1"/>
  <c r="E3299" i="1"/>
  <c r="A3300" i="1"/>
  <c r="H3328" i="1"/>
  <c r="F3329" i="1"/>
  <c r="D3330" i="1"/>
  <c r="G3300" i="1" l="1"/>
  <c r="A3301" i="1"/>
  <c r="E3300" i="1"/>
  <c r="H3329" i="1"/>
  <c r="F3330" i="1"/>
  <c r="D3331" i="1"/>
  <c r="G3301" i="1" l="1"/>
  <c r="E3301" i="1"/>
  <c r="A3302" i="1"/>
  <c r="H3330" i="1"/>
  <c r="F3331" i="1"/>
  <c r="D3332" i="1"/>
  <c r="G3302" i="1" l="1"/>
  <c r="A3303" i="1"/>
  <c r="E3302" i="1"/>
  <c r="H3331" i="1"/>
  <c r="F3332" i="1"/>
  <c r="D3333" i="1"/>
  <c r="G3303" i="1" l="1"/>
  <c r="E3303" i="1"/>
  <c r="A3304" i="1"/>
  <c r="H3332" i="1"/>
  <c r="F3333" i="1"/>
  <c r="D3334" i="1"/>
  <c r="G3304" i="1" l="1"/>
  <c r="A3305" i="1"/>
  <c r="E3304" i="1"/>
  <c r="H3333" i="1"/>
  <c r="F3334" i="1"/>
  <c r="D3335" i="1"/>
  <c r="G3305" i="1" l="1"/>
  <c r="E3305" i="1"/>
  <c r="A3306" i="1"/>
  <c r="H3334" i="1"/>
  <c r="F3335" i="1"/>
  <c r="D3336" i="1"/>
  <c r="G3306" i="1" l="1"/>
  <c r="A3307" i="1"/>
  <c r="E3306" i="1"/>
  <c r="H3335" i="1"/>
  <c r="F3336" i="1"/>
  <c r="D3337" i="1"/>
  <c r="G3307" i="1" l="1"/>
  <c r="E3307" i="1"/>
  <c r="A3308" i="1"/>
  <c r="H3336" i="1"/>
  <c r="F3337" i="1"/>
  <c r="D3338" i="1"/>
  <c r="G3308" i="1" l="1"/>
  <c r="A3309" i="1"/>
  <c r="E3308" i="1"/>
  <c r="H3337" i="1"/>
  <c r="F3338" i="1"/>
  <c r="D3339" i="1"/>
  <c r="G3309" i="1" l="1"/>
  <c r="E3309" i="1"/>
  <c r="A3310" i="1"/>
  <c r="H3338" i="1"/>
  <c r="F3339" i="1"/>
  <c r="D3340" i="1"/>
  <c r="G3310" i="1" l="1"/>
  <c r="A3311" i="1"/>
  <c r="E3310" i="1"/>
  <c r="H3339" i="1"/>
  <c r="F3340" i="1"/>
  <c r="D3341" i="1"/>
  <c r="G3311" i="1" l="1"/>
  <c r="E3311" i="1"/>
  <c r="A3312" i="1"/>
  <c r="H3340" i="1"/>
  <c r="F3341" i="1"/>
  <c r="D3342" i="1"/>
  <c r="G3312" i="1" l="1"/>
  <c r="A3313" i="1"/>
  <c r="E3312" i="1"/>
  <c r="H3341" i="1"/>
  <c r="F3342" i="1"/>
  <c r="D3343" i="1"/>
  <c r="G3313" i="1" l="1"/>
  <c r="E3313" i="1"/>
  <c r="A3314" i="1"/>
  <c r="H3342" i="1"/>
  <c r="F3343" i="1"/>
  <c r="D3344" i="1"/>
  <c r="G3314" i="1" l="1"/>
  <c r="A3315" i="1"/>
  <c r="E3314" i="1"/>
  <c r="H3343" i="1"/>
  <c r="F3344" i="1"/>
  <c r="D3345" i="1"/>
  <c r="G3315" i="1" l="1"/>
  <c r="E3315" i="1"/>
  <c r="A3316" i="1"/>
  <c r="H3344" i="1"/>
  <c r="F3345" i="1"/>
  <c r="D3346" i="1"/>
  <c r="G3316" i="1" l="1"/>
  <c r="A3317" i="1"/>
  <c r="E3316" i="1"/>
  <c r="H3345" i="1"/>
  <c r="F3346" i="1"/>
  <c r="D3347" i="1"/>
  <c r="G3317" i="1" l="1"/>
  <c r="A3318" i="1"/>
  <c r="E3317" i="1"/>
  <c r="H3346" i="1"/>
  <c r="F3347" i="1"/>
  <c r="D3348" i="1"/>
  <c r="G3318" i="1" l="1"/>
  <c r="A3319" i="1"/>
  <c r="E3318" i="1"/>
  <c r="H3347" i="1"/>
  <c r="F3348" i="1"/>
  <c r="D3349" i="1"/>
  <c r="G3319" i="1" l="1"/>
  <c r="E3319" i="1"/>
  <c r="A3320" i="1"/>
  <c r="H3348" i="1"/>
  <c r="F3349" i="1"/>
  <c r="D3350" i="1"/>
  <c r="G3320" i="1" l="1"/>
  <c r="A3321" i="1"/>
  <c r="E3320" i="1"/>
  <c r="H3349" i="1"/>
  <c r="F3350" i="1"/>
  <c r="D3351" i="1"/>
  <c r="G3321" i="1" l="1"/>
  <c r="A3322" i="1"/>
  <c r="E3321" i="1"/>
  <c r="H3350" i="1"/>
  <c r="F3351" i="1"/>
  <c r="D3352" i="1"/>
  <c r="G3322" i="1" l="1"/>
  <c r="A3323" i="1"/>
  <c r="E3322" i="1"/>
  <c r="H3351" i="1"/>
  <c r="F3352" i="1"/>
  <c r="D3353" i="1"/>
  <c r="G3323" i="1" l="1"/>
  <c r="E3323" i="1"/>
  <c r="A3324" i="1"/>
  <c r="H3352" i="1"/>
  <c r="F3353" i="1"/>
  <c r="D3354" i="1"/>
  <c r="G3324" i="1" l="1"/>
  <c r="A3325" i="1"/>
  <c r="E3324" i="1"/>
  <c r="H3353" i="1"/>
  <c r="F3354" i="1"/>
  <c r="D3355" i="1"/>
  <c r="G3325" i="1" l="1"/>
  <c r="A3326" i="1"/>
  <c r="E3325" i="1"/>
  <c r="H3354" i="1"/>
  <c r="F3355" i="1"/>
  <c r="D3356" i="1"/>
  <c r="G3326" i="1" l="1"/>
  <c r="A3327" i="1"/>
  <c r="E3326" i="1"/>
  <c r="H3355" i="1"/>
  <c r="F3356" i="1"/>
  <c r="D3357" i="1"/>
  <c r="G3327" i="1" l="1"/>
  <c r="E3327" i="1"/>
  <c r="A3328" i="1"/>
  <c r="H3356" i="1"/>
  <c r="F3357" i="1"/>
  <c r="D3358" i="1"/>
  <c r="G3328" i="1" l="1"/>
  <c r="A3329" i="1"/>
  <c r="E3328" i="1"/>
  <c r="H3357" i="1"/>
  <c r="F3358" i="1"/>
  <c r="D3359" i="1"/>
  <c r="G3329" i="1" l="1"/>
  <c r="A3330" i="1"/>
  <c r="E3329" i="1"/>
  <c r="H3358" i="1"/>
  <c r="F3359" i="1"/>
  <c r="D3360" i="1"/>
  <c r="G3330" i="1" l="1"/>
  <c r="A3331" i="1"/>
  <c r="E3330" i="1"/>
  <c r="H3359" i="1"/>
  <c r="F3360" i="1"/>
  <c r="D3361" i="1"/>
  <c r="G3331" i="1" l="1"/>
  <c r="A3332" i="1"/>
  <c r="E3331" i="1"/>
  <c r="H3360" i="1"/>
  <c r="F3361" i="1"/>
  <c r="D3362" i="1"/>
  <c r="G3332" i="1" l="1"/>
  <c r="A3333" i="1"/>
  <c r="E3332" i="1"/>
  <c r="H3361" i="1"/>
  <c r="F3362" i="1"/>
  <c r="D3363" i="1"/>
  <c r="G3333" i="1" l="1"/>
  <c r="A3334" i="1"/>
  <c r="E3333" i="1"/>
  <c r="H3362" i="1"/>
  <c r="F3363" i="1"/>
  <c r="D3364" i="1"/>
  <c r="G3334" i="1" l="1"/>
  <c r="A3335" i="1"/>
  <c r="E3334" i="1"/>
  <c r="H3363" i="1"/>
  <c r="F3364" i="1"/>
  <c r="D3365" i="1"/>
  <c r="G3335" i="1" l="1"/>
  <c r="E3335" i="1"/>
  <c r="A3336" i="1"/>
  <c r="H3364" i="1"/>
  <c r="F3365" i="1"/>
  <c r="D3366" i="1"/>
  <c r="G3336" i="1" l="1"/>
  <c r="A3337" i="1"/>
  <c r="E3336" i="1"/>
  <c r="H3365" i="1"/>
  <c r="F3366" i="1"/>
  <c r="D3367" i="1"/>
  <c r="G3337" i="1" l="1"/>
  <c r="A3338" i="1"/>
  <c r="E3337" i="1"/>
  <c r="H3366" i="1"/>
  <c r="F3367" i="1"/>
  <c r="D3368" i="1"/>
  <c r="G3338" i="1" l="1"/>
  <c r="A3339" i="1"/>
  <c r="E3338" i="1"/>
  <c r="H3367" i="1"/>
  <c r="F3368" i="1"/>
  <c r="D3369" i="1"/>
  <c r="G3339" i="1" l="1"/>
  <c r="E3339" i="1"/>
  <c r="A3340" i="1"/>
  <c r="H3368" i="1"/>
  <c r="F3369" i="1"/>
  <c r="D3370" i="1"/>
  <c r="G3340" i="1" l="1"/>
  <c r="A3341" i="1"/>
  <c r="E3340" i="1"/>
  <c r="H3369" i="1"/>
  <c r="F3370" i="1"/>
  <c r="D3371" i="1"/>
  <c r="G3341" i="1" l="1"/>
  <c r="A3342" i="1"/>
  <c r="E3341" i="1"/>
  <c r="H3370" i="1"/>
  <c r="F3371" i="1"/>
  <c r="D3372" i="1"/>
  <c r="G3342" i="1" l="1"/>
  <c r="A3343" i="1"/>
  <c r="E3342" i="1"/>
  <c r="H3371" i="1"/>
  <c r="F3372" i="1"/>
  <c r="D3373" i="1"/>
  <c r="G3343" i="1" l="1"/>
  <c r="E3343" i="1"/>
  <c r="A3344" i="1"/>
  <c r="H3372" i="1"/>
  <c r="F3373" i="1"/>
  <c r="D3374" i="1"/>
  <c r="G3344" i="1" l="1"/>
  <c r="A3345" i="1"/>
  <c r="E3344" i="1"/>
  <c r="H3373" i="1"/>
  <c r="F3374" i="1"/>
  <c r="D3375" i="1"/>
  <c r="G3345" i="1" l="1"/>
  <c r="A3346" i="1"/>
  <c r="E3345" i="1"/>
  <c r="H3374" i="1"/>
  <c r="F3375" i="1"/>
  <c r="D3376" i="1"/>
  <c r="G3346" i="1" l="1"/>
  <c r="A3347" i="1"/>
  <c r="E3346" i="1"/>
  <c r="H3375" i="1"/>
  <c r="F3376" i="1"/>
  <c r="D3377" i="1"/>
  <c r="G3347" i="1" l="1"/>
  <c r="E3347" i="1"/>
  <c r="A3348" i="1"/>
  <c r="H3376" i="1"/>
  <c r="F3377" i="1"/>
  <c r="D3378" i="1"/>
  <c r="G3348" i="1" l="1"/>
  <c r="A3349" i="1"/>
  <c r="E3348" i="1"/>
  <c r="H3377" i="1"/>
  <c r="F3378" i="1"/>
  <c r="D3379" i="1"/>
  <c r="G3349" i="1" l="1"/>
  <c r="A3350" i="1"/>
  <c r="E3349" i="1"/>
  <c r="H3378" i="1"/>
  <c r="F3379" i="1"/>
  <c r="D3380" i="1"/>
  <c r="G3350" i="1" l="1"/>
  <c r="A3351" i="1"/>
  <c r="E3350" i="1"/>
  <c r="H3379" i="1"/>
  <c r="F3380" i="1"/>
  <c r="D3381" i="1"/>
  <c r="G3351" i="1" l="1"/>
  <c r="E3351" i="1"/>
  <c r="A3352" i="1"/>
  <c r="H3380" i="1"/>
  <c r="F3381" i="1"/>
  <c r="D3382" i="1"/>
  <c r="G3352" i="1" l="1"/>
  <c r="A3353" i="1"/>
  <c r="E3352" i="1"/>
  <c r="H3381" i="1"/>
  <c r="F3382" i="1"/>
  <c r="D3383" i="1"/>
  <c r="G3353" i="1" l="1"/>
  <c r="A3354" i="1"/>
  <c r="E3353" i="1"/>
  <c r="H3382" i="1"/>
  <c r="F3383" i="1"/>
  <c r="D3384" i="1"/>
  <c r="G3354" i="1" l="1"/>
  <c r="A3355" i="1"/>
  <c r="E3354" i="1"/>
  <c r="H3383" i="1"/>
  <c r="F3384" i="1"/>
  <c r="D3385" i="1"/>
  <c r="G3355" i="1" l="1"/>
  <c r="A3356" i="1"/>
  <c r="E3355" i="1"/>
  <c r="H3384" i="1"/>
  <c r="F3385" i="1"/>
  <c r="D3386" i="1"/>
  <c r="G3356" i="1" l="1"/>
  <c r="A3357" i="1"/>
  <c r="E3356" i="1"/>
  <c r="H3385" i="1"/>
  <c r="F3386" i="1"/>
  <c r="D3387" i="1"/>
  <c r="G3357" i="1" l="1"/>
  <c r="E3357" i="1"/>
  <c r="A3358" i="1"/>
  <c r="H3386" i="1"/>
  <c r="F3387" i="1"/>
  <c r="D3388" i="1"/>
  <c r="G3358" i="1" l="1"/>
  <c r="A3359" i="1"/>
  <c r="E3358" i="1"/>
  <c r="H3387" i="1"/>
  <c r="F3388" i="1"/>
  <c r="D3389" i="1"/>
  <c r="G3359" i="1" l="1"/>
  <c r="A3360" i="1"/>
  <c r="E3359" i="1"/>
  <c r="H3388" i="1"/>
  <c r="F3389" i="1"/>
  <c r="D3390" i="1"/>
  <c r="G3360" i="1" l="1"/>
  <c r="A3361" i="1"/>
  <c r="E3360" i="1"/>
  <c r="H3389" i="1"/>
  <c r="F3390" i="1"/>
  <c r="D3391" i="1"/>
  <c r="G3361" i="1" l="1"/>
  <c r="E3361" i="1"/>
  <c r="A3362" i="1"/>
  <c r="H3390" i="1"/>
  <c r="F3391" i="1"/>
  <c r="D3392" i="1"/>
  <c r="G3362" i="1" l="1"/>
  <c r="A3363" i="1"/>
  <c r="E3362" i="1"/>
  <c r="H3391" i="1"/>
  <c r="F3392" i="1"/>
  <c r="D3393" i="1"/>
  <c r="G3363" i="1" l="1"/>
  <c r="A3364" i="1"/>
  <c r="E3363" i="1"/>
  <c r="H3392" i="1"/>
  <c r="F3393" i="1"/>
  <c r="D3394" i="1"/>
  <c r="G3364" i="1" l="1"/>
  <c r="A3365" i="1"/>
  <c r="E3364" i="1"/>
  <c r="H3393" i="1"/>
  <c r="F3394" i="1"/>
  <c r="D3395" i="1"/>
  <c r="G3365" i="1" l="1"/>
  <c r="A3366" i="1"/>
  <c r="E3365" i="1"/>
  <c r="H3394" i="1"/>
  <c r="F3395" i="1"/>
  <c r="D3396" i="1"/>
  <c r="G3366" i="1" l="1"/>
  <c r="A3367" i="1"/>
  <c r="E3366" i="1"/>
  <c r="H3395" i="1"/>
  <c r="F3396" i="1"/>
  <c r="D3397" i="1"/>
  <c r="G3367" i="1" l="1"/>
  <c r="E3367" i="1"/>
  <c r="A3368" i="1"/>
  <c r="H3396" i="1"/>
  <c r="F3397" i="1"/>
  <c r="D3398" i="1"/>
  <c r="G3368" i="1" l="1"/>
  <c r="A3369" i="1"/>
  <c r="E3368" i="1"/>
  <c r="H3397" i="1"/>
  <c r="F3398" i="1"/>
  <c r="D3399" i="1"/>
  <c r="G3369" i="1" l="1"/>
  <c r="A3370" i="1"/>
  <c r="E3369" i="1"/>
  <c r="H3398" i="1"/>
  <c r="F3399" i="1"/>
  <c r="D3400" i="1"/>
  <c r="G3370" i="1" l="1"/>
  <c r="A3371" i="1"/>
  <c r="E3370" i="1"/>
  <c r="H3399" i="1"/>
  <c r="F3400" i="1"/>
  <c r="D3401" i="1"/>
  <c r="G3371" i="1" l="1"/>
  <c r="E3371" i="1"/>
  <c r="A3372" i="1"/>
  <c r="H3400" i="1"/>
  <c r="F3401" i="1"/>
  <c r="D3402" i="1"/>
  <c r="G3372" i="1" l="1"/>
  <c r="A3373" i="1"/>
  <c r="E3372" i="1"/>
  <c r="H3401" i="1"/>
  <c r="F3402" i="1"/>
  <c r="D3403" i="1"/>
  <c r="G3373" i="1" l="1"/>
  <c r="E3373" i="1"/>
  <c r="A3374" i="1"/>
  <c r="H3402" i="1"/>
  <c r="F3403" i="1"/>
  <c r="D3404" i="1"/>
  <c r="G3374" i="1" l="1"/>
  <c r="A3375" i="1"/>
  <c r="E3374" i="1"/>
  <c r="H3403" i="1"/>
  <c r="F3404" i="1"/>
  <c r="D3405" i="1"/>
  <c r="G3375" i="1" l="1"/>
  <c r="A3376" i="1"/>
  <c r="E3375" i="1"/>
  <c r="H3404" i="1"/>
  <c r="F3405" i="1"/>
  <c r="D3406" i="1"/>
  <c r="G3376" i="1" l="1"/>
  <c r="A3377" i="1"/>
  <c r="E3376" i="1"/>
  <c r="H3405" i="1"/>
  <c r="F3406" i="1"/>
  <c r="D3407" i="1"/>
  <c r="G3377" i="1" l="1"/>
  <c r="A3378" i="1"/>
  <c r="E3377" i="1"/>
  <c r="H3406" i="1"/>
  <c r="F3407" i="1"/>
  <c r="D3408" i="1"/>
  <c r="G3378" i="1" l="1"/>
  <c r="A3379" i="1"/>
  <c r="E3378" i="1"/>
  <c r="H3407" i="1"/>
  <c r="F3408" i="1"/>
  <c r="D3409" i="1"/>
  <c r="G3379" i="1" l="1"/>
  <c r="E3379" i="1"/>
  <c r="A3380" i="1"/>
  <c r="H3408" i="1"/>
  <c r="F3409" i="1"/>
  <c r="D3410" i="1"/>
  <c r="G3380" i="1" l="1"/>
  <c r="A3381" i="1"/>
  <c r="E3380" i="1"/>
  <c r="H3409" i="1"/>
  <c r="F3410" i="1"/>
  <c r="D3411" i="1"/>
  <c r="G3381" i="1" l="1"/>
  <c r="E3381" i="1"/>
  <c r="A3382" i="1"/>
  <c r="H3410" i="1"/>
  <c r="F3411" i="1"/>
  <c r="D3412" i="1"/>
  <c r="G3382" i="1" l="1"/>
  <c r="A3383" i="1"/>
  <c r="E3382" i="1"/>
  <c r="H3411" i="1"/>
  <c r="F3412" i="1"/>
  <c r="D3413" i="1"/>
  <c r="G3383" i="1" l="1"/>
  <c r="E3383" i="1"/>
  <c r="A3384" i="1"/>
  <c r="H3412" i="1"/>
  <c r="F3413" i="1"/>
  <c r="D3414" i="1"/>
  <c r="G3384" i="1" l="1"/>
  <c r="E3384" i="1"/>
  <c r="A3385" i="1"/>
  <c r="H3413" i="1"/>
  <c r="F3414" i="1"/>
  <c r="D3415" i="1"/>
  <c r="G3385" i="1" l="1"/>
  <c r="E3385" i="1"/>
  <c r="A3386" i="1"/>
  <c r="H3414" i="1"/>
  <c r="F3415" i="1"/>
  <c r="D3416" i="1"/>
  <c r="G3386" i="1" l="1"/>
  <c r="A3387" i="1"/>
  <c r="E3386" i="1"/>
  <c r="H3415" i="1"/>
  <c r="F3416" i="1"/>
  <c r="D3417" i="1"/>
  <c r="G3387" i="1" l="1"/>
  <c r="E3387" i="1"/>
  <c r="A3388" i="1"/>
  <c r="H3416" i="1"/>
  <c r="F3417" i="1"/>
  <c r="D3418" i="1"/>
  <c r="G3388" i="1" l="1"/>
  <c r="A3389" i="1"/>
  <c r="E3388" i="1"/>
  <c r="H3417" i="1"/>
  <c r="F3418" i="1"/>
  <c r="D3419" i="1"/>
  <c r="G3389" i="1" l="1"/>
  <c r="E3389" i="1"/>
  <c r="A3390" i="1"/>
  <c r="H3418" i="1"/>
  <c r="F3419" i="1"/>
  <c r="D3420" i="1"/>
  <c r="G3390" i="1" l="1"/>
  <c r="A3391" i="1"/>
  <c r="E3390" i="1"/>
  <c r="H3419" i="1"/>
  <c r="F3420" i="1"/>
  <c r="D3421" i="1"/>
  <c r="G3391" i="1" l="1"/>
  <c r="E3391" i="1"/>
  <c r="A3392" i="1"/>
  <c r="H3420" i="1"/>
  <c r="F3421" i="1"/>
  <c r="D3422" i="1"/>
  <c r="G3392" i="1" l="1"/>
  <c r="A3393" i="1"/>
  <c r="E3392" i="1"/>
  <c r="H3421" i="1"/>
  <c r="F3422" i="1"/>
  <c r="D3423" i="1"/>
  <c r="G3393" i="1" l="1"/>
  <c r="E3393" i="1"/>
  <c r="A3394" i="1"/>
  <c r="H3422" i="1"/>
  <c r="F3423" i="1"/>
  <c r="D3424" i="1"/>
  <c r="G3394" i="1" l="1"/>
  <c r="A3395" i="1"/>
  <c r="E3394" i="1"/>
  <c r="H3423" i="1"/>
  <c r="F3424" i="1"/>
  <c r="D3425" i="1"/>
  <c r="G3395" i="1" l="1"/>
  <c r="A3396" i="1"/>
  <c r="E3395" i="1"/>
  <c r="H3424" i="1"/>
  <c r="F3425" i="1"/>
  <c r="D3426" i="1"/>
  <c r="G3396" i="1" l="1"/>
  <c r="A3397" i="1"/>
  <c r="E3396" i="1"/>
  <c r="H3425" i="1"/>
  <c r="F3426" i="1"/>
  <c r="D3427" i="1"/>
  <c r="G3397" i="1" l="1"/>
  <c r="E3397" i="1"/>
  <c r="A3398" i="1"/>
  <c r="H3426" i="1"/>
  <c r="F3427" i="1"/>
  <c r="D3428" i="1"/>
  <c r="G3398" i="1" l="1"/>
  <c r="A3399" i="1"/>
  <c r="E3398" i="1"/>
  <c r="H3427" i="1"/>
  <c r="F3428" i="1"/>
  <c r="D3429" i="1"/>
  <c r="G3399" i="1" l="1"/>
  <c r="E3399" i="1"/>
  <c r="A3400" i="1"/>
  <c r="H3428" i="1"/>
  <c r="F3429" i="1"/>
  <c r="D3430" i="1"/>
  <c r="G3400" i="1" l="1"/>
  <c r="A3401" i="1"/>
  <c r="E3400" i="1"/>
  <c r="H3429" i="1"/>
  <c r="F3430" i="1"/>
  <c r="D3431" i="1"/>
  <c r="G3401" i="1" l="1"/>
  <c r="E3401" i="1"/>
  <c r="A3402" i="1"/>
  <c r="H3430" i="1"/>
  <c r="F3431" i="1"/>
  <c r="D3432" i="1"/>
  <c r="G3402" i="1" l="1"/>
  <c r="A3403" i="1"/>
  <c r="E3402" i="1"/>
  <c r="H3431" i="1"/>
  <c r="F3432" i="1"/>
  <c r="D3433" i="1"/>
  <c r="G3403" i="1" l="1"/>
  <c r="A3404" i="1"/>
  <c r="E3403" i="1"/>
  <c r="H3432" i="1"/>
  <c r="F3433" i="1"/>
  <c r="D3434" i="1"/>
  <c r="G3404" i="1" l="1"/>
  <c r="A3405" i="1"/>
  <c r="E3404" i="1"/>
  <c r="H3433" i="1"/>
  <c r="F3434" i="1"/>
  <c r="D3435" i="1"/>
  <c r="G3405" i="1" l="1"/>
  <c r="E3405" i="1"/>
  <c r="A3406" i="1"/>
  <c r="H3434" i="1"/>
  <c r="F3435" i="1"/>
  <c r="D3436" i="1"/>
  <c r="G3406" i="1" l="1"/>
  <c r="A3407" i="1"/>
  <c r="E3406" i="1"/>
  <c r="H3435" i="1"/>
  <c r="F3436" i="1"/>
  <c r="D3437" i="1"/>
  <c r="G3407" i="1" l="1"/>
  <c r="A3408" i="1"/>
  <c r="E3407" i="1"/>
  <c r="H3436" i="1"/>
  <c r="F3437" i="1"/>
  <c r="D3438" i="1"/>
  <c r="G3408" i="1" l="1"/>
  <c r="A3409" i="1"/>
  <c r="E3408" i="1"/>
  <c r="H3437" i="1"/>
  <c r="F3438" i="1"/>
  <c r="D3439" i="1"/>
  <c r="G3409" i="1" l="1"/>
  <c r="A3410" i="1"/>
  <c r="E3409" i="1"/>
  <c r="H3438" i="1"/>
  <c r="F3439" i="1"/>
  <c r="D3440" i="1"/>
  <c r="G3410" i="1" l="1"/>
  <c r="A3411" i="1"/>
  <c r="E3410" i="1"/>
  <c r="H3439" i="1"/>
  <c r="F3440" i="1"/>
  <c r="D3441" i="1"/>
  <c r="G3411" i="1" l="1"/>
  <c r="E3411" i="1"/>
  <c r="A3412" i="1"/>
  <c r="H3440" i="1"/>
  <c r="F3441" i="1"/>
  <c r="D3442" i="1"/>
  <c r="G3412" i="1" l="1"/>
  <c r="A3413" i="1"/>
  <c r="E3412" i="1"/>
  <c r="H3441" i="1"/>
  <c r="F3442" i="1"/>
  <c r="D3443" i="1"/>
  <c r="G3413" i="1" l="1"/>
  <c r="E3413" i="1"/>
  <c r="A3414" i="1"/>
  <c r="H3442" i="1"/>
  <c r="F3443" i="1"/>
  <c r="D3444" i="1"/>
  <c r="G3414" i="1" l="1"/>
  <c r="A3415" i="1"/>
  <c r="E3414" i="1"/>
  <c r="H3443" i="1"/>
  <c r="F3444" i="1"/>
  <c r="D3445" i="1"/>
  <c r="G3415" i="1" l="1"/>
  <c r="E3415" i="1"/>
  <c r="A3416" i="1"/>
  <c r="H3444" i="1"/>
  <c r="F3445" i="1"/>
  <c r="D3446" i="1"/>
  <c r="G3416" i="1" l="1"/>
  <c r="A3417" i="1"/>
  <c r="E3416" i="1"/>
  <c r="H3445" i="1"/>
  <c r="F3446" i="1"/>
  <c r="D3447" i="1"/>
  <c r="G3417" i="1" l="1"/>
  <c r="E3417" i="1"/>
  <c r="A3418" i="1"/>
  <c r="H3446" i="1"/>
  <c r="F3447" i="1"/>
  <c r="D3448" i="1"/>
  <c r="G3418" i="1" l="1"/>
  <c r="A3419" i="1"/>
  <c r="E3418" i="1"/>
  <c r="H3447" i="1"/>
  <c r="F3448" i="1"/>
  <c r="D3449" i="1"/>
  <c r="G3419" i="1" l="1"/>
  <c r="E3419" i="1"/>
  <c r="A3420" i="1"/>
  <c r="H3448" i="1"/>
  <c r="F3449" i="1"/>
  <c r="D3450" i="1"/>
  <c r="G3420" i="1" l="1"/>
  <c r="A3421" i="1"/>
  <c r="E3420" i="1"/>
  <c r="H3449" i="1"/>
  <c r="F3450" i="1"/>
  <c r="D3451" i="1"/>
  <c r="G3421" i="1" l="1"/>
  <c r="E3421" i="1"/>
  <c r="A3422" i="1"/>
  <c r="H3450" i="1"/>
  <c r="F3451" i="1"/>
  <c r="D3452" i="1"/>
  <c r="G3422" i="1" l="1"/>
  <c r="A3423" i="1"/>
  <c r="E3422" i="1"/>
  <c r="H3451" i="1"/>
  <c r="F3452" i="1"/>
  <c r="D3453" i="1"/>
  <c r="G3423" i="1" l="1"/>
  <c r="E3423" i="1"/>
  <c r="A3424" i="1"/>
  <c r="H3452" i="1"/>
  <c r="F3453" i="1"/>
  <c r="D3454" i="1"/>
  <c r="G3424" i="1" l="1"/>
  <c r="A3425" i="1"/>
  <c r="E3424" i="1"/>
  <c r="H3453" i="1"/>
  <c r="F3454" i="1"/>
  <c r="D3455" i="1"/>
  <c r="G3425" i="1" l="1"/>
  <c r="E3425" i="1"/>
  <c r="A3426" i="1"/>
  <c r="H3454" i="1"/>
  <c r="F3455" i="1"/>
  <c r="D3456" i="1"/>
  <c r="G3426" i="1" l="1"/>
  <c r="E3426" i="1"/>
  <c r="A3427" i="1"/>
  <c r="H3455" i="1"/>
  <c r="F3456" i="1"/>
  <c r="D3457" i="1"/>
  <c r="G3427" i="1" l="1"/>
  <c r="E3427" i="1"/>
  <c r="A3428" i="1"/>
  <c r="H3456" i="1"/>
  <c r="F3457" i="1"/>
  <c r="D3458" i="1"/>
  <c r="G3428" i="1" l="1"/>
  <c r="A3429" i="1"/>
  <c r="E3428" i="1"/>
  <c r="H3457" i="1"/>
  <c r="F3458" i="1"/>
  <c r="D3459" i="1"/>
  <c r="G3429" i="1" l="1"/>
  <c r="A3430" i="1"/>
  <c r="E3429" i="1"/>
  <c r="H3458" i="1"/>
  <c r="F3459" i="1"/>
  <c r="D3460" i="1"/>
  <c r="G3430" i="1" l="1"/>
  <c r="A3431" i="1"/>
  <c r="E3430" i="1"/>
  <c r="H3459" i="1"/>
  <c r="F3460" i="1"/>
  <c r="D3461" i="1"/>
  <c r="G3431" i="1" l="1"/>
  <c r="A3432" i="1"/>
  <c r="E3431" i="1"/>
  <c r="H3460" i="1"/>
  <c r="F3461" i="1"/>
  <c r="D3462" i="1"/>
  <c r="G3432" i="1" l="1"/>
  <c r="A3433" i="1"/>
  <c r="E3432" i="1"/>
  <c r="H3461" i="1"/>
  <c r="F3462" i="1"/>
  <c r="D3463" i="1"/>
  <c r="G3433" i="1" l="1"/>
  <c r="E3433" i="1"/>
  <c r="A3434" i="1"/>
  <c r="H3462" i="1"/>
  <c r="F3463" i="1"/>
  <c r="D3464" i="1"/>
  <c r="G3434" i="1" l="1"/>
  <c r="A3435" i="1"/>
  <c r="E3434" i="1"/>
  <c r="H3463" i="1"/>
  <c r="F3464" i="1"/>
  <c r="D3465" i="1"/>
  <c r="G3435" i="1" l="1"/>
  <c r="A3436" i="1"/>
  <c r="E3435" i="1"/>
  <c r="H3464" i="1"/>
  <c r="F3465" i="1"/>
  <c r="D3466" i="1"/>
  <c r="G3436" i="1" l="1"/>
  <c r="A3437" i="1"/>
  <c r="E3436" i="1"/>
  <c r="H3465" i="1"/>
  <c r="F3466" i="1"/>
  <c r="D3467" i="1"/>
  <c r="G3437" i="1" l="1"/>
  <c r="A3438" i="1"/>
  <c r="E3437" i="1"/>
  <c r="H3466" i="1"/>
  <c r="F3467" i="1"/>
  <c r="D3468" i="1"/>
  <c r="G3438" i="1" l="1"/>
  <c r="A3439" i="1"/>
  <c r="E3438" i="1"/>
  <c r="H3467" i="1"/>
  <c r="F3468" i="1"/>
  <c r="D3469" i="1"/>
  <c r="G3439" i="1" l="1"/>
  <c r="E3439" i="1"/>
  <c r="A3440" i="1"/>
  <c r="H3468" i="1"/>
  <c r="F3469" i="1"/>
  <c r="D3470" i="1"/>
  <c r="G3440" i="1" l="1"/>
  <c r="E3440" i="1"/>
  <c r="A3441" i="1"/>
  <c r="H3469" i="1"/>
  <c r="D3471" i="1"/>
  <c r="F3470" i="1"/>
  <c r="G3441" i="1" l="1"/>
  <c r="E3441" i="1"/>
  <c r="A3442" i="1"/>
  <c r="H3470" i="1"/>
  <c r="F3471" i="1"/>
  <c r="D3472" i="1"/>
  <c r="G3442" i="1" l="1"/>
  <c r="A3443" i="1"/>
  <c r="E3442" i="1"/>
  <c r="H3471" i="1"/>
  <c r="D3473" i="1"/>
  <c r="F3472" i="1"/>
  <c r="G3443" i="1" l="1"/>
  <c r="E3443" i="1"/>
  <c r="A3444" i="1"/>
  <c r="H3472" i="1"/>
  <c r="F3473" i="1"/>
  <c r="D3474" i="1"/>
  <c r="G3444" i="1" l="1"/>
  <c r="A3445" i="1"/>
  <c r="E3444" i="1"/>
  <c r="H3473" i="1"/>
  <c r="D3475" i="1"/>
  <c r="F3474" i="1"/>
  <c r="G3445" i="1" l="1"/>
  <c r="A3446" i="1"/>
  <c r="E3445" i="1"/>
  <c r="H3474" i="1"/>
  <c r="F3475" i="1"/>
  <c r="D3476" i="1"/>
  <c r="G3446" i="1" l="1"/>
  <c r="A3447" i="1"/>
  <c r="E3446" i="1"/>
  <c r="H3475" i="1"/>
  <c r="D3477" i="1"/>
  <c r="F3476" i="1"/>
  <c r="G3447" i="1" l="1"/>
  <c r="E3447" i="1"/>
  <c r="A3448" i="1"/>
  <c r="H3476" i="1"/>
  <c r="F3477" i="1"/>
  <c r="D3478" i="1"/>
  <c r="G3448" i="1" l="1"/>
  <c r="A3449" i="1"/>
  <c r="E3448" i="1"/>
  <c r="H3477" i="1"/>
  <c r="D3479" i="1"/>
  <c r="F3478" i="1"/>
  <c r="G3449" i="1" l="1"/>
  <c r="E3449" i="1"/>
  <c r="A3450" i="1"/>
  <c r="H3478" i="1"/>
  <c r="F3479" i="1"/>
  <c r="D3480" i="1"/>
  <c r="G3450" i="1" l="1"/>
  <c r="A3451" i="1"/>
  <c r="E3450" i="1"/>
  <c r="H3479" i="1"/>
  <c r="D3481" i="1"/>
  <c r="F3480" i="1"/>
  <c r="G3451" i="1" l="1"/>
  <c r="E3451" i="1"/>
  <c r="A3452" i="1"/>
  <c r="H3480" i="1"/>
  <c r="F3481" i="1"/>
  <c r="D3482" i="1"/>
  <c r="G3452" i="1" l="1"/>
  <c r="A3453" i="1"/>
  <c r="E3452" i="1"/>
  <c r="H3481" i="1"/>
  <c r="D3483" i="1"/>
  <c r="F3482" i="1"/>
  <c r="G3453" i="1" l="1"/>
  <c r="A3454" i="1"/>
  <c r="E3453" i="1"/>
  <c r="H3482" i="1"/>
  <c r="F3483" i="1"/>
  <c r="D3484" i="1"/>
  <c r="G3454" i="1" l="1"/>
  <c r="A3455" i="1"/>
  <c r="E3454" i="1"/>
  <c r="H3483" i="1"/>
  <c r="D3485" i="1"/>
  <c r="F3484" i="1"/>
  <c r="G3455" i="1" l="1"/>
  <c r="A3456" i="1"/>
  <c r="E3455" i="1"/>
  <c r="H3484" i="1"/>
  <c r="F3485" i="1"/>
  <c r="D3486" i="1"/>
  <c r="G3456" i="1" l="1"/>
  <c r="E3456" i="1"/>
  <c r="A3457" i="1"/>
  <c r="H3485" i="1"/>
  <c r="D3487" i="1"/>
  <c r="F3486" i="1"/>
  <c r="G3457" i="1" l="1"/>
  <c r="E3457" i="1"/>
  <c r="A3458" i="1"/>
  <c r="H3486" i="1"/>
  <c r="F3487" i="1"/>
  <c r="D3488" i="1"/>
  <c r="G3458" i="1" l="1"/>
  <c r="E3458" i="1"/>
  <c r="A3459" i="1"/>
  <c r="H3487" i="1"/>
  <c r="D3489" i="1"/>
  <c r="F3488" i="1"/>
  <c r="G3459" i="1" l="1"/>
  <c r="E3459" i="1"/>
  <c r="A3460" i="1"/>
  <c r="H3488" i="1"/>
  <c r="F3489" i="1"/>
  <c r="D3490" i="1"/>
  <c r="G3460" i="1" l="1"/>
  <c r="E3460" i="1"/>
  <c r="A3461" i="1"/>
  <c r="H3489" i="1"/>
  <c r="D3491" i="1"/>
  <c r="F3490" i="1"/>
  <c r="G3461" i="1" l="1"/>
  <c r="E3461" i="1"/>
  <c r="A3462" i="1"/>
  <c r="H3490" i="1"/>
  <c r="F3491" i="1"/>
  <c r="D3492" i="1"/>
  <c r="G3462" i="1" l="1"/>
  <c r="E3462" i="1"/>
  <c r="A3463" i="1"/>
  <c r="H3491" i="1"/>
  <c r="D3493" i="1"/>
  <c r="F3492" i="1"/>
  <c r="G3463" i="1" l="1"/>
  <c r="E3463" i="1"/>
  <c r="A3464" i="1"/>
  <c r="H3492" i="1"/>
  <c r="F3493" i="1"/>
  <c r="D3494" i="1"/>
  <c r="G3464" i="1" l="1"/>
  <c r="E3464" i="1"/>
  <c r="A3465" i="1"/>
  <c r="H3493" i="1"/>
  <c r="D3495" i="1"/>
  <c r="F3494" i="1"/>
  <c r="G3465" i="1" l="1"/>
  <c r="E3465" i="1"/>
  <c r="A3466" i="1"/>
  <c r="H3494" i="1"/>
  <c r="F3495" i="1"/>
  <c r="D3496" i="1"/>
  <c r="G3466" i="1" l="1"/>
  <c r="E3466" i="1"/>
  <c r="A3467" i="1"/>
  <c r="H3495" i="1"/>
  <c r="D3497" i="1"/>
  <c r="F3496" i="1"/>
  <c r="G3467" i="1" l="1"/>
  <c r="E3467" i="1"/>
  <c r="A3468" i="1"/>
  <c r="H3496" i="1"/>
  <c r="F3497" i="1"/>
  <c r="D3498" i="1"/>
  <c r="G3468" i="1" l="1"/>
  <c r="E3468" i="1"/>
  <c r="A3469" i="1"/>
  <c r="H3497" i="1"/>
  <c r="F3498" i="1"/>
  <c r="D3499" i="1"/>
  <c r="G3469" i="1" l="1"/>
  <c r="E3469" i="1"/>
  <c r="A3470" i="1"/>
  <c r="H3498" i="1"/>
  <c r="F3499" i="1"/>
  <c r="D3500" i="1"/>
  <c r="G3470" i="1" l="1"/>
  <c r="A3471" i="1"/>
  <c r="E3470" i="1"/>
  <c r="H3499" i="1"/>
  <c r="F3500" i="1"/>
  <c r="D3501" i="1"/>
  <c r="G3471" i="1" l="1"/>
  <c r="E3471" i="1"/>
  <c r="A3472" i="1"/>
  <c r="H3500" i="1"/>
  <c r="F3501" i="1"/>
  <c r="D3502" i="1"/>
  <c r="G3472" i="1" l="1"/>
  <c r="A3473" i="1"/>
  <c r="E3472" i="1"/>
  <c r="H3501" i="1"/>
  <c r="F3502" i="1"/>
  <c r="D3503" i="1"/>
  <c r="G3473" i="1" l="1"/>
  <c r="A3474" i="1"/>
  <c r="E3473" i="1"/>
  <c r="H3502" i="1"/>
  <c r="F3503" i="1"/>
  <c r="D3504" i="1"/>
  <c r="G3474" i="1" l="1"/>
  <c r="E3474" i="1"/>
  <c r="A3475" i="1"/>
  <c r="H3503" i="1"/>
  <c r="F3504" i="1"/>
  <c r="D3505" i="1"/>
  <c r="G3475" i="1" l="1"/>
  <c r="E3475" i="1"/>
  <c r="A3476" i="1"/>
  <c r="H3504" i="1"/>
  <c r="F3505" i="1"/>
  <c r="D3506" i="1"/>
  <c r="G3476" i="1" l="1"/>
  <c r="E3476" i="1"/>
  <c r="A3477" i="1"/>
  <c r="H3505" i="1"/>
  <c r="F3506" i="1"/>
  <c r="D3507" i="1"/>
  <c r="G3477" i="1" l="1"/>
  <c r="E3477" i="1"/>
  <c r="A3478" i="1"/>
  <c r="H3506" i="1"/>
  <c r="F3507" i="1"/>
  <c r="D3508" i="1"/>
  <c r="G3478" i="1" l="1"/>
  <c r="E3478" i="1"/>
  <c r="A3479" i="1"/>
  <c r="H3507" i="1"/>
  <c r="F3508" i="1"/>
  <c r="D3509" i="1"/>
  <c r="G3479" i="1" l="1"/>
  <c r="E3479" i="1"/>
  <c r="A3480" i="1"/>
  <c r="H3508" i="1"/>
  <c r="F3509" i="1"/>
  <c r="D3510" i="1"/>
  <c r="G3480" i="1" l="1"/>
  <c r="E3480" i="1"/>
  <c r="A3481" i="1"/>
  <c r="H3509" i="1"/>
  <c r="F3510" i="1"/>
  <c r="D3511" i="1"/>
  <c r="G3481" i="1" l="1"/>
  <c r="E3481" i="1"/>
  <c r="A3482" i="1"/>
  <c r="H3510" i="1"/>
  <c r="F3511" i="1"/>
  <c r="D3512" i="1"/>
  <c r="G3482" i="1" l="1"/>
  <c r="E3482" i="1"/>
  <c r="A3483" i="1"/>
  <c r="H3511" i="1"/>
  <c r="F3512" i="1"/>
  <c r="D3513" i="1"/>
  <c r="G3483" i="1" l="1"/>
  <c r="E3483" i="1"/>
  <c r="A3484" i="1"/>
  <c r="H3512" i="1"/>
  <c r="F3513" i="1"/>
  <c r="D3514" i="1"/>
  <c r="G3484" i="1" l="1"/>
  <c r="E3484" i="1"/>
  <c r="A3485" i="1"/>
  <c r="H3513" i="1"/>
  <c r="D3515" i="1"/>
  <c r="F3514" i="1"/>
  <c r="G3485" i="1" l="1"/>
  <c r="E3485" i="1"/>
  <c r="A3486" i="1"/>
  <c r="H3514" i="1"/>
  <c r="D3516" i="1"/>
  <c r="F3515" i="1"/>
  <c r="G3486" i="1" l="1"/>
  <c r="A3487" i="1"/>
  <c r="E3486" i="1"/>
  <c r="H3515" i="1"/>
  <c r="D3517" i="1"/>
  <c r="F3516" i="1"/>
  <c r="G3487" i="1" l="1"/>
  <c r="A3488" i="1"/>
  <c r="E3487" i="1"/>
  <c r="H3516" i="1"/>
  <c r="F3517" i="1"/>
  <c r="D3518" i="1"/>
  <c r="G3488" i="1" l="1"/>
  <c r="E3488" i="1"/>
  <c r="A3489" i="1"/>
  <c r="H3517" i="1"/>
  <c r="D3519" i="1"/>
  <c r="F3518" i="1"/>
  <c r="G3489" i="1" l="1"/>
  <c r="E3489" i="1"/>
  <c r="A3490" i="1"/>
  <c r="H3518" i="1"/>
  <c r="D3520" i="1"/>
  <c r="F3519" i="1"/>
  <c r="G3490" i="1" l="1"/>
  <c r="E3490" i="1"/>
  <c r="A3491" i="1"/>
  <c r="H3519" i="1"/>
  <c r="F3520" i="1"/>
  <c r="D3521" i="1"/>
  <c r="G3491" i="1" l="1"/>
  <c r="E3491" i="1"/>
  <c r="A3492" i="1"/>
  <c r="H3520" i="1"/>
  <c r="D3522" i="1"/>
  <c r="F3521" i="1"/>
  <c r="G3492" i="1" l="1"/>
  <c r="A3493" i="1"/>
  <c r="E3492" i="1"/>
  <c r="H3521" i="1"/>
  <c r="D3523" i="1"/>
  <c r="F3522" i="1"/>
  <c r="G3493" i="1" l="1"/>
  <c r="E3493" i="1"/>
  <c r="A3494" i="1"/>
  <c r="H3522" i="1"/>
  <c r="F3523" i="1"/>
  <c r="D3524" i="1"/>
  <c r="G3494" i="1" l="1"/>
  <c r="E3494" i="1"/>
  <c r="A3495" i="1"/>
  <c r="H3523" i="1"/>
  <c r="D3525" i="1"/>
  <c r="F3524" i="1"/>
  <c r="G3495" i="1" l="1"/>
  <c r="E3495" i="1"/>
  <c r="A3496" i="1"/>
  <c r="H3524" i="1"/>
  <c r="D3526" i="1"/>
  <c r="F3525" i="1"/>
  <c r="G3496" i="1" l="1"/>
  <c r="E3496" i="1"/>
  <c r="A3497" i="1"/>
  <c r="H3525" i="1"/>
  <c r="F3526" i="1"/>
  <c r="D3527" i="1"/>
  <c r="G3497" i="1" l="1"/>
  <c r="E3497" i="1"/>
  <c r="A3498" i="1"/>
  <c r="H3526" i="1"/>
  <c r="D3528" i="1"/>
  <c r="F3527" i="1"/>
  <c r="G3498" i="1" l="1"/>
  <c r="A3499" i="1"/>
  <c r="E3498" i="1"/>
  <c r="H3527" i="1"/>
  <c r="D3529" i="1"/>
  <c r="F3528" i="1"/>
  <c r="G3499" i="1" l="1"/>
  <c r="E3499" i="1"/>
  <c r="A3500" i="1"/>
  <c r="H3528" i="1"/>
  <c r="F3529" i="1"/>
  <c r="D3530" i="1"/>
  <c r="G3500" i="1" l="1"/>
  <c r="E3500" i="1"/>
  <c r="A3501" i="1"/>
  <c r="H3529" i="1"/>
  <c r="F3530" i="1"/>
  <c r="D3531" i="1"/>
  <c r="G3501" i="1" l="1"/>
  <c r="A3502" i="1"/>
  <c r="E3501" i="1"/>
  <c r="H3530" i="1"/>
  <c r="D3532" i="1"/>
  <c r="F3531" i="1"/>
  <c r="G3502" i="1" l="1"/>
  <c r="E3502" i="1"/>
  <c r="A3503" i="1"/>
  <c r="H3531" i="1"/>
  <c r="D3533" i="1"/>
  <c r="F3532" i="1"/>
  <c r="G3503" i="1" l="1"/>
  <c r="E3503" i="1"/>
  <c r="A3504" i="1"/>
  <c r="H3532" i="1"/>
  <c r="D3534" i="1"/>
  <c r="F3533" i="1"/>
  <c r="G3504" i="1" l="1"/>
  <c r="E3504" i="1"/>
  <c r="A3505" i="1"/>
  <c r="H3533" i="1"/>
  <c r="D3535" i="1"/>
  <c r="F3534" i="1"/>
  <c r="G3505" i="1" l="1"/>
  <c r="A3506" i="1"/>
  <c r="E3505" i="1"/>
  <c r="H3534" i="1"/>
  <c r="D3536" i="1"/>
  <c r="F3535" i="1"/>
  <c r="G3506" i="1" l="1"/>
  <c r="E3506" i="1"/>
  <c r="A3507" i="1"/>
  <c r="H3535" i="1"/>
  <c r="D3537" i="1"/>
  <c r="F3536" i="1"/>
  <c r="G3507" i="1" l="1"/>
  <c r="A3508" i="1"/>
  <c r="E3507" i="1"/>
  <c r="H3536" i="1"/>
  <c r="F3537" i="1"/>
  <c r="D3538" i="1"/>
  <c r="G3508" i="1" l="1"/>
  <c r="E3508" i="1"/>
  <c r="A3509" i="1"/>
  <c r="H3537" i="1"/>
  <c r="F3538" i="1"/>
  <c r="D3539" i="1"/>
  <c r="G3509" i="1" l="1"/>
  <c r="E3509" i="1"/>
  <c r="A3510" i="1"/>
  <c r="H3538" i="1"/>
  <c r="D3540" i="1"/>
  <c r="F3539" i="1"/>
  <c r="G3510" i="1" l="1"/>
  <c r="E3510" i="1"/>
  <c r="A3511" i="1"/>
  <c r="H3539" i="1"/>
  <c r="F3540" i="1"/>
  <c r="D3541" i="1"/>
  <c r="G3511" i="1" l="1"/>
  <c r="A3512" i="1"/>
  <c r="E3511" i="1"/>
  <c r="H3540" i="1"/>
  <c r="F3541" i="1"/>
  <c r="D3542" i="1"/>
  <c r="G3512" i="1" l="1"/>
  <c r="E3512" i="1"/>
  <c r="A3513" i="1"/>
  <c r="H3541" i="1"/>
  <c r="D3543" i="1"/>
  <c r="F3542" i="1"/>
  <c r="G3513" i="1" l="1"/>
  <c r="A3514" i="1"/>
  <c r="E3513" i="1"/>
  <c r="H3542" i="1"/>
  <c r="D3544" i="1"/>
  <c r="F3543" i="1"/>
  <c r="G3514" i="1" l="1"/>
  <c r="E3514" i="1"/>
  <c r="A3515" i="1"/>
  <c r="H3543" i="1"/>
  <c r="F3544" i="1"/>
  <c r="D3545" i="1"/>
  <c r="G3515" i="1" l="1"/>
  <c r="E3515" i="1"/>
  <c r="A3516" i="1"/>
  <c r="H3544" i="1"/>
  <c r="D3546" i="1"/>
  <c r="F3545" i="1"/>
  <c r="G3516" i="1" l="1"/>
  <c r="E3516" i="1"/>
  <c r="A3517" i="1"/>
  <c r="H3545" i="1"/>
  <c r="D3547" i="1"/>
  <c r="F3546" i="1"/>
  <c r="G3517" i="1" l="1"/>
  <c r="E3517" i="1"/>
  <c r="A3518" i="1"/>
  <c r="H3546" i="1"/>
  <c r="D3548" i="1"/>
  <c r="F3547" i="1"/>
  <c r="G3518" i="1" l="1"/>
  <c r="E3518" i="1"/>
  <c r="A3519" i="1"/>
  <c r="H3547" i="1"/>
  <c r="D3549" i="1"/>
  <c r="F3548" i="1"/>
  <c r="G3519" i="1" l="1"/>
  <c r="A3520" i="1"/>
  <c r="E3519" i="1"/>
  <c r="H3548" i="1"/>
  <c r="F3549" i="1"/>
  <c r="D3550" i="1"/>
  <c r="G3520" i="1" l="1"/>
  <c r="A3521" i="1"/>
  <c r="E3520" i="1"/>
  <c r="H3549" i="1"/>
  <c r="D3551" i="1"/>
  <c r="F3550" i="1"/>
  <c r="G3521" i="1" l="1"/>
  <c r="A3522" i="1"/>
  <c r="E3521" i="1"/>
  <c r="H3550" i="1"/>
  <c r="D3552" i="1"/>
  <c r="F3551" i="1"/>
  <c r="G3522" i="1" l="1"/>
  <c r="A3523" i="1"/>
  <c r="E3522" i="1"/>
  <c r="H3551" i="1"/>
  <c r="F3552" i="1"/>
  <c r="D3553" i="1"/>
  <c r="G3523" i="1" l="1"/>
  <c r="E3523" i="1"/>
  <c r="A3524" i="1"/>
  <c r="H3552" i="1"/>
  <c r="D3554" i="1"/>
  <c r="F3553" i="1"/>
  <c r="G3524" i="1" l="1"/>
  <c r="A3525" i="1"/>
  <c r="E3524" i="1"/>
  <c r="H3553" i="1"/>
  <c r="D3555" i="1"/>
  <c r="F3554" i="1"/>
  <c r="G3525" i="1" l="1"/>
  <c r="A3526" i="1"/>
  <c r="E3525" i="1"/>
  <c r="H3554" i="1"/>
  <c r="D3556" i="1"/>
  <c r="F3555" i="1"/>
  <c r="G3526" i="1" l="1"/>
  <c r="E3526" i="1"/>
  <c r="A3527" i="1"/>
  <c r="H3555" i="1"/>
  <c r="D3557" i="1"/>
  <c r="F3556" i="1"/>
  <c r="G3527" i="1" l="1"/>
  <c r="E3527" i="1"/>
  <c r="A3528" i="1"/>
  <c r="H3556" i="1"/>
  <c r="D3558" i="1"/>
  <c r="F3557" i="1"/>
  <c r="G3528" i="1" l="1"/>
  <c r="A3529" i="1"/>
  <c r="E3528" i="1"/>
  <c r="H3557" i="1"/>
  <c r="D3559" i="1"/>
  <c r="F3558" i="1"/>
  <c r="G3529" i="1" l="1"/>
  <c r="E3529" i="1"/>
  <c r="A3530" i="1"/>
  <c r="H3558" i="1"/>
  <c r="D3560" i="1"/>
  <c r="F3559" i="1"/>
  <c r="G3530" i="1" l="1"/>
  <c r="E3530" i="1"/>
  <c r="A3531" i="1"/>
  <c r="H3559" i="1"/>
  <c r="F3560" i="1"/>
  <c r="D3561" i="1"/>
  <c r="G3531" i="1" l="1"/>
  <c r="E3531" i="1"/>
  <c r="A3532" i="1"/>
  <c r="H3560" i="1"/>
  <c r="F3561" i="1"/>
  <c r="D3562" i="1"/>
  <c r="G3532" i="1" l="1"/>
  <c r="A3533" i="1"/>
  <c r="E3532" i="1"/>
  <c r="H3561" i="1"/>
  <c r="F3562" i="1"/>
  <c r="D3563" i="1"/>
  <c r="G3533" i="1" l="1"/>
  <c r="E3533" i="1"/>
  <c r="A3534" i="1"/>
  <c r="H3562" i="1"/>
  <c r="F3563" i="1"/>
  <c r="D3564" i="1"/>
  <c r="G3534" i="1" l="1"/>
  <c r="E3534" i="1"/>
  <c r="A3535" i="1"/>
  <c r="H3563" i="1"/>
  <c r="F3564" i="1"/>
  <c r="D3565" i="1"/>
  <c r="G3535" i="1" l="1"/>
  <c r="A3536" i="1"/>
  <c r="E3535" i="1"/>
  <c r="H3564" i="1"/>
  <c r="D3566" i="1"/>
  <c r="F3565" i="1"/>
  <c r="G3536" i="1" l="1"/>
  <c r="E3536" i="1"/>
  <c r="A3537" i="1"/>
  <c r="H3565" i="1"/>
  <c r="D3567" i="1"/>
  <c r="F3566" i="1"/>
  <c r="G3537" i="1" l="1"/>
  <c r="E3537" i="1"/>
  <c r="A3538" i="1"/>
  <c r="H3566" i="1"/>
  <c r="D3568" i="1"/>
  <c r="F3567" i="1"/>
  <c r="G3538" i="1" l="1"/>
  <c r="E3538" i="1"/>
  <c r="A3539" i="1"/>
  <c r="H3567" i="1"/>
  <c r="F3568" i="1"/>
  <c r="D3569" i="1"/>
  <c r="G3539" i="1" l="1"/>
  <c r="E3539" i="1"/>
  <c r="A3540" i="1"/>
  <c r="H3568" i="1"/>
  <c r="F3569" i="1"/>
  <c r="D3570" i="1"/>
  <c r="G3540" i="1" l="1"/>
  <c r="A3541" i="1"/>
  <c r="E3540" i="1"/>
  <c r="H3569" i="1"/>
  <c r="F3570" i="1"/>
  <c r="D3571" i="1"/>
  <c r="G3541" i="1" l="1"/>
  <c r="A3542" i="1"/>
  <c r="E3541" i="1"/>
  <c r="H3570" i="1"/>
  <c r="F3571" i="1"/>
  <c r="D3572" i="1"/>
  <c r="G3542" i="1" l="1"/>
  <c r="E3542" i="1"/>
  <c r="A3543" i="1"/>
  <c r="H3571" i="1"/>
  <c r="F3572" i="1"/>
  <c r="D3573" i="1"/>
  <c r="G3543" i="1" l="1"/>
  <c r="E3543" i="1"/>
  <c r="A3544" i="1"/>
  <c r="H3572" i="1"/>
  <c r="F3573" i="1"/>
  <c r="D3574" i="1"/>
  <c r="G3544" i="1" l="1"/>
  <c r="A3545" i="1"/>
  <c r="E3544" i="1"/>
  <c r="H3573" i="1"/>
  <c r="F3574" i="1"/>
  <c r="D3575" i="1"/>
  <c r="G3545" i="1" l="1"/>
  <c r="E3545" i="1"/>
  <c r="A3546" i="1"/>
  <c r="H3574" i="1"/>
  <c r="F3575" i="1"/>
  <c r="D3576" i="1"/>
  <c r="G3546" i="1" l="1"/>
  <c r="E3546" i="1"/>
  <c r="A3547" i="1"/>
  <c r="H3575" i="1"/>
  <c r="F3576" i="1"/>
  <c r="D3577" i="1"/>
  <c r="G3547" i="1" l="1"/>
  <c r="A3548" i="1"/>
  <c r="E3547" i="1"/>
  <c r="H3576" i="1"/>
  <c r="D3578" i="1"/>
  <c r="F3577" i="1"/>
  <c r="G3548" i="1" l="1"/>
  <c r="A3549" i="1"/>
  <c r="E3548" i="1"/>
  <c r="H3577" i="1"/>
  <c r="D3579" i="1"/>
  <c r="F3578" i="1"/>
  <c r="G3549" i="1" l="1"/>
  <c r="A3550" i="1"/>
  <c r="E3549" i="1"/>
  <c r="H3578" i="1"/>
  <c r="F3579" i="1"/>
  <c r="D3580" i="1"/>
  <c r="G3550" i="1" l="1"/>
  <c r="A3551" i="1"/>
  <c r="E3550" i="1"/>
  <c r="H3579" i="1"/>
  <c r="F3580" i="1"/>
  <c r="D3581" i="1"/>
  <c r="G3551" i="1" l="1"/>
  <c r="A3552" i="1"/>
  <c r="E3551" i="1"/>
  <c r="H3580" i="1"/>
  <c r="F3581" i="1"/>
  <c r="D3582" i="1"/>
  <c r="G3552" i="1" l="1"/>
  <c r="A3553" i="1"/>
  <c r="E3552" i="1"/>
  <c r="H3581" i="1"/>
  <c r="F3582" i="1"/>
  <c r="D3583" i="1"/>
  <c r="G3553" i="1" l="1"/>
  <c r="A3554" i="1"/>
  <c r="E3553" i="1"/>
  <c r="H3582" i="1"/>
  <c r="F3583" i="1"/>
  <c r="D3584" i="1"/>
  <c r="G3554" i="1" l="1"/>
  <c r="E3554" i="1"/>
  <c r="A3555" i="1"/>
  <c r="H3583" i="1"/>
  <c r="D3585" i="1"/>
  <c r="F3584" i="1"/>
  <c r="G3555" i="1" l="1"/>
  <c r="E3555" i="1"/>
  <c r="A3556" i="1"/>
  <c r="H3584" i="1"/>
  <c r="D3586" i="1"/>
  <c r="F3585" i="1"/>
  <c r="G3556" i="1" l="1"/>
  <c r="E3556" i="1"/>
  <c r="A3557" i="1"/>
  <c r="H3585" i="1"/>
  <c r="D3587" i="1"/>
  <c r="F3586" i="1"/>
  <c r="G3557" i="1" l="1"/>
  <c r="A3558" i="1"/>
  <c r="E3557" i="1"/>
  <c r="H3586" i="1"/>
  <c r="D3588" i="1"/>
  <c r="F3587" i="1"/>
  <c r="G3558" i="1" l="1"/>
  <c r="E3558" i="1"/>
  <c r="A3559" i="1"/>
  <c r="H3587" i="1"/>
  <c r="D3589" i="1"/>
  <c r="F3588" i="1"/>
  <c r="G3559" i="1" l="1"/>
  <c r="E3559" i="1"/>
  <c r="A3560" i="1"/>
  <c r="H3588" i="1"/>
  <c r="D3590" i="1"/>
  <c r="F3589" i="1"/>
  <c r="G3560" i="1" l="1"/>
  <c r="E3560" i="1"/>
  <c r="A3561" i="1"/>
  <c r="H3589" i="1"/>
  <c r="D3591" i="1"/>
  <c r="F3590" i="1"/>
  <c r="G3561" i="1" l="1"/>
  <c r="E3561" i="1"/>
  <c r="A3562" i="1"/>
  <c r="H3590" i="1"/>
  <c r="D3592" i="1"/>
  <c r="F3591" i="1"/>
  <c r="G3562" i="1" l="1"/>
  <c r="E3562" i="1"/>
  <c r="A3563" i="1"/>
  <c r="H3591" i="1"/>
  <c r="D3593" i="1"/>
  <c r="F3592" i="1"/>
  <c r="G3563" i="1" l="1"/>
  <c r="E3563" i="1"/>
  <c r="A3564" i="1"/>
  <c r="H3592" i="1"/>
  <c r="D3594" i="1"/>
  <c r="F3593" i="1"/>
  <c r="G3564" i="1" l="1"/>
  <c r="E3564" i="1"/>
  <c r="A3565" i="1"/>
  <c r="H3593" i="1"/>
  <c r="D3595" i="1"/>
  <c r="F3594" i="1"/>
  <c r="G3565" i="1" l="1"/>
  <c r="A3566" i="1"/>
  <c r="E3565" i="1"/>
  <c r="H3594" i="1"/>
  <c r="D3596" i="1"/>
  <c r="F3595" i="1"/>
  <c r="G3566" i="1" l="1"/>
  <c r="A3567" i="1"/>
  <c r="E3566" i="1"/>
  <c r="H3595" i="1"/>
  <c r="D3597" i="1"/>
  <c r="F3596" i="1"/>
  <c r="G3567" i="1" l="1"/>
  <c r="E3567" i="1"/>
  <c r="A3568" i="1"/>
  <c r="H3596" i="1"/>
  <c r="D3598" i="1"/>
  <c r="F3597" i="1"/>
  <c r="G3568" i="1" l="1"/>
  <c r="A3569" i="1"/>
  <c r="E3568" i="1"/>
  <c r="H3597" i="1"/>
  <c r="D3599" i="1"/>
  <c r="F3598" i="1"/>
  <c r="G3569" i="1" l="1"/>
  <c r="A3570" i="1"/>
  <c r="E3569" i="1"/>
  <c r="H3598" i="1"/>
  <c r="F3599" i="1"/>
  <c r="D3600" i="1"/>
  <c r="G3570" i="1" l="1"/>
  <c r="E3570" i="1"/>
  <c r="A3571" i="1"/>
  <c r="H3599" i="1"/>
  <c r="D3601" i="1"/>
  <c r="F3600" i="1"/>
  <c r="G3571" i="1" l="1"/>
  <c r="A3572" i="1"/>
  <c r="E3571" i="1"/>
  <c r="H3600" i="1"/>
  <c r="D3602" i="1"/>
  <c r="F3601" i="1"/>
  <c r="G3572" i="1" l="1"/>
  <c r="A3573" i="1"/>
  <c r="E3572" i="1"/>
  <c r="H3601" i="1"/>
  <c r="D3603" i="1"/>
  <c r="F3602" i="1"/>
  <c r="G3573" i="1" l="1"/>
  <c r="A3574" i="1"/>
  <c r="E3573" i="1"/>
  <c r="H3602" i="1"/>
  <c r="D3604" i="1"/>
  <c r="F3603" i="1"/>
  <c r="G3574" i="1" l="1"/>
  <c r="E3574" i="1"/>
  <c r="A3575" i="1"/>
  <c r="H3603" i="1"/>
  <c r="D3605" i="1"/>
  <c r="F3604" i="1"/>
  <c r="G3575" i="1" l="1"/>
  <c r="A3576" i="1"/>
  <c r="E3575" i="1"/>
  <c r="H3604" i="1"/>
  <c r="F3605" i="1"/>
  <c r="D3606" i="1"/>
  <c r="G3576" i="1" l="1"/>
  <c r="A3577" i="1"/>
  <c r="E3576" i="1"/>
  <c r="H3605" i="1"/>
  <c r="F3606" i="1"/>
  <c r="D3607" i="1"/>
  <c r="G3577" i="1" l="1"/>
  <c r="A3578" i="1"/>
  <c r="E3577" i="1"/>
  <c r="H3606" i="1"/>
  <c r="F3607" i="1"/>
  <c r="D3608" i="1"/>
  <c r="G3578" i="1" l="1"/>
  <c r="E3578" i="1"/>
  <c r="A3579" i="1"/>
  <c r="H3607" i="1"/>
  <c r="F3608" i="1"/>
  <c r="D3609" i="1"/>
  <c r="G3579" i="1" l="1"/>
  <c r="A3580" i="1"/>
  <c r="E3579" i="1"/>
  <c r="H3608" i="1"/>
  <c r="F3609" i="1"/>
  <c r="D3610" i="1"/>
  <c r="G3580" i="1" l="1"/>
  <c r="A3581" i="1"/>
  <c r="E3580" i="1"/>
  <c r="H3609" i="1"/>
  <c r="D3611" i="1"/>
  <c r="F3610" i="1"/>
  <c r="G3581" i="1" l="1"/>
  <c r="E3581" i="1"/>
  <c r="A3582" i="1"/>
  <c r="H3610" i="1"/>
  <c r="D3612" i="1"/>
  <c r="F3611" i="1"/>
  <c r="G3582" i="1" l="1"/>
  <c r="E3582" i="1"/>
  <c r="A3583" i="1"/>
  <c r="H3611" i="1"/>
  <c r="D3613" i="1"/>
  <c r="F3612" i="1"/>
  <c r="G3583" i="1" l="1"/>
  <c r="A3584" i="1"/>
  <c r="E3583" i="1"/>
  <c r="H3612" i="1"/>
  <c r="D3614" i="1"/>
  <c r="F3613" i="1"/>
  <c r="G3584" i="1" l="1"/>
  <c r="A3585" i="1"/>
  <c r="E3584" i="1"/>
  <c r="H3613" i="1"/>
  <c r="D3615" i="1"/>
  <c r="F3614" i="1"/>
  <c r="G3585" i="1" l="1"/>
  <c r="E3585" i="1"/>
  <c r="A3586" i="1"/>
  <c r="H3614" i="1"/>
  <c r="D3616" i="1"/>
  <c r="F3615" i="1"/>
  <c r="G3586" i="1" l="1"/>
  <c r="E3586" i="1"/>
  <c r="A3587" i="1"/>
  <c r="H3615" i="1"/>
  <c r="D3617" i="1"/>
  <c r="F3616" i="1"/>
  <c r="G3587" i="1" l="1"/>
  <c r="E3587" i="1"/>
  <c r="A3588" i="1"/>
  <c r="H3616" i="1"/>
  <c r="D3618" i="1"/>
  <c r="F3617" i="1"/>
  <c r="G3588" i="1" l="1"/>
  <c r="E3588" i="1"/>
  <c r="A3589" i="1"/>
  <c r="H3617" i="1"/>
  <c r="D3619" i="1"/>
  <c r="F3618" i="1"/>
  <c r="G3589" i="1" l="1"/>
  <c r="E3589" i="1"/>
  <c r="A3590" i="1"/>
  <c r="H3618" i="1"/>
  <c r="D3620" i="1"/>
  <c r="F3619" i="1"/>
  <c r="G3590" i="1" l="1"/>
  <c r="E3590" i="1"/>
  <c r="A3591" i="1"/>
  <c r="H3619" i="1"/>
  <c r="D3621" i="1"/>
  <c r="F3620" i="1"/>
  <c r="G3591" i="1" l="1"/>
  <c r="E3591" i="1"/>
  <c r="A3592" i="1"/>
  <c r="H3620" i="1"/>
  <c r="D3622" i="1"/>
  <c r="F3621" i="1"/>
  <c r="G3592" i="1" l="1"/>
  <c r="E3592" i="1"/>
  <c r="A3593" i="1"/>
  <c r="H3621" i="1"/>
  <c r="D3623" i="1"/>
  <c r="F3622" i="1"/>
  <c r="G3593" i="1" l="1"/>
  <c r="A3594" i="1"/>
  <c r="E3593" i="1"/>
  <c r="H3622" i="1"/>
  <c r="D3624" i="1"/>
  <c r="F3623" i="1"/>
  <c r="G3594" i="1" l="1"/>
  <c r="A3595" i="1"/>
  <c r="E3594" i="1"/>
  <c r="H3623" i="1"/>
  <c r="D3625" i="1"/>
  <c r="F3624" i="1"/>
  <c r="G3595" i="1" l="1"/>
  <c r="A3596" i="1"/>
  <c r="E3595" i="1"/>
  <c r="H3624" i="1"/>
  <c r="D3626" i="1"/>
  <c r="F3625" i="1"/>
  <c r="G3596" i="1" l="1"/>
  <c r="E3596" i="1"/>
  <c r="A3597" i="1"/>
  <c r="H3625" i="1"/>
  <c r="D3627" i="1"/>
  <c r="F3626" i="1"/>
  <c r="G3597" i="1" l="1"/>
  <c r="E3597" i="1"/>
  <c r="A3598" i="1"/>
  <c r="H3626" i="1"/>
  <c r="D3628" i="1"/>
  <c r="F3627" i="1"/>
  <c r="G3598" i="1" l="1"/>
  <c r="E3598" i="1"/>
  <c r="A3599" i="1"/>
  <c r="H3627" i="1"/>
  <c r="D3629" i="1"/>
  <c r="F3628" i="1"/>
  <c r="G3599" i="1" l="1"/>
  <c r="E3599" i="1"/>
  <c r="A3600" i="1"/>
  <c r="H3628" i="1"/>
  <c r="D3630" i="1"/>
  <c r="F3629" i="1"/>
  <c r="G3600" i="1" l="1"/>
  <c r="E3600" i="1"/>
  <c r="A3601" i="1"/>
  <c r="H3629" i="1"/>
  <c r="D3631" i="1"/>
  <c r="F3630" i="1"/>
  <c r="G3601" i="1" l="1"/>
  <c r="E3601" i="1"/>
  <c r="A3602" i="1"/>
  <c r="H3630" i="1"/>
  <c r="D3632" i="1"/>
  <c r="F3631" i="1"/>
  <c r="G3602" i="1" l="1"/>
  <c r="E3602" i="1"/>
  <c r="A3603" i="1"/>
  <c r="H3631" i="1"/>
  <c r="D3633" i="1"/>
  <c r="F3632" i="1"/>
  <c r="G3603" i="1" l="1"/>
  <c r="E3603" i="1"/>
  <c r="A3604" i="1"/>
  <c r="H3632" i="1"/>
  <c r="D3634" i="1"/>
  <c r="F3633" i="1"/>
  <c r="G3604" i="1" l="1"/>
  <c r="E3604" i="1"/>
  <c r="A3605" i="1"/>
  <c r="H3633" i="1"/>
  <c r="D3635" i="1"/>
  <c r="F3634" i="1"/>
  <c r="G3605" i="1" l="1"/>
  <c r="E3605" i="1"/>
  <c r="A3606" i="1"/>
  <c r="H3634" i="1"/>
  <c r="D3636" i="1"/>
  <c r="F3635" i="1"/>
  <c r="G3606" i="1" l="1"/>
  <c r="E3606" i="1"/>
  <c r="A3607" i="1"/>
  <c r="H3635" i="1"/>
  <c r="D3637" i="1"/>
  <c r="F3636" i="1"/>
  <c r="G3607" i="1" l="1"/>
  <c r="E3607" i="1"/>
  <c r="A3608" i="1"/>
  <c r="H3636" i="1"/>
  <c r="D3638" i="1"/>
  <c r="F3637" i="1"/>
  <c r="G3608" i="1" l="1"/>
  <c r="E3608" i="1"/>
  <c r="A3609" i="1"/>
  <c r="H3637" i="1"/>
  <c r="D3639" i="1"/>
  <c r="F3638" i="1"/>
  <c r="G3609" i="1" l="1"/>
  <c r="E3609" i="1"/>
  <c r="A3610" i="1"/>
  <c r="H3638" i="1"/>
  <c r="D3640" i="1"/>
  <c r="F3639" i="1"/>
  <c r="G3610" i="1" l="1"/>
  <c r="E3610" i="1"/>
  <c r="A3611" i="1"/>
  <c r="H3639" i="1"/>
  <c r="F3640" i="1"/>
  <c r="D3641" i="1"/>
  <c r="G3611" i="1" l="1"/>
  <c r="A3612" i="1"/>
  <c r="E3611" i="1"/>
  <c r="H3640" i="1"/>
  <c r="F3641" i="1"/>
  <c r="D3642" i="1"/>
  <c r="G3612" i="1" l="1"/>
  <c r="E3612" i="1"/>
  <c r="A3613" i="1"/>
  <c r="H3641" i="1"/>
  <c r="F3642" i="1"/>
  <c r="D3643" i="1"/>
  <c r="G3613" i="1" l="1"/>
  <c r="A3614" i="1"/>
  <c r="E3613" i="1"/>
  <c r="H3642" i="1"/>
  <c r="F3643" i="1"/>
  <c r="D3644" i="1"/>
  <c r="G3614" i="1" l="1"/>
  <c r="E3614" i="1"/>
  <c r="A3615" i="1"/>
  <c r="H3643" i="1"/>
  <c r="F3644" i="1"/>
  <c r="D3645" i="1"/>
  <c r="G3615" i="1" l="1"/>
  <c r="E3615" i="1"/>
  <c r="A3616" i="1"/>
  <c r="H3644" i="1"/>
  <c r="F3645" i="1"/>
  <c r="D3646" i="1"/>
  <c r="G3616" i="1" l="1"/>
  <c r="E3616" i="1"/>
  <c r="A3617" i="1"/>
  <c r="H3645" i="1"/>
  <c r="F3646" i="1"/>
  <c r="D3647" i="1"/>
  <c r="G3617" i="1" l="1"/>
  <c r="A3618" i="1"/>
  <c r="E3617" i="1"/>
  <c r="H3646" i="1"/>
  <c r="F3647" i="1"/>
  <c r="D3648" i="1"/>
  <c r="G3618" i="1" l="1"/>
  <c r="E3618" i="1"/>
  <c r="A3619" i="1"/>
  <c r="H3647" i="1"/>
  <c r="D3649" i="1"/>
  <c r="F3648" i="1"/>
  <c r="G3619" i="1" l="1"/>
  <c r="E3619" i="1"/>
  <c r="A3620" i="1"/>
  <c r="H3648" i="1"/>
  <c r="F3649" i="1"/>
  <c r="D3650" i="1"/>
  <c r="G3620" i="1" l="1"/>
  <c r="E3620" i="1"/>
  <c r="A3621" i="1"/>
  <c r="H3649" i="1"/>
  <c r="F3650" i="1"/>
  <c r="D3651" i="1"/>
  <c r="G3621" i="1" l="1"/>
  <c r="A3622" i="1"/>
  <c r="E3621" i="1"/>
  <c r="H3650" i="1"/>
  <c r="F3651" i="1"/>
  <c r="D3652" i="1"/>
  <c r="G3622" i="1" l="1"/>
  <c r="E3622" i="1"/>
  <c r="A3623" i="1"/>
  <c r="H3651" i="1"/>
  <c r="F3652" i="1"/>
  <c r="D3653" i="1"/>
  <c r="G3623" i="1" l="1"/>
  <c r="E3623" i="1"/>
  <c r="A3624" i="1"/>
  <c r="H3652" i="1"/>
  <c r="F3653" i="1"/>
  <c r="D3654" i="1"/>
  <c r="G3624" i="1" l="1"/>
  <c r="E3624" i="1"/>
  <c r="A3625" i="1"/>
  <c r="H3653" i="1"/>
  <c r="D3655" i="1"/>
  <c r="F3654" i="1"/>
  <c r="G3625" i="1" l="1"/>
  <c r="A3626" i="1"/>
  <c r="E3625" i="1"/>
  <c r="H3654" i="1"/>
  <c r="D3656" i="1"/>
  <c r="F3655" i="1"/>
  <c r="G3626" i="1" l="1"/>
  <c r="E3626" i="1"/>
  <c r="A3627" i="1"/>
  <c r="H3655" i="1"/>
  <c r="D3657" i="1"/>
  <c r="F3656" i="1"/>
  <c r="G3627" i="1" l="1"/>
  <c r="E3627" i="1"/>
  <c r="A3628" i="1"/>
  <c r="H3656" i="1"/>
  <c r="D3658" i="1"/>
  <c r="F3657" i="1"/>
  <c r="G3628" i="1" l="1"/>
  <c r="A3629" i="1"/>
  <c r="E3628" i="1"/>
  <c r="H3657" i="1"/>
  <c r="D3659" i="1"/>
  <c r="F3658" i="1"/>
  <c r="G3629" i="1" l="1"/>
  <c r="A3630" i="1"/>
  <c r="E3629" i="1"/>
  <c r="H3658" i="1"/>
  <c r="D3660" i="1"/>
  <c r="F3659" i="1"/>
  <c r="G3630" i="1" l="1"/>
  <c r="E3630" i="1"/>
  <c r="A3631" i="1"/>
  <c r="H3659" i="1"/>
  <c r="D3661" i="1"/>
  <c r="F3660" i="1"/>
  <c r="G3631" i="1" l="1"/>
  <c r="A3632" i="1"/>
  <c r="E3631" i="1"/>
  <c r="H3660" i="1"/>
  <c r="D3662" i="1"/>
  <c r="F3661" i="1"/>
  <c r="G3632" i="1" l="1"/>
  <c r="A3633" i="1"/>
  <c r="E3632" i="1"/>
  <c r="H3661" i="1"/>
  <c r="D3663" i="1"/>
  <c r="F3662" i="1"/>
  <c r="G3633" i="1" l="1"/>
  <c r="E3633" i="1"/>
  <c r="A3634" i="1"/>
  <c r="H3662" i="1"/>
  <c r="F3663" i="1"/>
  <c r="D3664" i="1"/>
  <c r="G3634" i="1" l="1"/>
  <c r="A3635" i="1"/>
  <c r="E3634" i="1"/>
  <c r="H3663" i="1"/>
  <c r="F3664" i="1"/>
  <c r="G3635" i="1" l="1"/>
  <c r="E3635" i="1"/>
  <c r="A3636" i="1"/>
  <c r="H3664" i="1"/>
  <c r="G3636" i="1" l="1"/>
  <c r="E3636" i="1"/>
  <c r="A3637" i="1"/>
  <c r="G3637" i="1" l="1"/>
  <c r="A3638" i="1"/>
  <c r="E3637" i="1"/>
  <c r="G3638" i="1" l="1"/>
  <c r="E3638" i="1"/>
  <c r="A3639" i="1"/>
  <c r="G3639" i="1" l="1"/>
  <c r="A3640" i="1"/>
  <c r="E3639" i="1"/>
  <c r="G3640" i="1" l="1"/>
  <c r="A3641" i="1"/>
  <c r="E3640" i="1"/>
  <c r="G3641" i="1" l="1"/>
  <c r="E3641" i="1"/>
  <c r="A3642" i="1"/>
  <c r="G3642" i="1" l="1"/>
  <c r="A3643" i="1"/>
  <c r="E3642" i="1"/>
  <c r="G3643" i="1" l="1"/>
  <c r="E3643" i="1"/>
  <c r="A3644" i="1"/>
  <c r="G3644" i="1" l="1"/>
  <c r="A3645" i="1"/>
  <c r="E3644" i="1"/>
  <c r="G3645" i="1" l="1"/>
  <c r="E3645" i="1"/>
  <c r="A3646" i="1"/>
  <c r="G3646" i="1" l="1"/>
  <c r="E3646" i="1"/>
  <c r="A3647" i="1"/>
  <c r="G3647" i="1" l="1"/>
  <c r="A3648" i="1"/>
  <c r="E3647" i="1"/>
  <c r="G3648" i="1" l="1"/>
  <c r="A3649" i="1"/>
  <c r="E3648" i="1"/>
  <c r="G3649" i="1" l="1"/>
  <c r="A3650" i="1"/>
  <c r="E3649" i="1"/>
  <c r="E11" i="1"/>
  <c r="G3650" i="1" l="1"/>
  <c r="A3651" i="1"/>
  <c r="E3650" i="1"/>
  <c r="E16" i="11"/>
  <c r="E25" i="11"/>
  <c r="E23" i="11"/>
  <c r="E22" i="11"/>
  <c r="E4" i="11"/>
  <c r="E18" i="11"/>
  <c r="E16" i="8"/>
  <c r="E11" i="11"/>
  <c r="E13" i="11"/>
  <c r="E9" i="11"/>
  <c r="E26" i="11"/>
  <c r="E3" i="11"/>
  <c r="E24" i="11"/>
  <c r="E27" i="11"/>
  <c r="E5" i="11"/>
  <c r="E7" i="8"/>
  <c r="E5" i="8"/>
  <c r="E14" i="8"/>
  <c r="C7" i="8"/>
  <c r="C11" i="8"/>
  <c r="C5" i="8"/>
  <c r="E4" i="8"/>
  <c r="E12" i="8"/>
  <c r="E15" i="8"/>
  <c r="C4" i="8"/>
  <c r="C12" i="8"/>
  <c r="C9" i="8"/>
  <c r="C13" i="8"/>
  <c r="E8" i="11"/>
  <c r="E28" i="11"/>
  <c r="E6" i="11"/>
  <c r="E21" i="11"/>
  <c r="E7" i="11"/>
  <c r="E17" i="11"/>
  <c r="E6" i="8"/>
  <c r="E13" i="8"/>
  <c r="C14" i="8"/>
  <c r="C6" i="8"/>
  <c r="E10" i="11"/>
  <c r="E12" i="11"/>
  <c r="E19" i="11"/>
  <c r="E15" i="11"/>
  <c r="E14" i="11"/>
  <c r="E20" i="11"/>
  <c r="E8" i="8"/>
  <c r="E10" i="8"/>
  <c r="E11" i="8"/>
  <c r="C10" i="8"/>
  <c r="C15" i="8"/>
  <c r="C8" i="8"/>
  <c r="E9" i="8"/>
  <c r="H4" i="8" l="1"/>
  <c r="G3651" i="1"/>
  <c r="A3652" i="1"/>
  <c r="E3651" i="1"/>
  <c r="C16" i="8"/>
  <c r="G3652" i="1" l="1"/>
  <c r="A3653" i="1"/>
  <c r="E3652" i="1"/>
  <c r="G3653" i="1" l="1"/>
  <c r="E3653" i="1"/>
  <c r="A3654" i="1"/>
  <c r="G3654" i="1" l="1"/>
  <c r="E3654" i="1"/>
  <c r="A3655" i="1"/>
  <c r="G3655" i="1" l="1"/>
  <c r="E3655" i="1"/>
  <c r="A3656" i="1"/>
  <c r="G3656" i="1" l="1"/>
  <c r="E3656" i="1"/>
  <c r="A3657" i="1"/>
  <c r="G3657" i="1" l="1"/>
  <c r="E3657" i="1"/>
  <c r="A3658" i="1"/>
  <c r="G3658" i="1" l="1"/>
  <c r="A3659" i="1"/>
  <c r="E3658" i="1"/>
  <c r="G3659" i="1" l="1"/>
  <c r="A3660" i="1"/>
  <c r="E3659" i="1"/>
  <c r="G3660" i="1" l="1"/>
  <c r="A3661" i="1"/>
  <c r="E3660" i="1"/>
  <c r="G3661" i="1" l="1"/>
  <c r="E3661" i="1"/>
  <c r="A3662" i="1"/>
  <c r="G3662" i="1" l="1"/>
  <c r="E3662" i="1"/>
  <c r="A3663" i="1"/>
  <c r="G3663" i="1" l="1"/>
  <c r="E3663" i="1"/>
  <c r="A3664" i="1"/>
  <c r="G3664" i="1" l="1"/>
  <c r="E3664" i="1"/>
  <c r="E10" i="1"/>
  <c r="F9" i="1" l="1"/>
  <c r="F8" i="1"/>
  <c r="D10" i="8"/>
  <c r="F10" i="8" s="1"/>
  <c r="B6" i="8"/>
  <c r="B29" i="8"/>
  <c r="B21" i="8"/>
  <c r="B42" i="8"/>
  <c r="B60" i="8"/>
  <c r="B77" i="8"/>
  <c r="D6" i="8"/>
  <c r="F6" i="8" s="1"/>
  <c r="B13" i="8"/>
  <c r="B23" i="11"/>
  <c r="B10" i="11"/>
  <c r="B44" i="8"/>
  <c r="B62" i="8"/>
  <c r="B83" i="8"/>
  <c r="D8" i="8"/>
  <c r="F8" i="8" s="1"/>
  <c r="B5" i="11"/>
  <c r="B26" i="11"/>
  <c r="B35" i="8"/>
  <c r="B52" i="8"/>
  <c r="B69" i="8"/>
  <c r="B6" i="11"/>
  <c r="D16" i="8"/>
  <c r="F16" i="8" s="1"/>
  <c r="B11" i="8"/>
  <c r="B23" i="8"/>
  <c r="B54" i="8"/>
  <c r="B67" i="8"/>
  <c r="D5" i="8"/>
  <c r="F5" i="8" s="1"/>
  <c r="B8" i="8"/>
  <c r="B27" i="11"/>
  <c r="B21" i="11"/>
  <c r="B47" i="8"/>
  <c r="B64" i="8"/>
  <c r="B81" i="8"/>
  <c r="D13" i="8"/>
  <c r="F13" i="8" s="1"/>
  <c r="B14" i="8"/>
  <c r="B11" i="11"/>
  <c r="B20" i="11"/>
  <c r="B49" i="8"/>
  <c r="B66" i="8"/>
  <c r="B80" i="8"/>
  <c r="B5" i="8"/>
  <c r="B13" i="11"/>
  <c r="B28" i="11"/>
  <c r="B39" i="8"/>
  <c r="B56" i="8"/>
  <c r="B74" i="8"/>
  <c r="B75" i="8"/>
  <c r="D15" i="8"/>
  <c r="F15" i="8" s="1"/>
  <c r="B12" i="8"/>
  <c r="B27" i="8"/>
  <c r="B63" i="8"/>
  <c r="B14" i="11"/>
  <c r="B41" i="8"/>
  <c r="B76" i="8"/>
  <c r="B17" i="11"/>
  <c r="B10" i="8"/>
  <c r="B72" i="8"/>
  <c r="B50" i="8"/>
  <c r="D7" i="8"/>
  <c r="F7" i="8" s="1"/>
  <c r="B28" i="8"/>
  <c r="B22" i="8"/>
  <c r="B34" i="8"/>
  <c r="B51" i="8"/>
  <c r="B68" i="8"/>
  <c r="B20" i="8"/>
  <c r="D9" i="8"/>
  <c r="F9" i="8" s="1"/>
  <c r="B9" i="11"/>
  <c r="B22" i="11"/>
  <c r="B36" i="8"/>
  <c r="B53" i="8"/>
  <c r="B70" i="8"/>
  <c r="D11" i="8"/>
  <c r="F11" i="8" s="1"/>
  <c r="B7" i="8"/>
  <c r="B3" i="11"/>
  <c r="B7" i="11"/>
  <c r="B43" i="8"/>
  <c r="B61" i="8"/>
  <c r="B78" i="8"/>
  <c r="D14" i="8"/>
  <c r="F14" i="8" s="1"/>
  <c r="B37" i="8"/>
  <c r="B8" i="11"/>
  <c r="B4" i="11"/>
  <c r="B4" i="8"/>
  <c r="B26" i="8"/>
  <c r="B24" i="8"/>
  <c r="B38" i="8"/>
  <c r="B55" i="8"/>
  <c r="B73" i="8"/>
  <c r="B12" i="11"/>
  <c r="B9" i="8"/>
  <c r="B31" i="8"/>
  <c r="B30" i="8"/>
  <c r="B40" i="8"/>
  <c r="B57" i="8"/>
  <c r="B79" i="8"/>
  <c r="D12" i="8"/>
  <c r="F12" i="8" s="1"/>
  <c r="B15" i="8"/>
  <c r="B19" i="11"/>
  <c r="B25" i="11"/>
  <c r="B48" i="8"/>
  <c r="B65" i="8"/>
  <c r="B82" i="8"/>
  <c r="B25" i="8"/>
  <c r="D4" i="8"/>
  <c r="B24" i="11"/>
  <c r="B46" i="8"/>
  <c r="B15" i="11"/>
  <c r="B16" i="11"/>
  <c r="B59" i="8"/>
  <c r="B18" i="11"/>
  <c r="B33" i="8"/>
  <c r="E46" i="8" l="1"/>
  <c r="E34" i="8"/>
  <c r="E68" i="8"/>
  <c r="E47" i="8"/>
  <c r="E52" i="8"/>
  <c r="E31" i="8"/>
  <c r="E40" i="8"/>
  <c r="E50" i="8"/>
  <c r="E77" i="8"/>
  <c r="E26" i="8"/>
  <c r="E75" i="8"/>
  <c r="E39" i="8"/>
  <c r="E67" i="8"/>
  <c r="E35" i="8"/>
  <c r="E78" i="8"/>
  <c r="E82" i="8"/>
  <c r="E59" i="8"/>
  <c r="E22" i="8"/>
  <c r="E42" i="8"/>
  <c r="E56" i="8"/>
  <c r="E37" i="8"/>
  <c r="E25" i="8"/>
  <c r="E36" i="8"/>
  <c r="E61" i="8"/>
  <c r="E24" i="8"/>
  <c r="E57" i="8"/>
  <c r="E49" i="8"/>
  <c r="E76" i="8"/>
  <c r="E64" i="8"/>
  <c r="E38" i="8"/>
  <c r="E41" i="8"/>
  <c r="E62" i="8"/>
  <c r="E29" i="8"/>
  <c r="E63" i="8"/>
  <c r="E21" i="8"/>
  <c r="E83" i="8"/>
  <c r="E69" i="8"/>
  <c r="E44" i="8"/>
  <c r="E80" i="8"/>
  <c r="E60" i="8"/>
  <c r="E54" i="8"/>
  <c r="E66" i="8"/>
  <c r="E28" i="8"/>
  <c r="E20" i="8"/>
  <c r="E74" i="8"/>
  <c r="E79" i="8"/>
  <c r="E81" i="8"/>
  <c r="E43" i="8"/>
  <c r="E65" i="8"/>
  <c r="E48" i="8"/>
  <c r="E23" i="8"/>
  <c r="E51" i="8"/>
  <c r="E53" i="8"/>
  <c r="E73" i="8"/>
  <c r="E33" i="8"/>
  <c r="E55" i="8"/>
  <c r="E72" i="8"/>
  <c r="E27" i="8"/>
  <c r="E30" i="8"/>
  <c r="E70" i="8"/>
  <c r="G4" i="8"/>
  <c r="F4" i="8"/>
  <c r="B71" i="8"/>
  <c r="O20" i="8"/>
  <c r="K20" i="8"/>
  <c r="C21" i="8"/>
  <c r="B32" i="8"/>
  <c r="G20" i="8"/>
  <c r="S20" i="8" s="1"/>
  <c r="M20" i="8"/>
  <c r="I20" i="8"/>
  <c r="B84" i="8"/>
  <c r="B58" i="8"/>
  <c r="B45" i="8"/>
  <c r="B16" i="8"/>
  <c r="F21" i="8" l="1"/>
  <c r="L20" i="8"/>
  <c r="E32" i="8"/>
  <c r="H20" i="8"/>
  <c r="T20" i="8" s="1"/>
  <c r="N20" i="8"/>
  <c r="J20" i="8"/>
  <c r="P20" i="8"/>
  <c r="E45" i="8"/>
  <c r="E84" i="8"/>
  <c r="E71" i="8"/>
  <c r="E58" i="8"/>
  <c r="Q20" i="8"/>
  <c r="C33" i="8"/>
  <c r="M32" i="8"/>
  <c r="I32" i="8"/>
  <c r="G32" i="8"/>
  <c r="S32" i="8" s="1"/>
  <c r="K32" i="8"/>
  <c r="O32" i="8"/>
  <c r="G21" i="8"/>
  <c r="S21" i="8" s="1"/>
  <c r="M21" i="8"/>
  <c r="C22" i="8"/>
  <c r="O21" i="8"/>
  <c r="I21" i="8"/>
  <c r="K21" i="8"/>
  <c r="R20" i="8" l="1"/>
  <c r="P32" i="8"/>
  <c r="F33" i="8"/>
  <c r="J32" i="8"/>
  <c r="N32" i="8"/>
  <c r="H32" i="8"/>
  <c r="T32" i="8" s="1"/>
  <c r="L32" i="8"/>
  <c r="N21" i="8"/>
  <c r="F22" i="8"/>
  <c r="H21" i="8"/>
  <c r="T21" i="8" s="1"/>
  <c r="J21" i="8"/>
  <c r="P21" i="8"/>
  <c r="R21" i="8" s="1"/>
  <c r="L21" i="8"/>
  <c r="Q32" i="8"/>
  <c r="M22" i="8"/>
  <c r="K22" i="8"/>
  <c r="C23" i="8"/>
  <c r="I22" i="8"/>
  <c r="O22" i="8"/>
  <c r="G22" i="8"/>
  <c r="S22" i="8" s="1"/>
  <c r="Q21" i="8"/>
  <c r="M33" i="8"/>
  <c r="C34" i="8"/>
  <c r="K33" i="8"/>
  <c r="C45" i="8"/>
  <c r="O33" i="8"/>
  <c r="G33" i="8"/>
  <c r="S33" i="8" s="1"/>
  <c r="I33" i="8"/>
  <c r="Q33" i="8" l="1"/>
  <c r="R32" i="8"/>
  <c r="F23" i="8"/>
  <c r="L22" i="8"/>
  <c r="J22" i="8"/>
  <c r="H22" i="8"/>
  <c r="T22" i="8" s="1"/>
  <c r="N22" i="8"/>
  <c r="P22" i="8"/>
  <c r="J33" i="8"/>
  <c r="L33" i="8"/>
  <c r="P33" i="8"/>
  <c r="F45" i="8"/>
  <c r="H33" i="8"/>
  <c r="T33" i="8" s="1"/>
  <c r="N33" i="8"/>
  <c r="F34" i="8"/>
  <c r="O45" i="8"/>
  <c r="K45" i="8"/>
  <c r="C46" i="8"/>
  <c r="G45" i="8"/>
  <c r="S45" i="8" s="1"/>
  <c r="M45" i="8"/>
  <c r="I45" i="8"/>
  <c r="M23" i="8"/>
  <c r="O23" i="8"/>
  <c r="I23" i="8"/>
  <c r="C24" i="8"/>
  <c r="K23" i="8"/>
  <c r="G23" i="8"/>
  <c r="S23" i="8" s="1"/>
  <c r="O34" i="8"/>
  <c r="K34" i="8"/>
  <c r="G34" i="8"/>
  <c r="S34" i="8" s="1"/>
  <c r="I34" i="8"/>
  <c r="M34" i="8"/>
  <c r="C35" i="8"/>
  <c r="Q22" i="8"/>
  <c r="R22" i="8" l="1"/>
  <c r="J45" i="8"/>
  <c r="P45" i="8"/>
  <c r="L45" i="8"/>
  <c r="H45" i="8"/>
  <c r="T45" i="8" s="1"/>
  <c r="N45" i="8"/>
  <c r="F46" i="8"/>
  <c r="H34" i="8"/>
  <c r="T34" i="8" s="1"/>
  <c r="J34" i="8"/>
  <c r="L34" i="8"/>
  <c r="N34" i="8"/>
  <c r="P34" i="8"/>
  <c r="F35" i="8"/>
  <c r="R33" i="8"/>
  <c r="H23" i="8"/>
  <c r="T23" i="8" s="1"/>
  <c r="P23" i="8"/>
  <c r="J23" i="8"/>
  <c r="L23" i="8"/>
  <c r="F24" i="8"/>
  <c r="N23" i="8"/>
  <c r="Q23" i="8"/>
  <c r="Q34" i="8"/>
  <c r="M46" i="8"/>
  <c r="C47" i="8"/>
  <c r="G46" i="8"/>
  <c r="S46" i="8" s="1"/>
  <c r="I46" i="8"/>
  <c r="K46" i="8"/>
  <c r="C58" i="8"/>
  <c r="O46" i="8"/>
  <c r="G35" i="8"/>
  <c r="S35" i="8" s="1"/>
  <c r="M35" i="8"/>
  <c r="K35" i="8"/>
  <c r="I35" i="8"/>
  <c r="C36" i="8"/>
  <c r="O35" i="8"/>
  <c r="Q35" i="8" s="1"/>
  <c r="K24" i="8"/>
  <c r="G24" i="8"/>
  <c r="S24" i="8" s="1"/>
  <c r="M24" i="8"/>
  <c r="C25" i="8"/>
  <c r="O24" i="8"/>
  <c r="I24" i="8"/>
  <c r="Q45" i="8"/>
  <c r="R34" i="8" l="1"/>
  <c r="J35" i="8"/>
  <c r="P35" i="8"/>
  <c r="H35" i="8"/>
  <c r="T35" i="8" s="1"/>
  <c r="N35" i="8"/>
  <c r="L35" i="8"/>
  <c r="F36" i="8"/>
  <c r="R23" i="8"/>
  <c r="L24" i="8"/>
  <c r="P24" i="8"/>
  <c r="J24" i="8"/>
  <c r="H24" i="8"/>
  <c r="T24" i="8" s="1"/>
  <c r="F25" i="8"/>
  <c r="N24" i="8"/>
  <c r="N46" i="8"/>
  <c r="F58" i="8"/>
  <c r="J46" i="8"/>
  <c r="P46" i="8"/>
  <c r="H46" i="8"/>
  <c r="T46" i="8" s="1"/>
  <c r="L46" i="8"/>
  <c r="F47" i="8"/>
  <c r="R45" i="8"/>
  <c r="Q46" i="8"/>
  <c r="Q24" i="8"/>
  <c r="O58" i="8"/>
  <c r="G58" i="8"/>
  <c r="S58" i="8" s="1"/>
  <c r="I58" i="8"/>
  <c r="C59" i="8"/>
  <c r="M58" i="8"/>
  <c r="K58" i="8"/>
  <c r="M47" i="8"/>
  <c r="C48" i="8"/>
  <c r="K47" i="8"/>
  <c r="O47" i="8"/>
  <c r="I47" i="8"/>
  <c r="G47" i="8"/>
  <c r="S47" i="8" s="1"/>
  <c r="O25" i="8"/>
  <c r="G25" i="8"/>
  <c r="S25" i="8" s="1"/>
  <c r="M25" i="8"/>
  <c r="I25" i="8"/>
  <c r="K25" i="8"/>
  <c r="C26" i="8"/>
  <c r="O36" i="8"/>
  <c r="K36" i="8"/>
  <c r="I36" i="8"/>
  <c r="G36" i="8"/>
  <c r="S36" i="8" s="1"/>
  <c r="M36" i="8"/>
  <c r="C37" i="8"/>
  <c r="R46" i="8" l="1"/>
  <c r="H47" i="8"/>
  <c r="T47" i="8" s="1"/>
  <c r="J47" i="8"/>
  <c r="L47" i="8"/>
  <c r="P47" i="8"/>
  <c r="N47" i="8"/>
  <c r="F48" i="8"/>
  <c r="L25" i="8"/>
  <c r="N25" i="8"/>
  <c r="F26" i="8"/>
  <c r="P25" i="8"/>
  <c r="H25" i="8"/>
  <c r="T25" i="8" s="1"/>
  <c r="J25" i="8"/>
  <c r="J58" i="8"/>
  <c r="L58" i="8"/>
  <c r="N58" i="8"/>
  <c r="H58" i="8"/>
  <c r="T58" i="8" s="1"/>
  <c r="P58" i="8"/>
  <c r="F59" i="8"/>
  <c r="H36" i="8"/>
  <c r="T36" i="8" s="1"/>
  <c r="J36" i="8"/>
  <c r="N36" i="8"/>
  <c r="L36" i="8"/>
  <c r="P36" i="8"/>
  <c r="F37" i="8"/>
  <c r="R35" i="8"/>
  <c r="R24" i="8"/>
  <c r="Q47" i="8"/>
  <c r="Q25" i="8"/>
  <c r="Q36" i="8"/>
  <c r="G26" i="8"/>
  <c r="S26" i="8" s="1"/>
  <c r="C27" i="8"/>
  <c r="I26" i="8"/>
  <c r="K26" i="8"/>
  <c r="M26" i="8"/>
  <c r="O26" i="8"/>
  <c r="Q58" i="8"/>
  <c r="G37" i="8"/>
  <c r="S37" i="8" s="1"/>
  <c r="M37" i="8"/>
  <c r="I37" i="8"/>
  <c r="C38" i="8"/>
  <c r="K37" i="8"/>
  <c r="O37" i="8"/>
  <c r="Q37" i="8" s="1"/>
  <c r="K48" i="8"/>
  <c r="I48" i="8"/>
  <c r="O48" i="8"/>
  <c r="M48" i="8"/>
  <c r="G48" i="8"/>
  <c r="S48" i="8" s="1"/>
  <c r="C49" i="8"/>
  <c r="I59" i="8"/>
  <c r="G59" i="8"/>
  <c r="S59" i="8" s="1"/>
  <c r="K59" i="8"/>
  <c r="C60" i="8"/>
  <c r="M59" i="8"/>
  <c r="C71" i="8"/>
  <c r="O59" i="8"/>
  <c r="R36" i="8" l="1"/>
  <c r="R25" i="8"/>
  <c r="P37" i="8"/>
  <c r="H37" i="8"/>
  <c r="T37" i="8" s="1"/>
  <c r="J37" i="8"/>
  <c r="N37" i="8"/>
  <c r="L37" i="8"/>
  <c r="F38" i="8"/>
  <c r="R47" i="8"/>
  <c r="L59" i="8"/>
  <c r="J59" i="8"/>
  <c r="N59" i="8"/>
  <c r="F71" i="8"/>
  <c r="H59" i="8"/>
  <c r="T59" i="8" s="1"/>
  <c r="P59" i="8"/>
  <c r="F60" i="8"/>
  <c r="J48" i="8"/>
  <c r="H48" i="8"/>
  <c r="T48" i="8" s="1"/>
  <c r="L48" i="8"/>
  <c r="P48" i="8"/>
  <c r="N48" i="8"/>
  <c r="F49" i="8"/>
  <c r="R58" i="8"/>
  <c r="N26" i="8"/>
  <c r="F27" i="8"/>
  <c r="L26" i="8"/>
  <c r="P26" i="8"/>
  <c r="H26" i="8"/>
  <c r="T26" i="8" s="1"/>
  <c r="J26" i="8"/>
  <c r="Q48" i="8"/>
  <c r="Q59" i="8"/>
  <c r="I60" i="8"/>
  <c r="M60" i="8"/>
  <c r="K60" i="8"/>
  <c r="G60" i="8"/>
  <c r="S60" i="8" s="1"/>
  <c r="O60" i="8"/>
  <c r="C61" i="8"/>
  <c r="G49" i="8"/>
  <c r="S49" i="8" s="1"/>
  <c r="K49" i="8"/>
  <c r="O49" i="8"/>
  <c r="I49" i="8"/>
  <c r="M49" i="8"/>
  <c r="C50" i="8"/>
  <c r="O38" i="8"/>
  <c r="I38" i="8"/>
  <c r="C39" i="8"/>
  <c r="G38" i="8"/>
  <c r="S38" i="8" s="1"/>
  <c r="K38" i="8"/>
  <c r="M38" i="8"/>
  <c r="Q26" i="8"/>
  <c r="K27" i="8"/>
  <c r="G27" i="8"/>
  <c r="S27" i="8" s="1"/>
  <c r="C28" i="8"/>
  <c r="I27" i="8"/>
  <c r="M27" i="8"/>
  <c r="O27" i="8"/>
  <c r="M71" i="8"/>
  <c r="K71" i="8"/>
  <c r="C72" i="8"/>
  <c r="I71" i="8"/>
  <c r="O71" i="8"/>
  <c r="Q71" i="8" s="1"/>
  <c r="G71" i="8"/>
  <c r="S71" i="8" s="1"/>
  <c r="R48" i="8" l="1"/>
  <c r="L49" i="8"/>
  <c r="J49" i="8"/>
  <c r="N49" i="8"/>
  <c r="P49" i="8"/>
  <c r="H49" i="8"/>
  <c r="T49" i="8" s="1"/>
  <c r="F50" i="8"/>
  <c r="H27" i="8"/>
  <c r="T27" i="8" s="1"/>
  <c r="F28" i="8"/>
  <c r="P27" i="8"/>
  <c r="N27" i="8"/>
  <c r="L27" i="8"/>
  <c r="J27" i="8"/>
  <c r="J71" i="8"/>
  <c r="L71" i="8"/>
  <c r="N71" i="8"/>
  <c r="H71" i="8"/>
  <c r="T71" i="8" s="1"/>
  <c r="P71" i="8"/>
  <c r="F72" i="8"/>
  <c r="H60" i="8"/>
  <c r="T60" i="8" s="1"/>
  <c r="L60" i="8"/>
  <c r="N60" i="8"/>
  <c r="J60" i="8"/>
  <c r="P60" i="8"/>
  <c r="F61" i="8"/>
  <c r="L38" i="8"/>
  <c r="J38" i="8"/>
  <c r="N38" i="8"/>
  <c r="P38" i="8"/>
  <c r="H38" i="8"/>
  <c r="T38" i="8" s="1"/>
  <c r="F39" i="8"/>
  <c r="R26" i="8"/>
  <c r="R59" i="8"/>
  <c r="R37" i="8"/>
  <c r="Q27" i="8"/>
  <c r="Q38" i="8"/>
  <c r="Q60" i="8"/>
  <c r="K72" i="8"/>
  <c r="M72" i="8"/>
  <c r="G72" i="8"/>
  <c r="S72" i="8" s="1"/>
  <c r="C73" i="8"/>
  <c r="O72" i="8"/>
  <c r="I72" i="8"/>
  <c r="C84" i="8"/>
  <c r="I50" i="8"/>
  <c r="K50" i="8"/>
  <c r="G50" i="8"/>
  <c r="S50" i="8" s="1"/>
  <c r="O50" i="8"/>
  <c r="C51" i="8"/>
  <c r="M50" i="8"/>
  <c r="I39" i="8"/>
  <c r="O39" i="8"/>
  <c r="C40" i="8"/>
  <c r="G39" i="8"/>
  <c r="S39" i="8" s="1"/>
  <c r="M39" i="8"/>
  <c r="K39" i="8"/>
  <c r="C29" i="8"/>
  <c r="O28" i="8"/>
  <c r="M28" i="8"/>
  <c r="I28" i="8"/>
  <c r="K28" i="8"/>
  <c r="G28" i="8"/>
  <c r="S28" i="8" s="1"/>
  <c r="G61" i="8"/>
  <c r="S61" i="8" s="1"/>
  <c r="O61" i="8"/>
  <c r="K61" i="8"/>
  <c r="C62" i="8"/>
  <c r="I61" i="8"/>
  <c r="M61" i="8"/>
  <c r="Q49" i="8"/>
  <c r="R60" i="8" l="1"/>
  <c r="R27" i="8"/>
  <c r="R38" i="8"/>
  <c r="J61" i="8"/>
  <c r="H61" i="8"/>
  <c r="T61" i="8" s="1"/>
  <c r="L61" i="8"/>
  <c r="N61" i="8"/>
  <c r="P61" i="8"/>
  <c r="F62" i="8"/>
  <c r="N28" i="8"/>
  <c r="P28" i="8"/>
  <c r="F29" i="8"/>
  <c r="J28" i="8"/>
  <c r="L28" i="8"/>
  <c r="H28" i="8"/>
  <c r="T28" i="8" s="1"/>
  <c r="R49" i="8"/>
  <c r="P39" i="8"/>
  <c r="H39" i="8"/>
  <c r="T39" i="8" s="1"/>
  <c r="N39" i="8"/>
  <c r="J39" i="8"/>
  <c r="L39" i="8"/>
  <c r="F40" i="8"/>
  <c r="H72" i="8"/>
  <c r="T72" i="8" s="1"/>
  <c r="N72" i="8"/>
  <c r="P72" i="8"/>
  <c r="F84" i="8"/>
  <c r="L72" i="8"/>
  <c r="J72" i="8"/>
  <c r="F73" i="8"/>
  <c r="J50" i="8"/>
  <c r="H50" i="8"/>
  <c r="T50" i="8" s="1"/>
  <c r="L50" i="8"/>
  <c r="N50" i="8"/>
  <c r="P50" i="8"/>
  <c r="F51" i="8"/>
  <c r="R71" i="8"/>
  <c r="Q72" i="8"/>
  <c r="Q28" i="8"/>
  <c r="Q39" i="8"/>
  <c r="Q50" i="8"/>
  <c r="K29" i="8"/>
  <c r="C30" i="8"/>
  <c r="I29" i="8"/>
  <c r="G29" i="8"/>
  <c r="S29" i="8" s="1"/>
  <c r="M29" i="8"/>
  <c r="O29" i="8"/>
  <c r="M40" i="8"/>
  <c r="I40" i="8"/>
  <c r="O40" i="8"/>
  <c r="K40" i="8"/>
  <c r="G40" i="8"/>
  <c r="S40" i="8" s="1"/>
  <c r="C41" i="8"/>
  <c r="I51" i="8"/>
  <c r="M51" i="8"/>
  <c r="G51" i="8"/>
  <c r="S51" i="8" s="1"/>
  <c r="O51" i="8"/>
  <c r="K51" i="8"/>
  <c r="C52" i="8"/>
  <c r="M73" i="8"/>
  <c r="C74" i="8"/>
  <c r="G73" i="8"/>
  <c r="S73" i="8" s="1"/>
  <c r="K73" i="8"/>
  <c r="I73" i="8"/>
  <c r="O73" i="8"/>
  <c r="Q61" i="8"/>
  <c r="O84" i="8"/>
  <c r="K84" i="8"/>
  <c r="I84" i="8"/>
  <c r="G84" i="8"/>
  <c r="M84" i="8"/>
  <c r="K62" i="8"/>
  <c r="O62" i="8"/>
  <c r="G62" i="8"/>
  <c r="S62" i="8" s="1"/>
  <c r="C63" i="8"/>
  <c r="M62" i="8"/>
  <c r="I62" i="8"/>
  <c r="R72" i="8" l="1"/>
  <c r="R50" i="8"/>
  <c r="R39" i="8"/>
  <c r="R61" i="8"/>
  <c r="J84" i="8"/>
  <c r="H84" i="8"/>
  <c r="L84" i="8"/>
  <c r="P84" i="8"/>
  <c r="N84" i="8"/>
  <c r="J40" i="8"/>
  <c r="N40" i="8"/>
  <c r="H40" i="8"/>
  <c r="T40" i="8" s="1"/>
  <c r="P40" i="8"/>
  <c r="L40" i="8"/>
  <c r="F41" i="8"/>
  <c r="N73" i="8"/>
  <c r="P73" i="8"/>
  <c r="L73" i="8"/>
  <c r="H73" i="8"/>
  <c r="T73" i="8" s="1"/>
  <c r="J73" i="8"/>
  <c r="F74" i="8"/>
  <c r="J62" i="8"/>
  <c r="L62" i="8"/>
  <c r="N62" i="8"/>
  <c r="H62" i="8"/>
  <c r="T62" i="8" s="1"/>
  <c r="P62" i="8"/>
  <c r="F63" i="8"/>
  <c r="J29" i="8"/>
  <c r="F30" i="8"/>
  <c r="P29" i="8"/>
  <c r="L29" i="8"/>
  <c r="H29" i="8"/>
  <c r="T29" i="8" s="1"/>
  <c r="N29" i="8"/>
  <c r="H51" i="8"/>
  <c r="T51" i="8" s="1"/>
  <c r="N51" i="8"/>
  <c r="P51" i="8"/>
  <c r="J51" i="8"/>
  <c r="L51" i="8"/>
  <c r="F52" i="8"/>
  <c r="R28" i="8"/>
  <c r="Q40" i="8"/>
  <c r="Q62" i="8"/>
  <c r="Q73" i="8"/>
  <c r="K74" i="8"/>
  <c r="C75" i="8"/>
  <c r="I74" i="8"/>
  <c r="M74" i="8"/>
  <c r="G74" i="8"/>
  <c r="S74" i="8" s="1"/>
  <c r="O74" i="8"/>
  <c r="Q51" i="8"/>
  <c r="O41" i="8"/>
  <c r="C42" i="8"/>
  <c r="K41" i="8"/>
  <c r="G41" i="8"/>
  <c r="S41" i="8" s="1"/>
  <c r="I41" i="8"/>
  <c r="M41" i="8"/>
  <c r="K63" i="8"/>
  <c r="M63" i="8"/>
  <c r="I63" i="8"/>
  <c r="O63" i="8"/>
  <c r="G63" i="8"/>
  <c r="S63" i="8" s="1"/>
  <c r="C64" i="8"/>
  <c r="Q84" i="8"/>
  <c r="M52" i="8"/>
  <c r="G52" i="8"/>
  <c r="S52" i="8" s="1"/>
  <c r="I52" i="8"/>
  <c r="O52" i="8"/>
  <c r="C53" i="8"/>
  <c r="K52" i="8"/>
  <c r="Q29" i="8"/>
  <c r="O30" i="8"/>
  <c r="K30" i="8"/>
  <c r="C31" i="8"/>
  <c r="I30" i="8"/>
  <c r="G30" i="8"/>
  <c r="S30" i="8" s="1"/>
  <c r="M30" i="8"/>
  <c r="R29" i="8" l="1"/>
  <c r="R62" i="8"/>
  <c r="R51" i="8"/>
  <c r="R84" i="8"/>
  <c r="L52" i="8"/>
  <c r="N52" i="8"/>
  <c r="P52" i="8"/>
  <c r="J52" i="8"/>
  <c r="H52" i="8"/>
  <c r="T52" i="8" s="1"/>
  <c r="F53" i="8"/>
  <c r="L63" i="8"/>
  <c r="J63" i="8"/>
  <c r="N63" i="8"/>
  <c r="H63" i="8"/>
  <c r="T63" i="8" s="1"/>
  <c r="P63" i="8"/>
  <c r="F64" i="8"/>
  <c r="N41" i="8"/>
  <c r="L41" i="8"/>
  <c r="J41" i="8"/>
  <c r="P41" i="8"/>
  <c r="H41" i="8"/>
  <c r="T41" i="8" s="1"/>
  <c r="F42" i="8"/>
  <c r="N30" i="8"/>
  <c r="F31" i="8"/>
  <c r="J30" i="8"/>
  <c r="P30" i="8"/>
  <c r="H30" i="8"/>
  <c r="T30" i="8" s="1"/>
  <c r="L30" i="8"/>
  <c r="H74" i="8"/>
  <c r="T74" i="8" s="1"/>
  <c r="J74" i="8"/>
  <c r="L74" i="8"/>
  <c r="P74" i="8"/>
  <c r="N74" i="8"/>
  <c r="F75" i="8"/>
  <c r="R73" i="8"/>
  <c r="R40" i="8"/>
  <c r="Q63" i="8"/>
  <c r="Q74" i="8"/>
  <c r="O31" i="8"/>
  <c r="I31" i="8"/>
  <c r="G31" i="8"/>
  <c r="S31" i="8" s="1"/>
  <c r="K31" i="8"/>
  <c r="M31" i="8"/>
  <c r="M75" i="8"/>
  <c r="K75" i="8"/>
  <c r="G75" i="8"/>
  <c r="S75" i="8" s="1"/>
  <c r="I75" i="8"/>
  <c r="C76" i="8"/>
  <c r="O75" i="8"/>
  <c r="G53" i="8"/>
  <c r="S53" i="8" s="1"/>
  <c r="M53" i="8"/>
  <c r="I53" i="8"/>
  <c r="C54" i="8"/>
  <c r="O53" i="8"/>
  <c r="K53" i="8"/>
  <c r="M42" i="8"/>
  <c r="I42" i="8"/>
  <c r="K42" i="8"/>
  <c r="C43" i="8"/>
  <c r="O42" i="8"/>
  <c r="Q42" i="8" s="1"/>
  <c r="G42" i="8"/>
  <c r="S42" i="8" s="1"/>
  <c r="Q30" i="8"/>
  <c r="Q52" i="8"/>
  <c r="Q41" i="8"/>
  <c r="I64" i="8"/>
  <c r="O64" i="8"/>
  <c r="M64" i="8"/>
  <c r="G64" i="8"/>
  <c r="S64" i="8" s="1"/>
  <c r="K64" i="8"/>
  <c r="C65" i="8"/>
  <c r="R30" i="8" l="1"/>
  <c r="H75" i="8"/>
  <c r="T75" i="8" s="1"/>
  <c r="N75" i="8"/>
  <c r="P75" i="8"/>
  <c r="L75" i="8"/>
  <c r="J75" i="8"/>
  <c r="F76" i="8"/>
  <c r="N42" i="8"/>
  <c r="J42" i="8"/>
  <c r="L42" i="8"/>
  <c r="P42" i="8"/>
  <c r="H42" i="8"/>
  <c r="T42" i="8" s="1"/>
  <c r="F43" i="8"/>
  <c r="N53" i="8"/>
  <c r="L53" i="8"/>
  <c r="H53" i="8"/>
  <c r="T53" i="8" s="1"/>
  <c r="J53" i="8"/>
  <c r="P53" i="8"/>
  <c r="F54" i="8"/>
  <c r="R74" i="8"/>
  <c r="P31" i="8"/>
  <c r="L31" i="8"/>
  <c r="N31" i="8"/>
  <c r="H31" i="8"/>
  <c r="T31" i="8" s="1"/>
  <c r="J31" i="8"/>
  <c r="R41" i="8"/>
  <c r="J64" i="8"/>
  <c r="P64" i="8"/>
  <c r="L64" i="8"/>
  <c r="H64" i="8"/>
  <c r="T64" i="8" s="1"/>
  <c r="N64" i="8"/>
  <c r="F65" i="8"/>
  <c r="R63" i="8"/>
  <c r="R52" i="8"/>
  <c r="Q75" i="8"/>
  <c r="I43" i="8"/>
  <c r="C44" i="8"/>
  <c r="G43" i="8"/>
  <c r="S43" i="8" s="1"/>
  <c r="O43" i="8"/>
  <c r="M43" i="8"/>
  <c r="K43" i="8"/>
  <c r="Q31" i="8"/>
  <c r="O65" i="8"/>
  <c r="I65" i="8"/>
  <c r="G65" i="8"/>
  <c r="S65" i="8" s="1"/>
  <c r="M65" i="8"/>
  <c r="C66" i="8"/>
  <c r="K65" i="8"/>
  <c r="Q64" i="8"/>
  <c r="Q53" i="8"/>
  <c r="C55" i="8"/>
  <c r="I54" i="8"/>
  <c r="K54" i="8"/>
  <c r="M54" i="8"/>
  <c r="G54" i="8"/>
  <c r="S54" i="8" s="1"/>
  <c r="O54" i="8"/>
  <c r="O76" i="8"/>
  <c r="C77" i="8"/>
  <c r="G76" i="8"/>
  <c r="S76" i="8" s="1"/>
  <c r="M76" i="8"/>
  <c r="I76" i="8"/>
  <c r="K76" i="8"/>
  <c r="R53" i="8" l="1"/>
  <c r="R64" i="8"/>
  <c r="R75" i="8"/>
  <c r="R31" i="8"/>
  <c r="L43" i="8"/>
  <c r="J43" i="8"/>
  <c r="H43" i="8"/>
  <c r="T43" i="8" s="1"/>
  <c r="P43" i="8"/>
  <c r="N43" i="8"/>
  <c r="F44" i="8"/>
  <c r="J65" i="8"/>
  <c r="H65" i="8"/>
  <c r="T65" i="8" s="1"/>
  <c r="L65" i="8"/>
  <c r="N65" i="8"/>
  <c r="P65" i="8"/>
  <c r="F66" i="8"/>
  <c r="N54" i="8"/>
  <c r="P54" i="8"/>
  <c r="L54" i="8"/>
  <c r="J54" i="8"/>
  <c r="H54" i="8"/>
  <c r="T54" i="8" s="1"/>
  <c r="F55" i="8"/>
  <c r="R42" i="8"/>
  <c r="L76" i="8"/>
  <c r="P76" i="8"/>
  <c r="J76" i="8"/>
  <c r="N76" i="8"/>
  <c r="H76" i="8"/>
  <c r="T76" i="8" s="1"/>
  <c r="F77" i="8"/>
  <c r="Q54" i="8"/>
  <c r="G55" i="8"/>
  <c r="S55" i="8" s="1"/>
  <c r="O55" i="8"/>
  <c r="C56" i="8"/>
  <c r="M55" i="8"/>
  <c r="I55" i="8"/>
  <c r="K55" i="8"/>
  <c r="I66" i="8"/>
  <c r="C67" i="8"/>
  <c r="O66" i="8"/>
  <c r="K66" i="8"/>
  <c r="M66" i="8"/>
  <c r="G66" i="8"/>
  <c r="S66" i="8" s="1"/>
  <c r="Q65" i="8"/>
  <c r="Q43" i="8"/>
  <c r="I77" i="8"/>
  <c r="K77" i="8"/>
  <c r="M77" i="8"/>
  <c r="O77" i="8"/>
  <c r="C78" i="8"/>
  <c r="G77" i="8"/>
  <c r="S77" i="8" s="1"/>
  <c r="Q76" i="8"/>
  <c r="K44" i="8"/>
  <c r="O44" i="8"/>
  <c r="I44" i="8"/>
  <c r="G44" i="8"/>
  <c r="S44" i="8" s="1"/>
  <c r="M44" i="8"/>
  <c r="R76" i="8" l="1"/>
  <c r="R54" i="8"/>
  <c r="R65" i="8"/>
  <c r="H55" i="8"/>
  <c r="T55" i="8" s="1"/>
  <c r="P55" i="8"/>
  <c r="J55" i="8"/>
  <c r="L55" i="8"/>
  <c r="N55" i="8"/>
  <c r="F56" i="8"/>
  <c r="H44" i="8"/>
  <c r="T44" i="8" s="1"/>
  <c r="P44" i="8"/>
  <c r="L44" i="8"/>
  <c r="J44" i="8"/>
  <c r="N44" i="8"/>
  <c r="P77" i="8"/>
  <c r="N77" i="8"/>
  <c r="L77" i="8"/>
  <c r="H77" i="8"/>
  <c r="T77" i="8" s="1"/>
  <c r="J77" i="8"/>
  <c r="F78" i="8"/>
  <c r="N66" i="8"/>
  <c r="L66" i="8"/>
  <c r="J66" i="8"/>
  <c r="H66" i="8"/>
  <c r="T66" i="8" s="1"/>
  <c r="P66" i="8"/>
  <c r="R66" i="8" s="1"/>
  <c r="F67" i="8"/>
  <c r="R43" i="8"/>
  <c r="Q66" i="8"/>
  <c r="Q55" i="8"/>
  <c r="Q44" i="8"/>
  <c r="I67" i="8"/>
  <c r="M67" i="8"/>
  <c r="O67" i="8"/>
  <c r="G67" i="8"/>
  <c r="S67" i="8" s="1"/>
  <c r="C68" i="8"/>
  <c r="K67" i="8"/>
  <c r="M78" i="8"/>
  <c r="C79" i="8"/>
  <c r="O78" i="8"/>
  <c r="I78" i="8"/>
  <c r="G78" i="8"/>
  <c r="S78" i="8" s="1"/>
  <c r="K78" i="8"/>
  <c r="M56" i="8"/>
  <c r="K56" i="8"/>
  <c r="G56" i="8"/>
  <c r="S56" i="8" s="1"/>
  <c r="C57" i="8"/>
  <c r="O56" i="8"/>
  <c r="Q56" i="8" s="1"/>
  <c r="I56" i="8"/>
  <c r="Q77" i="8"/>
  <c r="H78" i="8" l="1"/>
  <c r="T78" i="8" s="1"/>
  <c r="N78" i="8"/>
  <c r="L78" i="8"/>
  <c r="P78" i="8"/>
  <c r="J78" i="8"/>
  <c r="F79" i="8"/>
  <c r="R77" i="8"/>
  <c r="R44" i="8"/>
  <c r="P67" i="8"/>
  <c r="H67" i="8"/>
  <c r="T67" i="8" s="1"/>
  <c r="J67" i="8"/>
  <c r="L67" i="8"/>
  <c r="N67" i="8"/>
  <c r="F68" i="8"/>
  <c r="N56" i="8"/>
  <c r="P56" i="8"/>
  <c r="J56" i="8"/>
  <c r="H56" i="8"/>
  <c r="T56" i="8" s="1"/>
  <c r="L56" i="8"/>
  <c r="F57" i="8"/>
  <c r="R55" i="8"/>
  <c r="Q67" i="8"/>
  <c r="Q78" i="8"/>
  <c r="O57" i="8"/>
  <c r="M57" i="8"/>
  <c r="K57" i="8"/>
  <c r="G57" i="8"/>
  <c r="S57" i="8" s="1"/>
  <c r="I57" i="8"/>
  <c r="G79" i="8"/>
  <c r="S79" i="8" s="1"/>
  <c r="O79" i="8"/>
  <c r="I79" i="8"/>
  <c r="C80" i="8"/>
  <c r="K79" i="8"/>
  <c r="M79" i="8"/>
  <c r="K68" i="8"/>
  <c r="I68" i="8"/>
  <c r="G68" i="8"/>
  <c r="S68" i="8" s="1"/>
  <c r="C69" i="8"/>
  <c r="M68" i="8"/>
  <c r="O68" i="8"/>
  <c r="R78" i="8" l="1"/>
  <c r="R56" i="8"/>
  <c r="L57" i="8"/>
  <c r="J57" i="8"/>
  <c r="P57" i="8"/>
  <c r="H57" i="8"/>
  <c r="T57" i="8" s="1"/>
  <c r="N57" i="8"/>
  <c r="P68" i="8"/>
  <c r="J68" i="8"/>
  <c r="H68" i="8"/>
  <c r="T68" i="8" s="1"/>
  <c r="L68" i="8"/>
  <c r="F69" i="8"/>
  <c r="N68" i="8"/>
  <c r="J79" i="8"/>
  <c r="F80" i="8"/>
  <c r="H79" i="8"/>
  <c r="T79" i="8" s="1"/>
  <c r="L79" i="8"/>
  <c r="N79" i="8"/>
  <c r="P79" i="8"/>
  <c r="R67" i="8"/>
  <c r="Q68" i="8"/>
  <c r="Q57" i="8"/>
  <c r="O80" i="8"/>
  <c r="G80" i="8"/>
  <c r="S80" i="8" s="1"/>
  <c r="K80" i="8"/>
  <c r="M80" i="8"/>
  <c r="C81" i="8"/>
  <c r="I80" i="8"/>
  <c r="C70" i="8"/>
  <c r="I69" i="8"/>
  <c r="M69" i="8"/>
  <c r="O69" i="8"/>
  <c r="K69" i="8"/>
  <c r="G69" i="8"/>
  <c r="S69" i="8" s="1"/>
  <c r="Q79" i="8"/>
  <c r="R79" i="8" l="1"/>
  <c r="R57" i="8"/>
  <c r="H69" i="8"/>
  <c r="T69" i="8" s="1"/>
  <c r="J69" i="8"/>
  <c r="L69" i="8"/>
  <c r="F70" i="8"/>
  <c r="P69" i="8"/>
  <c r="N69" i="8"/>
  <c r="R68" i="8"/>
  <c r="F81" i="8"/>
  <c r="J80" i="8"/>
  <c r="L80" i="8"/>
  <c r="P80" i="8"/>
  <c r="N80" i="8"/>
  <c r="H80" i="8"/>
  <c r="T80" i="8" s="1"/>
  <c r="Q80" i="8"/>
  <c r="O81" i="8"/>
  <c r="M81" i="8"/>
  <c r="K81" i="8"/>
  <c r="I81" i="8"/>
  <c r="C82" i="8"/>
  <c r="G81" i="8"/>
  <c r="S81" i="8" s="1"/>
  <c r="O70" i="8"/>
  <c r="M70" i="8"/>
  <c r="I70" i="8"/>
  <c r="G70" i="8"/>
  <c r="S70" i="8" s="1"/>
  <c r="K70" i="8"/>
  <c r="Q69" i="8"/>
  <c r="R80" i="8" l="1"/>
  <c r="R69" i="8"/>
  <c r="N81" i="8"/>
  <c r="H81" i="8"/>
  <c r="T81" i="8" s="1"/>
  <c r="J81" i="8"/>
  <c r="L81" i="8"/>
  <c r="F82" i="8"/>
  <c r="P81" i="8"/>
  <c r="L70" i="8"/>
  <c r="N70" i="8"/>
  <c r="P70" i="8"/>
  <c r="J70" i="8"/>
  <c r="H70" i="8"/>
  <c r="T70" i="8" s="1"/>
  <c r="Q70" i="8"/>
  <c r="Q81" i="8"/>
  <c r="G82" i="8"/>
  <c r="S82" i="8" s="1"/>
  <c r="K82" i="8"/>
  <c r="M82" i="8"/>
  <c r="I82" i="8"/>
  <c r="C83" i="8"/>
  <c r="O82" i="8"/>
  <c r="R81" i="8" l="1"/>
  <c r="R70" i="8"/>
  <c r="H82" i="8"/>
  <c r="T82" i="8" s="1"/>
  <c r="F83" i="8"/>
  <c r="N82" i="8"/>
  <c r="L82" i="8"/>
  <c r="J82" i="8"/>
  <c r="P82" i="8"/>
  <c r="K83" i="8"/>
  <c r="M83" i="8"/>
  <c r="G83" i="8"/>
  <c r="S83" i="8" s="1"/>
  <c r="I83" i="8"/>
  <c r="O83" i="8"/>
  <c r="Q82" i="8"/>
  <c r="R82" i="8" l="1"/>
  <c r="P83" i="8"/>
  <c r="H83" i="8"/>
  <c r="T83" i="8" s="1"/>
  <c r="J83" i="8"/>
  <c r="L83" i="8"/>
  <c r="N83" i="8"/>
  <c r="Q83" i="8"/>
  <c r="R83" i="8" l="1"/>
</calcChain>
</file>

<file path=xl/comments1.xml><?xml version="1.0" encoding="utf-8"?>
<comments xmlns="http://schemas.openxmlformats.org/spreadsheetml/2006/main">
  <authors>
    <author>Schneider</author>
  </authors>
  <commentList>
    <comment ref="A1" authorId="0" shapeId="0">
      <text>
        <r>
          <rPr>
            <b/>
            <sz val="9"/>
            <color indexed="81"/>
            <rFont val="Segoe UI"/>
            <charset val="1"/>
          </rPr>
          <t>Enter the Names for the Worksheets for Data Set 1 and for Data Set 2. Make sure that they are spelled correctly. You may also select for both entries the same dataset if you want to compare different measurements within this data set.</t>
        </r>
      </text>
    </comment>
    <comment ref="A2" authorId="0" shapeId="0">
      <text>
        <r>
          <rPr>
            <b/>
            <sz val="9"/>
            <color indexed="81"/>
            <rFont val="Segoe UI"/>
            <charset val="1"/>
          </rPr>
          <t>The Name of the station, elevation, latitude and longitude will be extracted from the data sets</t>
        </r>
      </text>
    </comment>
    <comment ref="E3" authorId="0" shapeId="0">
      <text>
        <r>
          <rPr>
            <b/>
            <sz val="9"/>
            <color indexed="81"/>
            <rFont val="Segoe UI"/>
            <charset val="1"/>
          </rPr>
          <t xml:space="preserve">Enter the lower boundary for the histogram </t>
        </r>
      </text>
    </comment>
    <comment ref="E4" authorId="0" shapeId="0">
      <text>
        <r>
          <rPr>
            <b/>
            <sz val="9"/>
            <color indexed="81"/>
            <rFont val="Segoe UI"/>
            <charset val="1"/>
          </rPr>
          <t>Enter the class width for the histogram</t>
        </r>
      </text>
    </comment>
    <comment ref="E5" authorId="0" shapeId="0">
      <text>
        <r>
          <rPr>
            <b/>
            <sz val="9"/>
            <color indexed="81"/>
            <rFont val="Segoe UI"/>
            <charset val="1"/>
          </rPr>
          <t>Enter the upper boundary for the histogram</t>
        </r>
      </text>
    </comment>
    <comment ref="A6" authorId="0" shapeId="0">
      <text>
        <r>
          <rPr>
            <b/>
            <sz val="9"/>
            <color indexed="81"/>
            <rFont val="Segoe UI"/>
            <charset val="1"/>
          </rPr>
          <t>Enter the Column Indicator for dataset 1 containing the DATE</t>
        </r>
      </text>
    </comment>
    <comment ref="E6" authorId="0" shapeId="0">
      <text>
        <r>
          <rPr>
            <b/>
            <sz val="9"/>
            <color indexed="81"/>
            <rFont val="Segoe UI"/>
            <charset val="1"/>
          </rPr>
          <t>The number of classes in the histogram is computed. Please check if this is what you want. If not, adjust the setting above.</t>
        </r>
      </text>
    </comment>
    <comment ref="A7" authorId="0" shapeId="0">
      <text>
        <r>
          <rPr>
            <sz val="9"/>
            <color indexed="81"/>
            <rFont val="Segoe UI"/>
            <charset val="1"/>
          </rPr>
          <t>Enter the Column Indicator for dataset 1 containing the DATA</t>
        </r>
      </text>
    </comment>
    <comment ref="A8" authorId="0" shapeId="0">
      <text>
        <r>
          <rPr>
            <sz val="9"/>
            <color indexed="81"/>
            <rFont val="Segoe UI"/>
            <charset val="1"/>
          </rPr>
          <t>Enter the starting date for your analysis</t>
        </r>
      </text>
    </comment>
    <comment ref="A9" authorId="0" shapeId="0">
      <text>
        <r>
          <rPr>
            <b/>
            <sz val="9"/>
            <color indexed="81"/>
            <rFont val="Segoe UI"/>
            <charset val="1"/>
          </rPr>
          <t>Last date for your analysis</t>
        </r>
      </text>
    </comment>
    <comment ref="A10" authorId="0" shapeId="0">
      <text>
        <r>
          <rPr>
            <b/>
            <sz val="9"/>
            <color indexed="81"/>
            <rFont val="Segoe UI"/>
            <charset val="1"/>
          </rPr>
          <t>Enter the titles used for the y-Axes of the graphs</t>
        </r>
      </text>
    </comment>
    <comment ref="A12" authorId="0" shapeId="0">
      <text>
        <r>
          <rPr>
            <b/>
            <sz val="9"/>
            <color indexed="81"/>
            <rFont val="Segoe UI"/>
            <charset val="1"/>
          </rPr>
          <t>Days to be analyzed for dataset 1 
Experienced users may set these data manually.
The number of days can be changed by extending the list using the drag function of excel or by deleting entries</t>
        </r>
      </text>
    </comment>
    <comment ref="B12" authorId="0" shapeId="0">
      <text>
        <r>
          <rPr>
            <b/>
            <sz val="9"/>
            <color indexed="81"/>
            <rFont val="Segoe UI"/>
            <charset val="1"/>
          </rPr>
          <t>Check: Is the descriptor for your data set correct, if not, select a diferent column
Cells with red background contain invalid or missing data</t>
        </r>
      </text>
    </comment>
    <comment ref="C12" authorId="0" shapeId="0">
      <text>
        <r>
          <rPr>
            <b/>
            <sz val="9"/>
            <color indexed="81"/>
            <rFont val="Segoe UI"/>
            <charset val="1"/>
          </rPr>
          <t>Check: Is the descriptor for your data set correct, if not, select a diferent column for dataset 2
Cells with red background contain missing or invalid data</t>
        </r>
      </text>
    </comment>
    <comment ref="D12" authorId="0" shapeId="0">
      <text>
        <r>
          <rPr>
            <b/>
            <sz val="9"/>
            <color indexed="81"/>
            <rFont val="Segoe UI"/>
            <charset val="1"/>
          </rPr>
          <t>days to be analyzed for data set 2.
Experienced users may set these dfata manually</t>
        </r>
      </text>
    </comment>
  </commentList>
</comments>
</file>

<file path=xl/sharedStrings.xml><?xml version="1.0" encoding="utf-8"?>
<sst xmlns="http://schemas.openxmlformats.org/spreadsheetml/2006/main" count="5916" uniqueCount="68">
  <si>
    <t>Station Name</t>
  </si>
  <si>
    <t>Elevation</t>
  </si>
  <si>
    <t>Latitude</t>
  </si>
  <si>
    <t>org_name</t>
  </si>
  <si>
    <t xml:space="preserve"> site_name</t>
  </si>
  <si>
    <t xml:space="preserve"> latitude</t>
  </si>
  <si>
    <t xml:space="preserve"> longitude</t>
  </si>
  <si>
    <t xml:space="preserve"> elevation</t>
  </si>
  <si>
    <t xml:space="preserve"> measured_on</t>
  </si>
  <si>
    <t>null</t>
  </si>
  <si>
    <t>F</t>
  </si>
  <si>
    <t>Longitude</t>
  </si>
  <si>
    <t>Month</t>
  </si>
  <si>
    <t>Average</t>
  </si>
  <si>
    <t>Standard Deviation</t>
  </si>
  <si>
    <t>1st Line</t>
  </si>
  <si>
    <t># Days</t>
  </si>
  <si>
    <t>Minimum</t>
  </si>
  <si>
    <t>Maximum</t>
  </si>
  <si>
    <t>Number of measurements</t>
  </si>
  <si>
    <t>Start Value</t>
  </si>
  <si>
    <t>End Value</t>
  </si>
  <si>
    <t>Step</t>
  </si>
  <si>
    <t>Amplitude</t>
  </si>
  <si>
    <t>nr. of Classes:</t>
  </si>
  <si>
    <t>Classes</t>
  </si>
  <si>
    <t>Start date</t>
  </si>
  <si>
    <t>Air Temp [°C]</t>
  </si>
  <si>
    <t>Settings for Histogram</t>
  </si>
  <si>
    <t>Data with missing values as blank cells</t>
  </si>
  <si>
    <t>Error Messages</t>
  </si>
  <si>
    <t>Data are in Sheet</t>
  </si>
  <si>
    <r>
      <rPr>
        <b/>
        <sz val="11"/>
        <color theme="1"/>
        <rFont val="Calibri"/>
        <family val="2"/>
        <scheme val="minor"/>
      </rPr>
      <t>Date</t>
    </r>
    <r>
      <rPr>
        <sz val="11"/>
        <color theme="1"/>
        <rFont val="Calibri"/>
        <family val="2"/>
        <scheme val="minor"/>
      </rPr>
      <t xml:space="preserve"> Column Indicator</t>
    </r>
  </si>
  <si>
    <r>
      <rPr>
        <b/>
        <sz val="11"/>
        <color theme="1"/>
        <rFont val="Calibri"/>
        <family val="2"/>
        <scheme val="minor"/>
      </rPr>
      <t>Data</t>
    </r>
    <r>
      <rPr>
        <sz val="11"/>
        <color theme="1"/>
        <rFont val="Calibri"/>
        <family val="2"/>
        <scheme val="minor"/>
      </rPr>
      <t xml:space="preserve"> Column Indicator</t>
    </r>
  </si>
  <si>
    <t>Month-Set2</t>
  </si>
  <si>
    <t>TimeFlag-Set1</t>
  </si>
  <si>
    <t>Timeflag Set 1</t>
  </si>
  <si>
    <t>Timeflag Set 2</t>
  </si>
  <si>
    <t>TimeFlag-Set2</t>
  </si>
  <si>
    <t>Month-Set</t>
  </si>
  <si>
    <t>Difference</t>
  </si>
  <si>
    <t xml:space="preserve"> air temps:solar measured at</t>
  </si>
  <si>
    <t>air temps:measured at</t>
  </si>
  <si>
    <t>air temps:current temp (deg C)</t>
  </si>
  <si>
    <t>air temps:comments</t>
  </si>
  <si>
    <t>humidities:solar measured at</t>
  </si>
  <si>
    <t>humidities:measured at</t>
  </si>
  <si>
    <t>humidities:dewpoint</t>
  </si>
  <si>
    <t>humidities:solar noon at</t>
  </si>
  <si>
    <t>humidities:comments</t>
  </si>
  <si>
    <t>humidities:relative humidity (%)</t>
  </si>
  <si>
    <t>Ekonomsko-birotehnicka i trgovacka skola</t>
  </si>
  <si>
    <t>ATMOSPHERE INVESTIGATION:ATM-01</t>
  </si>
  <si>
    <t>I</t>
  </si>
  <si>
    <t>Date Set 1</t>
  </si>
  <si>
    <t>Date Set 2</t>
  </si>
  <si>
    <t>&lt;= # Days Dataset 1</t>
  </si>
  <si>
    <t>&lt;= # Days Dataset 2</t>
  </si>
  <si>
    <t>End date</t>
  </si>
  <si>
    <t>DS1</t>
  </si>
  <si>
    <t>Y-Axis title for graphs</t>
  </si>
  <si>
    <t>DS2</t>
  </si>
  <si>
    <t>OS Petar Zrinski</t>
  </si>
  <si>
    <t>Skola Gerovo:ATM-07</t>
  </si>
  <si>
    <t>Mean monthly Amplitude</t>
  </si>
  <si>
    <t>Min Value</t>
  </si>
  <si>
    <t>Max Value</t>
  </si>
  <si>
    <t>All Data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</si>
</sst>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 x14ac:knownFonts="1">
    <font>
      <sz val="11"/>
      <color theme="1"/>
      <name val="Calibri"/>
      <family val="2"/>
      <scheme val="minor"/>
    </font>
    <font>
      <sz val="11"/>
      <color rgb="FFFF0000"/>
      <name val="Calibri"/>
      <family val="2"/>
      <scheme val="minor"/>
    </font>
    <font>
      <b/>
      <sz val="11"/>
      <color theme="1"/>
      <name val="Calibri"/>
      <family val="2"/>
      <scheme val="minor"/>
    </font>
    <font>
      <sz val="9"/>
      <color indexed="81"/>
      <name val="Segoe UI"/>
      <charset val="1"/>
    </font>
    <font>
      <b/>
      <sz val="9"/>
      <color indexed="81"/>
      <name val="Segoe UI"/>
      <charset val="1"/>
    </font>
  </fonts>
  <fills count="3">
    <fill>
      <patternFill patternType="none"/>
    </fill>
    <fill>
      <patternFill patternType="gray125"/>
    </fill>
    <fill>
      <patternFill patternType="solid">
        <fgColor rgb="FF92D050"/>
        <bgColor indexed="64"/>
      </patternFill>
    </fill>
  </fills>
  <borders count="1">
    <border>
      <left/>
      <right/>
      <top/>
      <bottom/>
      <diagonal/>
    </border>
  </borders>
  <cellStyleXfs count="1">
    <xf numFmtId="0" fontId="0" fillId="0" borderId="0"/>
  </cellStyleXfs>
  <cellXfs count="24">
    <xf numFmtId="0" fontId="0" fillId="0" borderId="0" xfId="0"/>
    <xf numFmtId="0" fontId="0" fillId="0" borderId="0" xfId="0" applyAlignment="1">
      <alignment horizontal="right"/>
    </xf>
    <xf numFmtId="14" fontId="0" fillId="0" borderId="0" xfId="0" applyNumberFormat="1"/>
    <xf numFmtId="22" fontId="0" fillId="0" borderId="0" xfId="0" applyNumberFormat="1"/>
    <xf numFmtId="0" fontId="0" fillId="0" borderId="0" xfId="0" applyAlignment="1"/>
    <xf numFmtId="0" fontId="1" fillId="0" borderId="0" xfId="0" applyFont="1" applyAlignment="1">
      <alignment horizontal="right"/>
    </xf>
    <xf numFmtId="0" fontId="1" fillId="0" borderId="0" xfId="0" applyFont="1"/>
    <xf numFmtId="0" fontId="0" fillId="0" borderId="0" xfId="0" applyFill="1" applyProtection="1"/>
    <xf numFmtId="0" fontId="0" fillId="0" borderId="0" xfId="0" applyProtection="1"/>
    <xf numFmtId="14" fontId="0" fillId="0" borderId="0" xfId="0" applyNumberFormat="1" applyFill="1" applyProtection="1"/>
    <xf numFmtId="164" fontId="0" fillId="0" borderId="0" xfId="0" applyNumberFormat="1" applyProtection="1"/>
    <xf numFmtId="0" fontId="0" fillId="0" borderId="0" xfId="0" applyAlignment="1">
      <alignment horizontal="center" vertical="center"/>
    </xf>
    <xf numFmtId="0" fontId="0" fillId="0" borderId="0" xfId="0" applyAlignment="1">
      <alignment horizontal="center"/>
    </xf>
    <xf numFmtId="0" fontId="0" fillId="2" borderId="0" xfId="0" applyFill="1" applyAlignment="1" applyProtection="1">
      <alignment horizontal="center" vertical="center"/>
      <protection locked="0"/>
    </xf>
    <xf numFmtId="14" fontId="0" fillId="2" borderId="0" xfId="0" applyNumberFormat="1" applyFill="1" applyAlignment="1" applyProtection="1">
      <alignment horizontal="center" vertical="center"/>
      <protection locked="0"/>
    </xf>
    <xf numFmtId="0" fontId="0" fillId="0" borderId="0" xfId="0" applyProtection="1">
      <protection locked="0"/>
    </xf>
    <xf numFmtId="0" fontId="0" fillId="0" borderId="0" xfId="0" applyAlignment="1" applyProtection="1">
      <alignment horizontal="center" vertical="center"/>
      <protection locked="0"/>
    </xf>
    <xf numFmtId="2" fontId="0" fillId="0" borderId="0" xfId="0" applyNumberFormat="1" applyProtection="1">
      <protection locked="0"/>
    </xf>
    <xf numFmtId="0" fontId="0" fillId="0" borderId="0" xfId="0" applyAlignment="1" applyProtection="1">
      <alignment horizontal="right"/>
      <protection locked="0"/>
    </xf>
    <xf numFmtId="0" fontId="0" fillId="0" borderId="0" xfId="0" applyAlignment="1" applyProtection="1">
      <protection locked="0"/>
    </xf>
    <xf numFmtId="0" fontId="0" fillId="0" borderId="0" xfId="0" applyAlignment="1">
      <alignment horizontal="center"/>
    </xf>
    <xf numFmtId="0" fontId="1" fillId="0" borderId="0" xfId="0" applyFont="1" applyFill="1" applyAlignment="1">
      <alignment horizontal="center"/>
    </xf>
    <xf numFmtId="0" fontId="0" fillId="0" borderId="0" xfId="0" applyAlignment="1" applyProtection="1">
      <alignment horizontal="center"/>
      <protection locked="0"/>
    </xf>
    <xf numFmtId="2" fontId="0" fillId="0" borderId="0" xfId="0" applyNumberFormat="1" applyAlignment="1" applyProtection="1">
      <alignment horizontal="center"/>
      <protection locked="0"/>
    </xf>
  </cellXfs>
  <cellStyles count="1">
    <cellStyle name="Standard" xfId="0" builtinId="0"/>
  </cellStyles>
  <dxfs count="4">
    <dxf>
      <font>
        <color rgb="FF9C0006"/>
      </font>
      <fill>
        <patternFill>
          <bgColor rgb="FFFFC7CE"/>
        </patternFill>
      </fill>
    </dxf>
    <dxf>
      <fill>
        <patternFill>
          <bgColor rgb="FFFFFF00"/>
        </patternFill>
      </fill>
    </dxf>
    <dxf>
      <fill>
        <patternFill>
          <bgColor rgb="FFFFFF00"/>
        </patternFill>
      </fill>
    </dxf>
    <dxf>
      <fill>
        <patternFill>
          <bgColor rgb="FFFF9999"/>
        </patternFill>
      </fill>
    </dxf>
  </dxfs>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3.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chartsheet" Target="chartsheets/sheet2.xml"/><Relationship Id="rId12" Type="http://schemas.openxmlformats.org/officeDocument/2006/relationships/chartsheet" Target="chartsheets/sheet7.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chartsheet" Target="chartsheets/sheet1.xml"/><Relationship Id="rId11" Type="http://schemas.openxmlformats.org/officeDocument/2006/relationships/chartsheet" Target="chartsheets/sheet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chartsheet" Target="chartsheets/sheet5.xml"/><Relationship Id="rId4" Type="http://schemas.openxmlformats.org/officeDocument/2006/relationships/worksheet" Target="worksheets/sheet4.xml"/><Relationship Id="rId9" Type="http://schemas.openxmlformats.org/officeDocument/2006/relationships/chartsheet" Target="chartsheets/sheet4.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Stat!$G$19</c:f>
              <c:strCache>
                <c:ptCount val="1"/>
                <c:pt idx="0">
                  <c:v>Air Temp [°C] - Set 1</c:v>
                </c:pt>
              </c:strCache>
            </c:strRef>
          </c:tx>
          <c:spPr>
            <a:ln w="25400" cap="rnd">
              <a:noFill/>
              <a:round/>
            </a:ln>
            <a:effectLst/>
          </c:spPr>
          <c:marker>
            <c:symbol val="circle"/>
            <c:size val="5"/>
            <c:spPr>
              <a:solidFill>
                <a:schemeClr val="accent1"/>
              </a:solidFill>
              <a:ln w="9525">
                <a:solidFill>
                  <a:schemeClr val="accent1"/>
                </a:solidFill>
              </a:ln>
              <a:effectLst/>
            </c:spPr>
          </c:marker>
          <c:xVal>
            <c:numRef>
              <c:f>[0]!AllT1</c:f>
              <c:numCache>
                <c:formatCode>m/d/yyyy</c:formatCode>
                <c:ptCount val="730"/>
                <c:pt idx="0">
                  <c:v>41275</c:v>
                </c:pt>
                <c:pt idx="1">
                  <c:v>41276</c:v>
                </c:pt>
                <c:pt idx="2">
                  <c:v>41277</c:v>
                </c:pt>
                <c:pt idx="3">
                  <c:v>41278</c:v>
                </c:pt>
                <c:pt idx="4">
                  <c:v>41279</c:v>
                </c:pt>
                <c:pt idx="5">
                  <c:v>41280</c:v>
                </c:pt>
                <c:pt idx="6">
                  <c:v>41281</c:v>
                </c:pt>
                <c:pt idx="7">
                  <c:v>41282</c:v>
                </c:pt>
                <c:pt idx="8">
                  <c:v>41283</c:v>
                </c:pt>
                <c:pt idx="9">
                  <c:v>41284</c:v>
                </c:pt>
                <c:pt idx="10">
                  <c:v>41285</c:v>
                </c:pt>
                <c:pt idx="11">
                  <c:v>41286</c:v>
                </c:pt>
                <c:pt idx="12">
                  <c:v>41287</c:v>
                </c:pt>
                <c:pt idx="13">
                  <c:v>41288</c:v>
                </c:pt>
                <c:pt idx="14">
                  <c:v>41289</c:v>
                </c:pt>
                <c:pt idx="15">
                  <c:v>41290</c:v>
                </c:pt>
                <c:pt idx="16">
                  <c:v>41291</c:v>
                </c:pt>
                <c:pt idx="17">
                  <c:v>41292</c:v>
                </c:pt>
                <c:pt idx="18">
                  <c:v>41293</c:v>
                </c:pt>
                <c:pt idx="19">
                  <c:v>41294</c:v>
                </c:pt>
                <c:pt idx="20">
                  <c:v>41295</c:v>
                </c:pt>
                <c:pt idx="21">
                  <c:v>41296</c:v>
                </c:pt>
                <c:pt idx="22">
                  <c:v>41297</c:v>
                </c:pt>
                <c:pt idx="23">
                  <c:v>41298</c:v>
                </c:pt>
                <c:pt idx="24">
                  <c:v>41299</c:v>
                </c:pt>
                <c:pt idx="25">
                  <c:v>41300</c:v>
                </c:pt>
                <c:pt idx="26">
                  <c:v>41301</c:v>
                </c:pt>
                <c:pt idx="27">
                  <c:v>41302</c:v>
                </c:pt>
                <c:pt idx="28">
                  <c:v>41303</c:v>
                </c:pt>
                <c:pt idx="29">
                  <c:v>41304</c:v>
                </c:pt>
                <c:pt idx="30">
                  <c:v>41305</c:v>
                </c:pt>
                <c:pt idx="31">
                  <c:v>41306</c:v>
                </c:pt>
                <c:pt idx="32">
                  <c:v>41307</c:v>
                </c:pt>
                <c:pt idx="33">
                  <c:v>41308</c:v>
                </c:pt>
                <c:pt idx="34">
                  <c:v>41309</c:v>
                </c:pt>
                <c:pt idx="35">
                  <c:v>41310</c:v>
                </c:pt>
                <c:pt idx="36">
                  <c:v>41311</c:v>
                </c:pt>
                <c:pt idx="37">
                  <c:v>41312</c:v>
                </c:pt>
                <c:pt idx="38">
                  <c:v>41313</c:v>
                </c:pt>
                <c:pt idx="39">
                  <c:v>41314</c:v>
                </c:pt>
                <c:pt idx="40">
                  <c:v>41315</c:v>
                </c:pt>
                <c:pt idx="41">
                  <c:v>41316</c:v>
                </c:pt>
                <c:pt idx="42">
                  <c:v>41317</c:v>
                </c:pt>
                <c:pt idx="43">
                  <c:v>41318</c:v>
                </c:pt>
                <c:pt idx="44">
                  <c:v>41319</c:v>
                </c:pt>
                <c:pt idx="45">
                  <c:v>41320</c:v>
                </c:pt>
                <c:pt idx="46">
                  <c:v>41321</c:v>
                </c:pt>
                <c:pt idx="47">
                  <c:v>41322</c:v>
                </c:pt>
                <c:pt idx="48">
                  <c:v>41323</c:v>
                </c:pt>
                <c:pt idx="49">
                  <c:v>41324</c:v>
                </c:pt>
                <c:pt idx="50">
                  <c:v>41325</c:v>
                </c:pt>
                <c:pt idx="51">
                  <c:v>41326</c:v>
                </c:pt>
                <c:pt idx="52">
                  <c:v>41327</c:v>
                </c:pt>
                <c:pt idx="53">
                  <c:v>41328</c:v>
                </c:pt>
                <c:pt idx="54">
                  <c:v>41329</c:v>
                </c:pt>
                <c:pt idx="55">
                  <c:v>41330</c:v>
                </c:pt>
                <c:pt idx="56">
                  <c:v>41331</c:v>
                </c:pt>
                <c:pt idx="57">
                  <c:v>41332</c:v>
                </c:pt>
                <c:pt idx="58">
                  <c:v>41333</c:v>
                </c:pt>
                <c:pt idx="59">
                  <c:v>41334</c:v>
                </c:pt>
                <c:pt idx="60">
                  <c:v>41335</c:v>
                </c:pt>
                <c:pt idx="61">
                  <c:v>41336</c:v>
                </c:pt>
                <c:pt idx="62">
                  <c:v>41337</c:v>
                </c:pt>
                <c:pt idx="63">
                  <c:v>41338</c:v>
                </c:pt>
                <c:pt idx="64">
                  <c:v>41339</c:v>
                </c:pt>
                <c:pt idx="65">
                  <c:v>41340</c:v>
                </c:pt>
                <c:pt idx="66">
                  <c:v>41341</c:v>
                </c:pt>
                <c:pt idx="67">
                  <c:v>41342</c:v>
                </c:pt>
                <c:pt idx="68">
                  <c:v>41343</c:v>
                </c:pt>
                <c:pt idx="69">
                  <c:v>41344</c:v>
                </c:pt>
                <c:pt idx="70">
                  <c:v>41345</c:v>
                </c:pt>
                <c:pt idx="71">
                  <c:v>41346</c:v>
                </c:pt>
                <c:pt idx="72">
                  <c:v>41347</c:v>
                </c:pt>
                <c:pt idx="73">
                  <c:v>41348</c:v>
                </c:pt>
                <c:pt idx="74">
                  <c:v>41349</c:v>
                </c:pt>
                <c:pt idx="75">
                  <c:v>41350</c:v>
                </c:pt>
                <c:pt idx="76">
                  <c:v>41351</c:v>
                </c:pt>
                <c:pt idx="77">
                  <c:v>41352</c:v>
                </c:pt>
                <c:pt idx="78">
                  <c:v>41353</c:v>
                </c:pt>
                <c:pt idx="79">
                  <c:v>41354</c:v>
                </c:pt>
                <c:pt idx="80">
                  <c:v>41355</c:v>
                </c:pt>
                <c:pt idx="81">
                  <c:v>41356</c:v>
                </c:pt>
                <c:pt idx="82">
                  <c:v>41357</c:v>
                </c:pt>
                <c:pt idx="83">
                  <c:v>41358</c:v>
                </c:pt>
                <c:pt idx="84">
                  <c:v>41359</c:v>
                </c:pt>
                <c:pt idx="85">
                  <c:v>41360</c:v>
                </c:pt>
                <c:pt idx="86">
                  <c:v>41361</c:v>
                </c:pt>
                <c:pt idx="87">
                  <c:v>41362</c:v>
                </c:pt>
                <c:pt idx="88">
                  <c:v>41363</c:v>
                </c:pt>
                <c:pt idx="89">
                  <c:v>41364</c:v>
                </c:pt>
                <c:pt idx="90">
                  <c:v>41365</c:v>
                </c:pt>
                <c:pt idx="91">
                  <c:v>41366</c:v>
                </c:pt>
                <c:pt idx="92">
                  <c:v>41367</c:v>
                </c:pt>
                <c:pt idx="93">
                  <c:v>41368</c:v>
                </c:pt>
                <c:pt idx="94">
                  <c:v>41369</c:v>
                </c:pt>
                <c:pt idx="95">
                  <c:v>41370</c:v>
                </c:pt>
                <c:pt idx="96">
                  <c:v>41371</c:v>
                </c:pt>
                <c:pt idx="97">
                  <c:v>41372</c:v>
                </c:pt>
                <c:pt idx="98">
                  <c:v>41373</c:v>
                </c:pt>
                <c:pt idx="99">
                  <c:v>41374</c:v>
                </c:pt>
                <c:pt idx="100">
                  <c:v>41375</c:v>
                </c:pt>
                <c:pt idx="101">
                  <c:v>41376</c:v>
                </c:pt>
                <c:pt idx="102">
                  <c:v>41377</c:v>
                </c:pt>
                <c:pt idx="103">
                  <c:v>41378</c:v>
                </c:pt>
                <c:pt idx="104">
                  <c:v>41379</c:v>
                </c:pt>
                <c:pt idx="105">
                  <c:v>41380</c:v>
                </c:pt>
                <c:pt idx="106">
                  <c:v>41381</c:v>
                </c:pt>
                <c:pt idx="107">
                  <c:v>41382</c:v>
                </c:pt>
                <c:pt idx="108">
                  <c:v>41383</c:v>
                </c:pt>
                <c:pt idx="109">
                  <c:v>41384</c:v>
                </c:pt>
                <c:pt idx="110">
                  <c:v>41385</c:v>
                </c:pt>
                <c:pt idx="111">
                  <c:v>41386</c:v>
                </c:pt>
                <c:pt idx="112">
                  <c:v>41387</c:v>
                </c:pt>
                <c:pt idx="113">
                  <c:v>41388</c:v>
                </c:pt>
                <c:pt idx="114">
                  <c:v>41389</c:v>
                </c:pt>
                <c:pt idx="115">
                  <c:v>41390</c:v>
                </c:pt>
                <c:pt idx="116">
                  <c:v>41391</c:v>
                </c:pt>
                <c:pt idx="117">
                  <c:v>41392</c:v>
                </c:pt>
                <c:pt idx="118">
                  <c:v>41393</c:v>
                </c:pt>
                <c:pt idx="119">
                  <c:v>41394</c:v>
                </c:pt>
                <c:pt idx="120">
                  <c:v>41395</c:v>
                </c:pt>
                <c:pt idx="121">
                  <c:v>41396</c:v>
                </c:pt>
                <c:pt idx="122">
                  <c:v>41397</c:v>
                </c:pt>
                <c:pt idx="123">
                  <c:v>41398</c:v>
                </c:pt>
                <c:pt idx="124">
                  <c:v>41399</c:v>
                </c:pt>
                <c:pt idx="125">
                  <c:v>41400</c:v>
                </c:pt>
                <c:pt idx="126">
                  <c:v>41401</c:v>
                </c:pt>
                <c:pt idx="127">
                  <c:v>41402</c:v>
                </c:pt>
                <c:pt idx="128">
                  <c:v>41403</c:v>
                </c:pt>
                <c:pt idx="129">
                  <c:v>41404</c:v>
                </c:pt>
                <c:pt idx="130">
                  <c:v>41405</c:v>
                </c:pt>
                <c:pt idx="131">
                  <c:v>41406</c:v>
                </c:pt>
                <c:pt idx="132">
                  <c:v>41407</c:v>
                </c:pt>
                <c:pt idx="133">
                  <c:v>41408</c:v>
                </c:pt>
                <c:pt idx="134">
                  <c:v>41409</c:v>
                </c:pt>
                <c:pt idx="135">
                  <c:v>41410</c:v>
                </c:pt>
                <c:pt idx="136">
                  <c:v>41411</c:v>
                </c:pt>
                <c:pt idx="137">
                  <c:v>41412</c:v>
                </c:pt>
                <c:pt idx="138">
                  <c:v>41413</c:v>
                </c:pt>
                <c:pt idx="139">
                  <c:v>41414</c:v>
                </c:pt>
                <c:pt idx="140">
                  <c:v>41415</c:v>
                </c:pt>
                <c:pt idx="141">
                  <c:v>41416</c:v>
                </c:pt>
                <c:pt idx="142">
                  <c:v>41417</c:v>
                </c:pt>
                <c:pt idx="143">
                  <c:v>41418</c:v>
                </c:pt>
                <c:pt idx="144">
                  <c:v>41419</c:v>
                </c:pt>
                <c:pt idx="145">
                  <c:v>41420</c:v>
                </c:pt>
                <c:pt idx="146">
                  <c:v>41421</c:v>
                </c:pt>
                <c:pt idx="147">
                  <c:v>41422</c:v>
                </c:pt>
                <c:pt idx="148">
                  <c:v>41423</c:v>
                </c:pt>
                <c:pt idx="149">
                  <c:v>41424</c:v>
                </c:pt>
                <c:pt idx="150">
                  <c:v>41425</c:v>
                </c:pt>
                <c:pt idx="151">
                  <c:v>41426</c:v>
                </c:pt>
                <c:pt idx="152">
                  <c:v>41427</c:v>
                </c:pt>
                <c:pt idx="153">
                  <c:v>41428</c:v>
                </c:pt>
                <c:pt idx="154">
                  <c:v>41429</c:v>
                </c:pt>
                <c:pt idx="155">
                  <c:v>41430</c:v>
                </c:pt>
                <c:pt idx="156">
                  <c:v>41431</c:v>
                </c:pt>
                <c:pt idx="157">
                  <c:v>41432</c:v>
                </c:pt>
                <c:pt idx="158">
                  <c:v>41433</c:v>
                </c:pt>
                <c:pt idx="159">
                  <c:v>41434</c:v>
                </c:pt>
                <c:pt idx="160">
                  <c:v>41435</c:v>
                </c:pt>
                <c:pt idx="161">
                  <c:v>41436</c:v>
                </c:pt>
                <c:pt idx="162">
                  <c:v>41437</c:v>
                </c:pt>
                <c:pt idx="163">
                  <c:v>41438</c:v>
                </c:pt>
                <c:pt idx="164">
                  <c:v>41439</c:v>
                </c:pt>
                <c:pt idx="165">
                  <c:v>41440</c:v>
                </c:pt>
                <c:pt idx="166">
                  <c:v>41441</c:v>
                </c:pt>
                <c:pt idx="167">
                  <c:v>41442</c:v>
                </c:pt>
                <c:pt idx="168">
                  <c:v>41443</c:v>
                </c:pt>
                <c:pt idx="169">
                  <c:v>41444</c:v>
                </c:pt>
                <c:pt idx="170">
                  <c:v>41445</c:v>
                </c:pt>
                <c:pt idx="171">
                  <c:v>41446</c:v>
                </c:pt>
                <c:pt idx="172">
                  <c:v>41447</c:v>
                </c:pt>
                <c:pt idx="173">
                  <c:v>41448</c:v>
                </c:pt>
                <c:pt idx="174">
                  <c:v>41449</c:v>
                </c:pt>
                <c:pt idx="175">
                  <c:v>41450</c:v>
                </c:pt>
                <c:pt idx="176">
                  <c:v>41451</c:v>
                </c:pt>
                <c:pt idx="177">
                  <c:v>41452</c:v>
                </c:pt>
                <c:pt idx="178">
                  <c:v>41453</c:v>
                </c:pt>
                <c:pt idx="179">
                  <c:v>41454</c:v>
                </c:pt>
                <c:pt idx="180">
                  <c:v>41455</c:v>
                </c:pt>
                <c:pt idx="181">
                  <c:v>41456</c:v>
                </c:pt>
                <c:pt idx="182">
                  <c:v>41457</c:v>
                </c:pt>
                <c:pt idx="183">
                  <c:v>41458</c:v>
                </c:pt>
                <c:pt idx="184">
                  <c:v>41459</c:v>
                </c:pt>
                <c:pt idx="185">
                  <c:v>41460</c:v>
                </c:pt>
                <c:pt idx="186">
                  <c:v>41461</c:v>
                </c:pt>
                <c:pt idx="187">
                  <c:v>41462</c:v>
                </c:pt>
                <c:pt idx="188">
                  <c:v>41463</c:v>
                </c:pt>
                <c:pt idx="189">
                  <c:v>41464</c:v>
                </c:pt>
                <c:pt idx="190">
                  <c:v>41465</c:v>
                </c:pt>
                <c:pt idx="191">
                  <c:v>41466</c:v>
                </c:pt>
                <c:pt idx="192">
                  <c:v>41467</c:v>
                </c:pt>
                <c:pt idx="193">
                  <c:v>41468</c:v>
                </c:pt>
                <c:pt idx="194">
                  <c:v>41469</c:v>
                </c:pt>
                <c:pt idx="195">
                  <c:v>41470</c:v>
                </c:pt>
                <c:pt idx="196">
                  <c:v>41471</c:v>
                </c:pt>
                <c:pt idx="197">
                  <c:v>41472</c:v>
                </c:pt>
                <c:pt idx="198">
                  <c:v>41473</c:v>
                </c:pt>
                <c:pt idx="199">
                  <c:v>41474</c:v>
                </c:pt>
                <c:pt idx="200">
                  <c:v>41475</c:v>
                </c:pt>
                <c:pt idx="201">
                  <c:v>41476</c:v>
                </c:pt>
                <c:pt idx="202">
                  <c:v>41477</c:v>
                </c:pt>
                <c:pt idx="203">
                  <c:v>41478</c:v>
                </c:pt>
                <c:pt idx="204">
                  <c:v>41479</c:v>
                </c:pt>
                <c:pt idx="205">
                  <c:v>41480</c:v>
                </c:pt>
                <c:pt idx="206">
                  <c:v>41481</c:v>
                </c:pt>
                <c:pt idx="207">
                  <c:v>41482</c:v>
                </c:pt>
                <c:pt idx="208">
                  <c:v>41483</c:v>
                </c:pt>
                <c:pt idx="209">
                  <c:v>41484</c:v>
                </c:pt>
                <c:pt idx="210">
                  <c:v>41485</c:v>
                </c:pt>
                <c:pt idx="211">
                  <c:v>41486</c:v>
                </c:pt>
                <c:pt idx="212">
                  <c:v>41487</c:v>
                </c:pt>
                <c:pt idx="213">
                  <c:v>41488</c:v>
                </c:pt>
                <c:pt idx="214">
                  <c:v>41489</c:v>
                </c:pt>
                <c:pt idx="215">
                  <c:v>41490</c:v>
                </c:pt>
                <c:pt idx="216">
                  <c:v>41491</c:v>
                </c:pt>
                <c:pt idx="217">
                  <c:v>41492</c:v>
                </c:pt>
                <c:pt idx="218">
                  <c:v>41493</c:v>
                </c:pt>
                <c:pt idx="219">
                  <c:v>41494</c:v>
                </c:pt>
                <c:pt idx="220">
                  <c:v>41495</c:v>
                </c:pt>
                <c:pt idx="221">
                  <c:v>41496</c:v>
                </c:pt>
                <c:pt idx="222">
                  <c:v>41497</c:v>
                </c:pt>
                <c:pt idx="223">
                  <c:v>41498</c:v>
                </c:pt>
                <c:pt idx="224">
                  <c:v>41499</c:v>
                </c:pt>
                <c:pt idx="225">
                  <c:v>41500</c:v>
                </c:pt>
                <c:pt idx="226">
                  <c:v>41501</c:v>
                </c:pt>
                <c:pt idx="227">
                  <c:v>41502</c:v>
                </c:pt>
                <c:pt idx="228">
                  <c:v>41503</c:v>
                </c:pt>
                <c:pt idx="229">
                  <c:v>41504</c:v>
                </c:pt>
                <c:pt idx="230">
                  <c:v>41505</c:v>
                </c:pt>
                <c:pt idx="231">
                  <c:v>41506</c:v>
                </c:pt>
                <c:pt idx="232">
                  <c:v>41507</c:v>
                </c:pt>
                <c:pt idx="233">
                  <c:v>41508</c:v>
                </c:pt>
                <c:pt idx="234">
                  <c:v>41509</c:v>
                </c:pt>
                <c:pt idx="235">
                  <c:v>41510</c:v>
                </c:pt>
                <c:pt idx="236">
                  <c:v>41511</c:v>
                </c:pt>
                <c:pt idx="237">
                  <c:v>41512</c:v>
                </c:pt>
                <c:pt idx="238">
                  <c:v>41513</c:v>
                </c:pt>
                <c:pt idx="239">
                  <c:v>41514</c:v>
                </c:pt>
                <c:pt idx="240">
                  <c:v>41515</c:v>
                </c:pt>
                <c:pt idx="241">
                  <c:v>41516</c:v>
                </c:pt>
                <c:pt idx="242">
                  <c:v>41517</c:v>
                </c:pt>
                <c:pt idx="243">
                  <c:v>41518</c:v>
                </c:pt>
                <c:pt idx="244">
                  <c:v>41519</c:v>
                </c:pt>
                <c:pt idx="245">
                  <c:v>41520</c:v>
                </c:pt>
                <c:pt idx="246">
                  <c:v>41521</c:v>
                </c:pt>
                <c:pt idx="247">
                  <c:v>41522</c:v>
                </c:pt>
                <c:pt idx="248">
                  <c:v>41523</c:v>
                </c:pt>
                <c:pt idx="249">
                  <c:v>41524</c:v>
                </c:pt>
                <c:pt idx="250">
                  <c:v>41525</c:v>
                </c:pt>
                <c:pt idx="251">
                  <c:v>41526</c:v>
                </c:pt>
                <c:pt idx="252">
                  <c:v>41527</c:v>
                </c:pt>
                <c:pt idx="253">
                  <c:v>41528</c:v>
                </c:pt>
                <c:pt idx="254">
                  <c:v>41529</c:v>
                </c:pt>
                <c:pt idx="255">
                  <c:v>41530</c:v>
                </c:pt>
                <c:pt idx="256">
                  <c:v>41531</c:v>
                </c:pt>
                <c:pt idx="257">
                  <c:v>41532</c:v>
                </c:pt>
                <c:pt idx="258">
                  <c:v>41533</c:v>
                </c:pt>
                <c:pt idx="259">
                  <c:v>41534</c:v>
                </c:pt>
                <c:pt idx="260">
                  <c:v>41535</c:v>
                </c:pt>
                <c:pt idx="261">
                  <c:v>41536</c:v>
                </c:pt>
                <c:pt idx="262">
                  <c:v>41537</c:v>
                </c:pt>
                <c:pt idx="263">
                  <c:v>41538</c:v>
                </c:pt>
                <c:pt idx="264">
                  <c:v>41539</c:v>
                </c:pt>
                <c:pt idx="265">
                  <c:v>41540</c:v>
                </c:pt>
                <c:pt idx="266">
                  <c:v>41541</c:v>
                </c:pt>
                <c:pt idx="267">
                  <c:v>41542</c:v>
                </c:pt>
                <c:pt idx="268">
                  <c:v>41543</c:v>
                </c:pt>
                <c:pt idx="269">
                  <c:v>41544</c:v>
                </c:pt>
                <c:pt idx="270">
                  <c:v>41545</c:v>
                </c:pt>
                <c:pt idx="271">
                  <c:v>41546</c:v>
                </c:pt>
                <c:pt idx="272">
                  <c:v>41547</c:v>
                </c:pt>
                <c:pt idx="273">
                  <c:v>41548</c:v>
                </c:pt>
                <c:pt idx="274">
                  <c:v>41549</c:v>
                </c:pt>
                <c:pt idx="275">
                  <c:v>41550</c:v>
                </c:pt>
                <c:pt idx="276">
                  <c:v>41551</c:v>
                </c:pt>
                <c:pt idx="277">
                  <c:v>41552</c:v>
                </c:pt>
                <c:pt idx="278">
                  <c:v>41553</c:v>
                </c:pt>
                <c:pt idx="279">
                  <c:v>41554</c:v>
                </c:pt>
                <c:pt idx="280">
                  <c:v>41555</c:v>
                </c:pt>
                <c:pt idx="281">
                  <c:v>41556</c:v>
                </c:pt>
                <c:pt idx="282">
                  <c:v>41557</c:v>
                </c:pt>
                <c:pt idx="283">
                  <c:v>41558</c:v>
                </c:pt>
                <c:pt idx="284">
                  <c:v>41559</c:v>
                </c:pt>
                <c:pt idx="285">
                  <c:v>41560</c:v>
                </c:pt>
                <c:pt idx="286">
                  <c:v>41561</c:v>
                </c:pt>
                <c:pt idx="287">
                  <c:v>41562</c:v>
                </c:pt>
                <c:pt idx="288">
                  <c:v>41563</c:v>
                </c:pt>
                <c:pt idx="289">
                  <c:v>41564</c:v>
                </c:pt>
                <c:pt idx="290">
                  <c:v>41565</c:v>
                </c:pt>
                <c:pt idx="291">
                  <c:v>41566</c:v>
                </c:pt>
                <c:pt idx="292">
                  <c:v>41567</c:v>
                </c:pt>
                <c:pt idx="293">
                  <c:v>41568</c:v>
                </c:pt>
                <c:pt idx="294">
                  <c:v>41569</c:v>
                </c:pt>
                <c:pt idx="295">
                  <c:v>41570</c:v>
                </c:pt>
                <c:pt idx="296">
                  <c:v>41571</c:v>
                </c:pt>
                <c:pt idx="297">
                  <c:v>41572</c:v>
                </c:pt>
                <c:pt idx="298">
                  <c:v>41573</c:v>
                </c:pt>
                <c:pt idx="299">
                  <c:v>41574</c:v>
                </c:pt>
                <c:pt idx="300">
                  <c:v>41575</c:v>
                </c:pt>
                <c:pt idx="301">
                  <c:v>41576</c:v>
                </c:pt>
                <c:pt idx="302">
                  <c:v>41577</c:v>
                </c:pt>
                <c:pt idx="303">
                  <c:v>41578</c:v>
                </c:pt>
                <c:pt idx="304">
                  <c:v>41579</c:v>
                </c:pt>
                <c:pt idx="305">
                  <c:v>41580</c:v>
                </c:pt>
                <c:pt idx="306">
                  <c:v>41581</c:v>
                </c:pt>
                <c:pt idx="307">
                  <c:v>41582</c:v>
                </c:pt>
                <c:pt idx="308">
                  <c:v>41583</c:v>
                </c:pt>
                <c:pt idx="309">
                  <c:v>41584</c:v>
                </c:pt>
                <c:pt idx="310">
                  <c:v>41585</c:v>
                </c:pt>
                <c:pt idx="311">
                  <c:v>41586</c:v>
                </c:pt>
                <c:pt idx="312">
                  <c:v>41587</c:v>
                </c:pt>
                <c:pt idx="313">
                  <c:v>41588</c:v>
                </c:pt>
                <c:pt idx="314">
                  <c:v>41589</c:v>
                </c:pt>
                <c:pt idx="315">
                  <c:v>41590</c:v>
                </c:pt>
                <c:pt idx="316">
                  <c:v>41591</c:v>
                </c:pt>
                <c:pt idx="317">
                  <c:v>41592</c:v>
                </c:pt>
                <c:pt idx="318">
                  <c:v>41593</c:v>
                </c:pt>
                <c:pt idx="319">
                  <c:v>41594</c:v>
                </c:pt>
                <c:pt idx="320">
                  <c:v>41595</c:v>
                </c:pt>
                <c:pt idx="321">
                  <c:v>41596</c:v>
                </c:pt>
                <c:pt idx="322">
                  <c:v>41597</c:v>
                </c:pt>
                <c:pt idx="323">
                  <c:v>41598</c:v>
                </c:pt>
                <c:pt idx="324">
                  <c:v>41599</c:v>
                </c:pt>
                <c:pt idx="325">
                  <c:v>41600</c:v>
                </c:pt>
                <c:pt idx="326">
                  <c:v>41601</c:v>
                </c:pt>
                <c:pt idx="327">
                  <c:v>41602</c:v>
                </c:pt>
                <c:pt idx="328">
                  <c:v>41603</c:v>
                </c:pt>
                <c:pt idx="329">
                  <c:v>41604</c:v>
                </c:pt>
                <c:pt idx="330">
                  <c:v>41605</c:v>
                </c:pt>
                <c:pt idx="331">
                  <c:v>41606</c:v>
                </c:pt>
                <c:pt idx="332">
                  <c:v>41607</c:v>
                </c:pt>
                <c:pt idx="333">
                  <c:v>41608</c:v>
                </c:pt>
                <c:pt idx="334">
                  <c:v>41609</c:v>
                </c:pt>
                <c:pt idx="335">
                  <c:v>41610</c:v>
                </c:pt>
                <c:pt idx="336">
                  <c:v>41611</c:v>
                </c:pt>
                <c:pt idx="337">
                  <c:v>41612</c:v>
                </c:pt>
                <c:pt idx="338">
                  <c:v>41613</c:v>
                </c:pt>
                <c:pt idx="339">
                  <c:v>41614</c:v>
                </c:pt>
                <c:pt idx="340">
                  <c:v>41615</c:v>
                </c:pt>
                <c:pt idx="341">
                  <c:v>41616</c:v>
                </c:pt>
                <c:pt idx="342">
                  <c:v>41617</c:v>
                </c:pt>
                <c:pt idx="343">
                  <c:v>41618</c:v>
                </c:pt>
                <c:pt idx="344">
                  <c:v>41619</c:v>
                </c:pt>
                <c:pt idx="345">
                  <c:v>41620</c:v>
                </c:pt>
                <c:pt idx="346">
                  <c:v>41621</c:v>
                </c:pt>
                <c:pt idx="347">
                  <c:v>41622</c:v>
                </c:pt>
                <c:pt idx="348">
                  <c:v>41623</c:v>
                </c:pt>
                <c:pt idx="349">
                  <c:v>41624</c:v>
                </c:pt>
                <c:pt idx="350">
                  <c:v>41625</c:v>
                </c:pt>
                <c:pt idx="351">
                  <c:v>41626</c:v>
                </c:pt>
                <c:pt idx="352">
                  <c:v>41627</c:v>
                </c:pt>
                <c:pt idx="353">
                  <c:v>41628</c:v>
                </c:pt>
                <c:pt idx="354">
                  <c:v>41629</c:v>
                </c:pt>
                <c:pt idx="355">
                  <c:v>41630</c:v>
                </c:pt>
                <c:pt idx="356">
                  <c:v>41631</c:v>
                </c:pt>
                <c:pt idx="357">
                  <c:v>41632</c:v>
                </c:pt>
                <c:pt idx="358">
                  <c:v>41633</c:v>
                </c:pt>
                <c:pt idx="359">
                  <c:v>41634</c:v>
                </c:pt>
                <c:pt idx="360">
                  <c:v>41635</c:v>
                </c:pt>
                <c:pt idx="361">
                  <c:v>41636</c:v>
                </c:pt>
                <c:pt idx="362">
                  <c:v>41637</c:v>
                </c:pt>
                <c:pt idx="363">
                  <c:v>41638</c:v>
                </c:pt>
                <c:pt idx="364">
                  <c:v>41639</c:v>
                </c:pt>
                <c:pt idx="365">
                  <c:v>41640</c:v>
                </c:pt>
                <c:pt idx="366">
                  <c:v>41641</c:v>
                </c:pt>
                <c:pt idx="367">
                  <c:v>41642</c:v>
                </c:pt>
                <c:pt idx="368">
                  <c:v>41643</c:v>
                </c:pt>
                <c:pt idx="369">
                  <c:v>41644</c:v>
                </c:pt>
                <c:pt idx="370">
                  <c:v>41645</c:v>
                </c:pt>
                <c:pt idx="371">
                  <c:v>41646</c:v>
                </c:pt>
                <c:pt idx="372">
                  <c:v>41647</c:v>
                </c:pt>
                <c:pt idx="373">
                  <c:v>41648</c:v>
                </c:pt>
                <c:pt idx="374">
                  <c:v>41649</c:v>
                </c:pt>
                <c:pt idx="375">
                  <c:v>41650</c:v>
                </c:pt>
                <c:pt idx="376">
                  <c:v>41651</c:v>
                </c:pt>
                <c:pt idx="377">
                  <c:v>41652</c:v>
                </c:pt>
                <c:pt idx="378">
                  <c:v>41653</c:v>
                </c:pt>
                <c:pt idx="379">
                  <c:v>41654</c:v>
                </c:pt>
                <c:pt idx="380">
                  <c:v>41655</c:v>
                </c:pt>
                <c:pt idx="381">
                  <c:v>41656</c:v>
                </c:pt>
                <c:pt idx="382">
                  <c:v>41657</c:v>
                </c:pt>
                <c:pt idx="383">
                  <c:v>41658</c:v>
                </c:pt>
                <c:pt idx="384">
                  <c:v>41659</c:v>
                </c:pt>
                <c:pt idx="385">
                  <c:v>41660</c:v>
                </c:pt>
                <c:pt idx="386">
                  <c:v>41661</c:v>
                </c:pt>
                <c:pt idx="387">
                  <c:v>41662</c:v>
                </c:pt>
                <c:pt idx="388">
                  <c:v>41663</c:v>
                </c:pt>
                <c:pt idx="389">
                  <c:v>41664</c:v>
                </c:pt>
                <c:pt idx="390">
                  <c:v>41665</c:v>
                </c:pt>
                <c:pt idx="391">
                  <c:v>41666</c:v>
                </c:pt>
                <c:pt idx="392">
                  <c:v>41667</c:v>
                </c:pt>
                <c:pt idx="393">
                  <c:v>41668</c:v>
                </c:pt>
                <c:pt idx="394">
                  <c:v>41669</c:v>
                </c:pt>
                <c:pt idx="395">
                  <c:v>41670</c:v>
                </c:pt>
                <c:pt idx="396">
                  <c:v>41671</c:v>
                </c:pt>
                <c:pt idx="397">
                  <c:v>41672</c:v>
                </c:pt>
                <c:pt idx="398">
                  <c:v>41673</c:v>
                </c:pt>
                <c:pt idx="399">
                  <c:v>41674</c:v>
                </c:pt>
                <c:pt idx="400">
                  <c:v>41675</c:v>
                </c:pt>
                <c:pt idx="401">
                  <c:v>41676</c:v>
                </c:pt>
                <c:pt idx="402">
                  <c:v>41677</c:v>
                </c:pt>
                <c:pt idx="403">
                  <c:v>41678</c:v>
                </c:pt>
                <c:pt idx="404">
                  <c:v>41679</c:v>
                </c:pt>
                <c:pt idx="405">
                  <c:v>41680</c:v>
                </c:pt>
                <c:pt idx="406">
                  <c:v>41681</c:v>
                </c:pt>
                <c:pt idx="407">
                  <c:v>41682</c:v>
                </c:pt>
                <c:pt idx="408">
                  <c:v>41683</c:v>
                </c:pt>
                <c:pt idx="409">
                  <c:v>41684</c:v>
                </c:pt>
                <c:pt idx="410">
                  <c:v>41685</c:v>
                </c:pt>
                <c:pt idx="411">
                  <c:v>41686</c:v>
                </c:pt>
                <c:pt idx="412">
                  <c:v>41687</c:v>
                </c:pt>
                <c:pt idx="413">
                  <c:v>41688</c:v>
                </c:pt>
                <c:pt idx="414">
                  <c:v>41689</c:v>
                </c:pt>
                <c:pt idx="415">
                  <c:v>41690</c:v>
                </c:pt>
                <c:pt idx="416">
                  <c:v>41691</c:v>
                </c:pt>
                <c:pt idx="417">
                  <c:v>41692</c:v>
                </c:pt>
                <c:pt idx="418">
                  <c:v>41693</c:v>
                </c:pt>
                <c:pt idx="419">
                  <c:v>41694</c:v>
                </c:pt>
                <c:pt idx="420">
                  <c:v>41695</c:v>
                </c:pt>
                <c:pt idx="421">
                  <c:v>41696</c:v>
                </c:pt>
                <c:pt idx="422">
                  <c:v>41697</c:v>
                </c:pt>
                <c:pt idx="423">
                  <c:v>41698</c:v>
                </c:pt>
                <c:pt idx="424">
                  <c:v>41699</c:v>
                </c:pt>
                <c:pt idx="425">
                  <c:v>41700</c:v>
                </c:pt>
                <c:pt idx="426">
                  <c:v>41701</c:v>
                </c:pt>
                <c:pt idx="427">
                  <c:v>41702</c:v>
                </c:pt>
                <c:pt idx="428">
                  <c:v>41703</c:v>
                </c:pt>
                <c:pt idx="429">
                  <c:v>41704</c:v>
                </c:pt>
                <c:pt idx="430">
                  <c:v>41705</c:v>
                </c:pt>
                <c:pt idx="431">
                  <c:v>41706</c:v>
                </c:pt>
                <c:pt idx="432">
                  <c:v>41707</c:v>
                </c:pt>
                <c:pt idx="433">
                  <c:v>41708</c:v>
                </c:pt>
                <c:pt idx="434">
                  <c:v>41709</c:v>
                </c:pt>
                <c:pt idx="435">
                  <c:v>41710</c:v>
                </c:pt>
                <c:pt idx="436">
                  <c:v>41711</c:v>
                </c:pt>
                <c:pt idx="437">
                  <c:v>41712</c:v>
                </c:pt>
                <c:pt idx="438">
                  <c:v>41713</c:v>
                </c:pt>
                <c:pt idx="439">
                  <c:v>41714</c:v>
                </c:pt>
                <c:pt idx="440">
                  <c:v>41715</c:v>
                </c:pt>
                <c:pt idx="441">
                  <c:v>41716</c:v>
                </c:pt>
                <c:pt idx="442">
                  <c:v>41717</c:v>
                </c:pt>
                <c:pt idx="443">
                  <c:v>41718</c:v>
                </c:pt>
                <c:pt idx="444">
                  <c:v>41719</c:v>
                </c:pt>
                <c:pt idx="445">
                  <c:v>41720</c:v>
                </c:pt>
                <c:pt idx="446">
                  <c:v>41721</c:v>
                </c:pt>
                <c:pt idx="447">
                  <c:v>41722</c:v>
                </c:pt>
                <c:pt idx="448">
                  <c:v>41723</c:v>
                </c:pt>
                <c:pt idx="449">
                  <c:v>41724</c:v>
                </c:pt>
                <c:pt idx="450">
                  <c:v>41725</c:v>
                </c:pt>
                <c:pt idx="451">
                  <c:v>41726</c:v>
                </c:pt>
                <c:pt idx="452">
                  <c:v>41727</c:v>
                </c:pt>
                <c:pt idx="453">
                  <c:v>41728</c:v>
                </c:pt>
                <c:pt idx="454">
                  <c:v>41729</c:v>
                </c:pt>
                <c:pt idx="455">
                  <c:v>41730</c:v>
                </c:pt>
                <c:pt idx="456">
                  <c:v>41731</c:v>
                </c:pt>
                <c:pt idx="457">
                  <c:v>41732</c:v>
                </c:pt>
                <c:pt idx="458">
                  <c:v>41733</c:v>
                </c:pt>
                <c:pt idx="459">
                  <c:v>41734</c:v>
                </c:pt>
                <c:pt idx="460">
                  <c:v>41735</c:v>
                </c:pt>
                <c:pt idx="461">
                  <c:v>41736</c:v>
                </c:pt>
                <c:pt idx="462">
                  <c:v>41737</c:v>
                </c:pt>
                <c:pt idx="463">
                  <c:v>41738</c:v>
                </c:pt>
                <c:pt idx="464">
                  <c:v>41739</c:v>
                </c:pt>
                <c:pt idx="465">
                  <c:v>41740</c:v>
                </c:pt>
                <c:pt idx="466">
                  <c:v>41741</c:v>
                </c:pt>
                <c:pt idx="467">
                  <c:v>41742</c:v>
                </c:pt>
                <c:pt idx="468">
                  <c:v>41743</c:v>
                </c:pt>
                <c:pt idx="469">
                  <c:v>41744</c:v>
                </c:pt>
                <c:pt idx="470">
                  <c:v>41745</c:v>
                </c:pt>
                <c:pt idx="471">
                  <c:v>41746</c:v>
                </c:pt>
                <c:pt idx="472">
                  <c:v>41747</c:v>
                </c:pt>
                <c:pt idx="473">
                  <c:v>41748</c:v>
                </c:pt>
                <c:pt idx="474">
                  <c:v>41749</c:v>
                </c:pt>
                <c:pt idx="475">
                  <c:v>41750</c:v>
                </c:pt>
                <c:pt idx="476">
                  <c:v>41751</c:v>
                </c:pt>
                <c:pt idx="477">
                  <c:v>41752</c:v>
                </c:pt>
                <c:pt idx="478">
                  <c:v>41753</c:v>
                </c:pt>
                <c:pt idx="479">
                  <c:v>41754</c:v>
                </c:pt>
                <c:pt idx="480">
                  <c:v>41755</c:v>
                </c:pt>
                <c:pt idx="481">
                  <c:v>41756</c:v>
                </c:pt>
                <c:pt idx="482">
                  <c:v>41757</c:v>
                </c:pt>
                <c:pt idx="483">
                  <c:v>41758</c:v>
                </c:pt>
                <c:pt idx="484">
                  <c:v>41759</c:v>
                </c:pt>
                <c:pt idx="485">
                  <c:v>41760</c:v>
                </c:pt>
                <c:pt idx="486">
                  <c:v>41761</c:v>
                </c:pt>
                <c:pt idx="487">
                  <c:v>41762</c:v>
                </c:pt>
                <c:pt idx="488">
                  <c:v>41763</c:v>
                </c:pt>
                <c:pt idx="489">
                  <c:v>41764</c:v>
                </c:pt>
                <c:pt idx="490">
                  <c:v>41765</c:v>
                </c:pt>
                <c:pt idx="491">
                  <c:v>41766</c:v>
                </c:pt>
                <c:pt idx="492">
                  <c:v>41767</c:v>
                </c:pt>
                <c:pt idx="493">
                  <c:v>41768</c:v>
                </c:pt>
                <c:pt idx="494">
                  <c:v>41769</c:v>
                </c:pt>
                <c:pt idx="495">
                  <c:v>41770</c:v>
                </c:pt>
                <c:pt idx="496">
                  <c:v>41771</c:v>
                </c:pt>
                <c:pt idx="497">
                  <c:v>41772</c:v>
                </c:pt>
                <c:pt idx="498">
                  <c:v>41773</c:v>
                </c:pt>
                <c:pt idx="499">
                  <c:v>41774</c:v>
                </c:pt>
                <c:pt idx="500">
                  <c:v>41775</c:v>
                </c:pt>
                <c:pt idx="501">
                  <c:v>41776</c:v>
                </c:pt>
                <c:pt idx="502">
                  <c:v>41777</c:v>
                </c:pt>
                <c:pt idx="503">
                  <c:v>41778</c:v>
                </c:pt>
                <c:pt idx="504">
                  <c:v>41779</c:v>
                </c:pt>
                <c:pt idx="505">
                  <c:v>41780</c:v>
                </c:pt>
                <c:pt idx="506">
                  <c:v>41781</c:v>
                </c:pt>
                <c:pt idx="507">
                  <c:v>41782</c:v>
                </c:pt>
                <c:pt idx="508">
                  <c:v>41783</c:v>
                </c:pt>
                <c:pt idx="509">
                  <c:v>41784</c:v>
                </c:pt>
                <c:pt idx="510">
                  <c:v>41785</c:v>
                </c:pt>
                <c:pt idx="511">
                  <c:v>41786</c:v>
                </c:pt>
                <c:pt idx="512">
                  <c:v>41787</c:v>
                </c:pt>
                <c:pt idx="513">
                  <c:v>41788</c:v>
                </c:pt>
                <c:pt idx="514">
                  <c:v>41789</c:v>
                </c:pt>
                <c:pt idx="515">
                  <c:v>41790</c:v>
                </c:pt>
                <c:pt idx="516">
                  <c:v>41791</c:v>
                </c:pt>
                <c:pt idx="517">
                  <c:v>41792</c:v>
                </c:pt>
                <c:pt idx="518">
                  <c:v>41793</c:v>
                </c:pt>
                <c:pt idx="519">
                  <c:v>41794</c:v>
                </c:pt>
                <c:pt idx="520">
                  <c:v>41795</c:v>
                </c:pt>
                <c:pt idx="521">
                  <c:v>41796</c:v>
                </c:pt>
                <c:pt idx="522">
                  <c:v>41797</c:v>
                </c:pt>
                <c:pt idx="523">
                  <c:v>41798</c:v>
                </c:pt>
                <c:pt idx="524">
                  <c:v>41799</c:v>
                </c:pt>
                <c:pt idx="525">
                  <c:v>41800</c:v>
                </c:pt>
                <c:pt idx="526">
                  <c:v>41801</c:v>
                </c:pt>
                <c:pt idx="527">
                  <c:v>41802</c:v>
                </c:pt>
                <c:pt idx="528">
                  <c:v>41803</c:v>
                </c:pt>
                <c:pt idx="529">
                  <c:v>41804</c:v>
                </c:pt>
                <c:pt idx="530">
                  <c:v>41805</c:v>
                </c:pt>
                <c:pt idx="531">
                  <c:v>41806</c:v>
                </c:pt>
                <c:pt idx="532">
                  <c:v>41807</c:v>
                </c:pt>
                <c:pt idx="533">
                  <c:v>41808</c:v>
                </c:pt>
                <c:pt idx="534">
                  <c:v>41809</c:v>
                </c:pt>
                <c:pt idx="535">
                  <c:v>41810</c:v>
                </c:pt>
                <c:pt idx="536">
                  <c:v>41811</c:v>
                </c:pt>
                <c:pt idx="537">
                  <c:v>41812</c:v>
                </c:pt>
                <c:pt idx="538">
                  <c:v>41813</c:v>
                </c:pt>
                <c:pt idx="539">
                  <c:v>41814</c:v>
                </c:pt>
                <c:pt idx="540">
                  <c:v>41815</c:v>
                </c:pt>
                <c:pt idx="541">
                  <c:v>41816</c:v>
                </c:pt>
                <c:pt idx="542">
                  <c:v>41817</c:v>
                </c:pt>
                <c:pt idx="543">
                  <c:v>41818</c:v>
                </c:pt>
                <c:pt idx="544">
                  <c:v>41819</c:v>
                </c:pt>
                <c:pt idx="545">
                  <c:v>41820</c:v>
                </c:pt>
                <c:pt idx="546">
                  <c:v>41821</c:v>
                </c:pt>
                <c:pt idx="547">
                  <c:v>41822</c:v>
                </c:pt>
                <c:pt idx="548">
                  <c:v>41823</c:v>
                </c:pt>
                <c:pt idx="549">
                  <c:v>41824</c:v>
                </c:pt>
                <c:pt idx="550">
                  <c:v>41825</c:v>
                </c:pt>
                <c:pt idx="551">
                  <c:v>41826</c:v>
                </c:pt>
                <c:pt idx="552">
                  <c:v>41827</c:v>
                </c:pt>
                <c:pt idx="553">
                  <c:v>41828</c:v>
                </c:pt>
                <c:pt idx="554">
                  <c:v>41829</c:v>
                </c:pt>
                <c:pt idx="555">
                  <c:v>41830</c:v>
                </c:pt>
                <c:pt idx="556">
                  <c:v>41831</c:v>
                </c:pt>
                <c:pt idx="557">
                  <c:v>41832</c:v>
                </c:pt>
                <c:pt idx="558">
                  <c:v>41833</c:v>
                </c:pt>
                <c:pt idx="559">
                  <c:v>41834</c:v>
                </c:pt>
                <c:pt idx="560">
                  <c:v>41835</c:v>
                </c:pt>
                <c:pt idx="561">
                  <c:v>41836</c:v>
                </c:pt>
                <c:pt idx="562">
                  <c:v>41837</c:v>
                </c:pt>
                <c:pt idx="563">
                  <c:v>41838</c:v>
                </c:pt>
                <c:pt idx="564">
                  <c:v>41839</c:v>
                </c:pt>
                <c:pt idx="565">
                  <c:v>41840</c:v>
                </c:pt>
                <c:pt idx="566">
                  <c:v>41841</c:v>
                </c:pt>
                <c:pt idx="567">
                  <c:v>41842</c:v>
                </c:pt>
                <c:pt idx="568">
                  <c:v>41843</c:v>
                </c:pt>
                <c:pt idx="569">
                  <c:v>41844</c:v>
                </c:pt>
                <c:pt idx="570">
                  <c:v>41845</c:v>
                </c:pt>
                <c:pt idx="571">
                  <c:v>41846</c:v>
                </c:pt>
                <c:pt idx="572">
                  <c:v>41847</c:v>
                </c:pt>
                <c:pt idx="573">
                  <c:v>41848</c:v>
                </c:pt>
                <c:pt idx="574">
                  <c:v>41849</c:v>
                </c:pt>
                <c:pt idx="575">
                  <c:v>41850</c:v>
                </c:pt>
                <c:pt idx="576">
                  <c:v>41851</c:v>
                </c:pt>
                <c:pt idx="577">
                  <c:v>41852</c:v>
                </c:pt>
                <c:pt idx="578">
                  <c:v>41853</c:v>
                </c:pt>
                <c:pt idx="579">
                  <c:v>41854</c:v>
                </c:pt>
                <c:pt idx="580">
                  <c:v>41855</c:v>
                </c:pt>
                <c:pt idx="581">
                  <c:v>41856</c:v>
                </c:pt>
                <c:pt idx="582">
                  <c:v>41857</c:v>
                </c:pt>
                <c:pt idx="583">
                  <c:v>41858</c:v>
                </c:pt>
                <c:pt idx="584">
                  <c:v>41859</c:v>
                </c:pt>
                <c:pt idx="585">
                  <c:v>41860</c:v>
                </c:pt>
                <c:pt idx="586">
                  <c:v>41861</c:v>
                </c:pt>
                <c:pt idx="587">
                  <c:v>41862</c:v>
                </c:pt>
                <c:pt idx="588">
                  <c:v>41863</c:v>
                </c:pt>
                <c:pt idx="589">
                  <c:v>41864</c:v>
                </c:pt>
                <c:pt idx="590">
                  <c:v>41865</c:v>
                </c:pt>
                <c:pt idx="591">
                  <c:v>41866</c:v>
                </c:pt>
                <c:pt idx="592">
                  <c:v>41867</c:v>
                </c:pt>
                <c:pt idx="593">
                  <c:v>41868</c:v>
                </c:pt>
                <c:pt idx="594">
                  <c:v>41869</c:v>
                </c:pt>
                <c:pt idx="595">
                  <c:v>41870</c:v>
                </c:pt>
                <c:pt idx="596">
                  <c:v>41871</c:v>
                </c:pt>
                <c:pt idx="597">
                  <c:v>41872</c:v>
                </c:pt>
                <c:pt idx="598">
                  <c:v>41873</c:v>
                </c:pt>
                <c:pt idx="599">
                  <c:v>41874</c:v>
                </c:pt>
                <c:pt idx="600">
                  <c:v>41875</c:v>
                </c:pt>
                <c:pt idx="601">
                  <c:v>41876</c:v>
                </c:pt>
                <c:pt idx="602">
                  <c:v>41877</c:v>
                </c:pt>
                <c:pt idx="603">
                  <c:v>41878</c:v>
                </c:pt>
                <c:pt idx="604">
                  <c:v>41879</c:v>
                </c:pt>
                <c:pt idx="605">
                  <c:v>41880</c:v>
                </c:pt>
                <c:pt idx="606">
                  <c:v>41881</c:v>
                </c:pt>
                <c:pt idx="607">
                  <c:v>41882</c:v>
                </c:pt>
                <c:pt idx="608">
                  <c:v>41883</c:v>
                </c:pt>
                <c:pt idx="609">
                  <c:v>41884</c:v>
                </c:pt>
                <c:pt idx="610">
                  <c:v>41885</c:v>
                </c:pt>
                <c:pt idx="611">
                  <c:v>41886</c:v>
                </c:pt>
                <c:pt idx="612">
                  <c:v>41887</c:v>
                </c:pt>
                <c:pt idx="613">
                  <c:v>41888</c:v>
                </c:pt>
                <c:pt idx="614">
                  <c:v>41889</c:v>
                </c:pt>
                <c:pt idx="615">
                  <c:v>41890</c:v>
                </c:pt>
                <c:pt idx="616">
                  <c:v>41891</c:v>
                </c:pt>
                <c:pt idx="617">
                  <c:v>41892</c:v>
                </c:pt>
                <c:pt idx="618">
                  <c:v>41893</c:v>
                </c:pt>
                <c:pt idx="619">
                  <c:v>41894</c:v>
                </c:pt>
                <c:pt idx="620">
                  <c:v>41895</c:v>
                </c:pt>
                <c:pt idx="621">
                  <c:v>41896</c:v>
                </c:pt>
                <c:pt idx="622">
                  <c:v>41897</c:v>
                </c:pt>
                <c:pt idx="623">
                  <c:v>41898</c:v>
                </c:pt>
                <c:pt idx="624">
                  <c:v>41899</c:v>
                </c:pt>
                <c:pt idx="625">
                  <c:v>41900</c:v>
                </c:pt>
                <c:pt idx="626">
                  <c:v>41901</c:v>
                </c:pt>
                <c:pt idx="627">
                  <c:v>41902</c:v>
                </c:pt>
                <c:pt idx="628">
                  <c:v>41903</c:v>
                </c:pt>
                <c:pt idx="629">
                  <c:v>41904</c:v>
                </c:pt>
                <c:pt idx="630">
                  <c:v>41905</c:v>
                </c:pt>
                <c:pt idx="631">
                  <c:v>41906</c:v>
                </c:pt>
                <c:pt idx="632">
                  <c:v>41907</c:v>
                </c:pt>
                <c:pt idx="633">
                  <c:v>41908</c:v>
                </c:pt>
                <c:pt idx="634">
                  <c:v>41909</c:v>
                </c:pt>
                <c:pt idx="635">
                  <c:v>41910</c:v>
                </c:pt>
                <c:pt idx="636">
                  <c:v>41911</c:v>
                </c:pt>
                <c:pt idx="637">
                  <c:v>41912</c:v>
                </c:pt>
                <c:pt idx="638">
                  <c:v>41913</c:v>
                </c:pt>
                <c:pt idx="639">
                  <c:v>41914</c:v>
                </c:pt>
                <c:pt idx="640">
                  <c:v>41915</c:v>
                </c:pt>
                <c:pt idx="641">
                  <c:v>41916</c:v>
                </c:pt>
                <c:pt idx="642">
                  <c:v>41917</c:v>
                </c:pt>
                <c:pt idx="643">
                  <c:v>41918</c:v>
                </c:pt>
                <c:pt idx="644">
                  <c:v>41919</c:v>
                </c:pt>
                <c:pt idx="645">
                  <c:v>41920</c:v>
                </c:pt>
                <c:pt idx="646">
                  <c:v>41921</c:v>
                </c:pt>
                <c:pt idx="647">
                  <c:v>41922</c:v>
                </c:pt>
                <c:pt idx="648">
                  <c:v>41923</c:v>
                </c:pt>
                <c:pt idx="649">
                  <c:v>41924</c:v>
                </c:pt>
                <c:pt idx="650">
                  <c:v>41925</c:v>
                </c:pt>
                <c:pt idx="651">
                  <c:v>41926</c:v>
                </c:pt>
                <c:pt idx="652">
                  <c:v>41927</c:v>
                </c:pt>
                <c:pt idx="653">
                  <c:v>41928</c:v>
                </c:pt>
                <c:pt idx="654">
                  <c:v>41929</c:v>
                </c:pt>
                <c:pt idx="655">
                  <c:v>41930</c:v>
                </c:pt>
                <c:pt idx="656">
                  <c:v>41931</c:v>
                </c:pt>
                <c:pt idx="657">
                  <c:v>41932</c:v>
                </c:pt>
                <c:pt idx="658">
                  <c:v>41933</c:v>
                </c:pt>
                <c:pt idx="659">
                  <c:v>41934</c:v>
                </c:pt>
                <c:pt idx="660">
                  <c:v>41935</c:v>
                </c:pt>
                <c:pt idx="661">
                  <c:v>41936</c:v>
                </c:pt>
                <c:pt idx="662">
                  <c:v>41937</c:v>
                </c:pt>
                <c:pt idx="663">
                  <c:v>41938</c:v>
                </c:pt>
                <c:pt idx="664">
                  <c:v>41939</c:v>
                </c:pt>
                <c:pt idx="665">
                  <c:v>41940</c:v>
                </c:pt>
                <c:pt idx="666">
                  <c:v>41941</c:v>
                </c:pt>
                <c:pt idx="667">
                  <c:v>41942</c:v>
                </c:pt>
                <c:pt idx="668">
                  <c:v>41943</c:v>
                </c:pt>
                <c:pt idx="669">
                  <c:v>41944</c:v>
                </c:pt>
                <c:pt idx="670">
                  <c:v>41945</c:v>
                </c:pt>
                <c:pt idx="671">
                  <c:v>41946</c:v>
                </c:pt>
                <c:pt idx="672">
                  <c:v>41947</c:v>
                </c:pt>
                <c:pt idx="673">
                  <c:v>41948</c:v>
                </c:pt>
                <c:pt idx="674">
                  <c:v>41949</c:v>
                </c:pt>
                <c:pt idx="675">
                  <c:v>41950</c:v>
                </c:pt>
                <c:pt idx="676">
                  <c:v>41951</c:v>
                </c:pt>
                <c:pt idx="677">
                  <c:v>41952</c:v>
                </c:pt>
                <c:pt idx="678">
                  <c:v>41953</c:v>
                </c:pt>
                <c:pt idx="679">
                  <c:v>41954</c:v>
                </c:pt>
                <c:pt idx="680">
                  <c:v>41955</c:v>
                </c:pt>
                <c:pt idx="681">
                  <c:v>41956</c:v>
                </c:pt>
                <c:pt idx="682">
                  <c:v>41957</c:v>
                </c:pt>
                <c:pt idx="683">
                  <c:v>41958</c:v>
                </c:pt>
                <c:pt idx="684">
                  <c:v>41959</c:v>
                </c:pt>
                <c:pt idx="685">
                  <c:v>41960</c:v>
                </c:pt>
                <c:pt idx="686">
                  <c:v>41961</c:v>
                </c:pt>
                <c:pt idx="687">
                  <c:v>41962</c:v>
                </c:pt>
                <c:pt idx="688">
                  <c:v>41963</c:v>
                </c:pt>
                <c:pt idx="689">
                  <c:v>41964</c:v>
                </c:pt>
                <c:pt idx="690">
                  <c:v>41965</c:v>
                </c:pt>
                <c:pt idx="691">
                  <c:v>41966</c:v>
                </c:pt>
                <c:pt idx="692">
                  <c:v>41967</c:v>
                </c:pt>
                <c:pt idx="693">
                  <c:v>41968</c:v>
                </c:pt>
                <c:pt idx="694">
                  <c:v>41969</c:v>
                </c:pt>
                <c:pt idx="695">
                  <c:v>41970</c:v>
                </c:pt>
                <c:pt idx="696">
                  <c:v>41971</c:v>
                </c:pt>
                <c:pt idx="697">
                  <c:v>41972</c:v>
                </c:pt>
                <c:pt idx="698">
                  <c:v>41973</c:v>
                </c:pt>
                <c:pt idx="699">
                  <c:v>41974</c:v>
                </c:pt>
                <c:pt idx="700">
                  <c:v>41975</c:v>
                </c:pt>
                <c:pt idx="701">
                  <c:v>41976</c:v>
                </c:pt>
                <c:pt idx="702">
                  <c:v>41977</c:v>
                </c:pt>
                <c:pt idx="703">
                  <c:v>41978</c:v>
                </c:pt>
                <c:pt idx="704">
                  <c:v>41979</c:v>
                </c:pt>
                <c:pt idx="705">
                  <c:v>41980</c:v>
                </c:pt>
                <c:pt idx="706">
                  <c:v>41981</c:v>
                </c:pt>
                <c:pt idx="707">
                  <c:v>41982</c:v>
                </c:pt>
                <c:pt idx="708">
                  <c:v>41983</c:v>
                </c:pt>
                <c:pt idx="709">
                  <c:v>41984</c:v>
                </c:pt>
                <c:pt idx="710">
                  <c:v>41985</c:v>
                </c:pt>
                <c:pt idx="711">
                  <c:v>41986</c:v>
                </c:pt>
                <c:pt idx="712">
                  <c:v>41987</c:v>
                </c:pt>
                <c:pt idx="713">
                  <c:v>41988</c:v>
                </c:pt>
                <c:pt idx="714">
                  <c:v>41989</c:v>
                </c:pt>
                <c:pt idx="715">
                  <c:v>41990</c:v>
                </c:pt>
                <c:pt idx="716">
                  <c:v>41991</c:v>
                </c:pt>
                <c:pt idx="717">
                  <c:v>41992</c:v>
                </c:pt>
                <c:pt idx="718">
                  <c:v>41993</c:v>
                </c:pt>
                <c:pt idx="719">
                  <c:v>41994</c:v>
                </c:pt>
                <c:pt idx="720">
                  <c:v>41995</c:v>
                </c:pt>
                <c:pt idx="721">
                  <c:v>41996</c:v>
                </c:pt>
                <c:pt idx="722">
                  <c:v>41997</c:v>
                </c:pt>
                <c:pt idx="723">
                  <c:v>41998</c:v>
                </c:pt>
                <c:pt idx="724">
                  <c:v>41999</c:v>
                </c:pt>
                <c:pt idx="725">
                  <c:v>42000</c:v>
                </c:pt>
                <c:pt idx="726">
                  <c:v>42001</c:v>
                </c:pt>
                <c:pt idx="727">
                  <c:v>42002</c:v>
                </c:pt>
                <c:pt idx="728">
                  <c:v>42003</c:v>
                </c:pt>
                <c:pt idx="729">
                  <c:v>42004</c:v>
                </c:pt>
              </c:numCache>
            </c:numRef>
          </c:xVal>
          <c:yVal>
            <c:numRef>
              <c:f>[0]!AllD1</c:f>
              <c:numCache>
                <c:formatCode>0.0</c:formatCode>
                <c:ptCount val="730"/>
                <c:pt idx="0">
                  <c:v>8</c:v>
                </c:pt>
                <c:pt idx="1">
                  <c:v>12</c:v>
                </c:pt>
                <c:pt idx="2">
                  <c:v>11</c:v>
                </c:pt>
                <c:pt idx="3">
                  <c:v>12</c:v>
                </c:pt>
                <c:pt idx="4">
                  <c:v>10</c:v>
                </c:pt>
                <c:pt idx="5">
                  <c:v>14</c:v>
                </c:pt>
                <c:pt idx="6">
                  <c:v>12</c:v>
                </c:pt>
                <c:pt idx="7">
                  <c:v>8</c:v>
                </c:pt>
                <c:pt idx="8">
                  <c:v>9</c:v>
                </c:pt>
                <c:pt idx="9">
                  <c:v>9</c:v>
                </c:pt>
                <c:pt idx="10">
                  <c:v>8</c:v>
                </c:pt>
                <c:pt idx="11">
                  <c:v>8</c:v>
                </c:pt>
                <c:pt idx="12">
                  <c:v>8</c:v>
                </c:pt>
                <c:pt idx="13">
                  <c:v>14</c:v>
                </c:pt>
                <c:pt idx="14">
                  <c:v>8</c:v>
                </c:pt>
                <c:pt idx="15">
                  <c:v>9</c:v>
                </c:pt>
                <c:pt idx="16">
                  <c:v>5</c:v>
                </c:pt>
                <c:pt idx="17">
                  <c:v>7</c:v>
                </c:pt>
                <c:pt idx="18">
                  <c:v>4</c:v>
                </c:pt>
                <c:pt idx="19">
                  <c:v>13</c:v>
                </c:pt>
                <c:pt idx="20">
                  <c:v>13</c:v>
                </c:pt>
                <c:pt idx="21">
                  <c:v>8</c:v>
                </c:pt>
                <c:pt idx="22">
                  <c:v>11</c:v>
                </c:pt>
                <c:pt idx="23">
                  <c:v>10</c:v>
                </c:pt>
                <c:pt idx="24">
                  <c:v>7</c:v>
                </c:pt>
                <c:pt idx="25">
                  <c:v>6</c:v>
                </c:pt>
                <c:pt idx="26">
                  <c:v>7</c:v>
                </c:pt>
                <c:pt idx="27">
                  <c:v>8</c:v>
                </c:pt>
                <c:pt idx="28">
                  <c:v>10</c:v>
                </c:pt>
                <c:pt idx="29">
                  <c:v>8</c:v>
                </c:pt>
                <c:pt idx="30">
                  <c:v>9</c:v>
                </c:pt>
                <c:pt idx="31">
                  <c:v>10</c:v>
                </c:pt>
                <c:pt idx="32">
                  <c:v>14</c:v>
                </c:pt>
                <c:pt idx="33">
                  <c:v>6</c:v>
                </c:pt>
                <c:pt idx="34">
                  <c:v>9</c:v>
                </c:pt>
                <c:pt idx="35">
                  <c:v>9</c:v>
                </c:pt>
                <c:pt idx="36">
                  <c:v>7</c:v>
                </c:pt>
                <c:pt idx="37">
                  <c:v>5</c:v>
                </c:pt>
                <c:pt idx="38">
                  <c:v>8</c:v>
                </c:pt>
                <c:pt idx="39">
                  <c:v>5</c:v>
                </c:pt>
                <c:pt idx="40">
                  <c:v>4</c:v>
                </c:pt>
                <c:pt idx="41">
                  <c:v>3</c:v>
                </c:pt>
                <c:pt idx="42">
                  <c:v>8</c:v>
                </c:pt>
                <c:pt idx="43">
                  <c:v>6</c:v>
                </c:pt>
                <c:pt idx="44">
                  <c:v>9</c:v>
                </c:pt>
                <c:pt idx="45">
                  <c:v>8</c:v>
                </c:pt>
                <c:pt idx="46">
                  <c:v>10</c:v>
                </c:pt>
                <c:pt idx="47">
                  <c:v>10</c:v>
                </c:pt>
                <c:pt idx="48">
                  <c:v>8</c:v>
                </c:pt>
                <c:pt idx="49">
                  <c:v>8</c:v>
                </c:pt>
                <c:pt idx="50">
                  <c:v>8</c:v>
                </c:pt>
                <c:pt idx="51">
                  <c:v>9</c:v>
                </c:pt>
                <c:pt idx="52">
                  <c:v>7</c:v>
                </c:pt>
                <c:pt idx="53">
                  <c:v>6</c:v>
                </c:pt>
                <c:pt idx="54">
                  <c:v>12</c:v>
                </c:pt>
                <c:pt idx="55">
                  <c:v>11</c:v>
                </c:pt>
                <c:pt idx="56">
                  <c:v>9</c:v>
                </c:pt>
                <c:pt idx="57">
                  <c:v>12</c:v>
                </c:pt>
                <c:pt idx="58">
                  <c:v>13</c:v>
                </c:pt>
                <c:pt idx="59">
                  <c:v>9</c:v>
                </c:pt>
                <c:pt idx="60">
                  <c:v>13</c:v>
                </c:pt>
                <c:pt idx="61">
                  <c:v>12</c:v>
                </c:pt>
                <c:pt idx="62">
                  <c:v>13</c:v>
                </c:pt>
                <c:pt idx="63">
                  <c:v>11</c:v>
                </c:pt>
                <c:pt idx="64">
                  <c:v>13</c:v>
                </c:pt>
                <c:pt idx="65">
                  <c:v>12</c:v>
                </c:pt>
                <c:pt idx="66">
                  <c:v>15</c:v>
                </c:pt>
                <c:pt idx="67">
                  <c:v>13</c:v>
                </c:pt>
                <c:pt idx="68">
                  <c:v>14</c:v>
                </c:pt>
                <c:pt idx="69">
                  <c:v>12</c:v>
                </c:pt>
                <c:pt idx="70">
                  <c:v>14</c:v>
                </c:pt>
                <c:pt idx="71">
                  <c:v>13</c:v>
                </c:pt>
                <c:pt idx="72">
                  <c:v>9</c:v>
                </c:pt>
                <c:pt idx="73">
                  <c:v>8</c:v>
                </c:pt>
                <c:pt idx="74">
                  <c:v>5</c:v>
                </c:pt>
                <c:pt idx="75">
                  <c:v>5</c:v>
                </c:pt>
                <c:pt idx="76">
                  <c:v>15</c:v>
                </c:pt>
                <c:pt idx="77">
                  <c:v>13</c:v>
                </c:pt>
                <c:pt idx="78">
                  <c:v>12</c:v>
                </c:pt>
                <c:pt idx="79">
                  <c:v>9</c:v>
                </c:pt>
                <c:pt idx="80">
                  <c:v>10</c:v>
                </c:pt>
                <c:pt idx="81">
                  <c:v>8</c:v>
                </c:pt>
                <c:pt idx="82">
                  <c:v>12</c:v>
                </c:pt>
                <c:pt idx="83">
                  <c:v>9</c:v>
                </c:pt>
                <c:pt idx="84">
                  <c:v>6</c:v>
                </c:pt>
                <c:pt idx="85">
                  <c:v>7</c:v>
                </c:pt>
                <c:pt idx="86">
                  <c:v>9</c:v>
                </c:pt>
                <c:pt idx="87">
                  <c:v>14</c:v>
                </c:pt>
                <c:pt idx="88">
                  <c:v>15</c:v>
                </c:pt>
                <c:pt idx="89">
                  <c:v>13</c:v>
                </c:pt>
                <c:pt idx="90">
                  <c:v>10</c:v>
                </c:pt>
                <c:pt idx="91">
                  <c:v>13</c:v>
                </c:pt>
                <c:pt idx="92">
                  <c:v>12</c:v>
                </c:pt>
                <c:pt idx="93">
                  <c:v>12</c:v>
                </c:pt>
                <c:pt idx="94">
                  <c:v>14</c:v>
                </c:pt>
                <c:pt idx="95">
                  <c:v>13</c:v>
                </c:pt>
                <c:pt idx="96">
                  <c:v>12</c:v>
                </c:pt>
                <c:pt idx="97">
                  <c:v>12</c:v>
                </c:pt>
                <c:pt idx="98">
                  <c:v>12</c:v>
                </c:pt>
                <c:pt idx="99">
                  <c:v>15</c:v>
                </c:pt>
                <c:pt idx="100">
                  <c:v>16</c:v>
                </c:pt>
                <c:pt idx="101">
                  <c:v>16</c:v>
                </c:pt>
                <c:pt idx="102">
                  <c:v>18</c:v>
                </c:pt>
                <c:pt idx="103">
                  <c:v>16</c:v>
                </c:pt>
                <c:pt idx="104">
                  <c:v>19</c:v>
                </c:pt>
                <c:pt idx="105">
                  <c:v>19</c:v>
                </c:pt>
                <c:pt idx="106">
                  <c:v>18</c:v>
                </c:pt>
                <c:pt idx="107">
                  <c:v>21</c:v>
                </c:pt>
                <c:pt idx="108">
                  <c:v>19</c:v>
                </c:pt>
                <c:pt idx="109">
                  <c:v>18</c:v>
                </c:pt>
                <c:pt idx="110">
                  <c:v>15</c:v>
                </c:pt>
                <c:pt idx="111">
                  <c:v>17</c:v>
                </c:pt>
                <c:pt idx="112">
                  <c:v>19</c:v>
                </c:pt>
                <c:pt idx="113">
                  <c:v>17</c:v>
                </c:pt>
                <c:pt idx="114">
                  <c:v>19</c:v>
                </c:pt>
                <c:pt idx="115">
                  <c:v>20</c:v>
                </c:pt>
                <c:pt idx="116">
                  <c:v>19</c:v>
                </c:pt>
                <c:pt idx="117">
                  <c:v>22</c:v>
                </c:pt>
                <c:pt idx="118">
                  <c:v>20</c:v>
                </c:pt>
                <c:pt idx="119">
                  <c:v>20</c:v>
                </c:pt>
                <c:pt idx="120">
                  <c:v>20</c:v>
                </c:pt>
                <c:pt idx="121">
                  <c:v>19</c:v>
                </c:pt>
                <c:pt idx="122">
                  <c:v>21</c:v>
                </c:pt>
                <c:pt idx="123">
                  <c:v>20</c:v>
                </c:pt>
                <c:pt idx="124">
                  <c:v>18</c:v>
                </c:pt>
                <c:pt idx="125">
                  <c:v>20</c:v>
                </c:pt>
                <c:pt idx="126">
                  <c:v>20</c:v>
                </c:pt>
                <c:pt idx="127">
                  <c:v>18</c:v>
                </c:pt>
                <c:pt idx="128">
                  <c:v>23</c:v>
                </c:pt>
                <c:pt idx="129">
                  <c:v>24</c:v>
                </c:pt>
                <c:pt idx="130">
                  <c:v>20</c:v>
                </c:pt>
                <c:pt idx="131">
                  <c:v>21</c:v>
                </c:pt>
                <c:pt idx="132">
                  <c:v>17</c:v>
                </c:pt>
                <c:pt idx="133">
                  <c:v>19</c:v>
                </c:pt>
                <c:pt idx="134">
                  <c:v>19</c:v>
                </c:pt>
                <c:pt idx="135">
                  <c:v>15</c:v>
                </c:pt>
                <c:pt idx="136">
                  <c:v>19</c:v>
                </c:pt>
                <c:pt idx="137">
                  <c:v>17</c:v>
                </c:pt>
                <c:pt idx="138">
                  <c:v>20</c:v>
                </c:pt>
                <c:pt idx="139">
                  <c:v>20</c:v>
                </c:pt>
                <c:pt idx="140">
                  <c:v>21</c:v>
                </c:pt>
                <c:pt idx="141">
                  <c:v>21</c:v>
                </c:pt>
                <c:pt idx="142">
                  <c:v>18</c:v>
                </c:pt>
                <c:pt idx="143">
                  <c:v>18</c:v>
                </c:pt>
                <c:pt idx="144">
                  <c:v>17</c:v>
                </c:pt>
                <c:pt idx="145">
                  <c:v>15</c:v>
                </c:pt>
                <c:pt idx="146">
                  <c:v>15</c:v>
                </c:pt>
                <c:pt idx="147">
                  <c:v>14</c:v>
                </c:pt>
                <c:pt idx="148">
                  <c:v>20</c:v>
                </c:pt>
                <c:pt idx="149">
                  <c:v>12</c:v>
                </c:pt>
                <c:pt idx="150">
                  <c:v>14</c:v>
                </c:pt>
                <c:pt idx="151">
                  <c:v>13</c:v>
                </c:pt>
                <c:pt idx="152">
                  <c:v>16</c:v>
                </c:pt>
                <c:pt idx="153">
                  <c:v>20</c:v>
                </c:pt>
                <c:pt idx="154">
                  <c:v>22</c:v>
                </c:pt>
                <c:pt idx="155">
                  <c:v>22</c:v>
                </c:pt>
                <c:pt idx="156">
                  <c:v>23</c:v>
                </c:pt>
                <c:pt idx="157">
                  <c:v>25</c:v>
                </c:pt>
                <c:pt idx="158">
                  <c:v>28</c:v>
                </c:pt>
                <c:pt idx="159">
                  <c:v>27</c:v>
                </c:pt>
                <c:pt idx="160">
                  <c:v>22</c:v>
                </c:pt>
                <c:pt idx="161">
                  <c:v>19</c:v>
                </c:pt>
                <c:pt idx="162">
                  <c:v>20</c:v>
                </c:pt>
                <c:pt idx="163">
                  <c:v>24</c:v>
                </c:pt>
                <c:pt idx="164">
                  <c:v>22</c:v>
                </c:pt>
                <c:pt idx="165">
                  <c:v>25</c:v>
                </c:pt>
                <c:pt idx="166">
                  <c:v>24</c:v>
                </c:pt>
                <c:pt idx="167">
                  <c:v>29</c:v>
                </c:pt>
                <c:pt idx="168">
                  <c:v>30</c:v>
                </c:pt>
                <c:pt idx="169">
                  <c:v>30</c:v>
                </c:pt>
                <c:pt idx="170">
                  <c:v>31</c:v>
                </c:pt>
                <c:pt idx="171">
                  <c:v>32</c:v>
                </c:pt>
                <c:pt idx="172">
                  <c:v>33</c:v>
                </c:pt>
                <c:pt idx="173">
                  <c:v>29</c:v>
                </c:pt>
                <c:pt idx="174">
                  <c:v>22</c:v>
                </c:pt>
                <c:pt idx="175">
                  <c:v>20</c:v>
                </c:pt>
                <c:pt idx="176">
                  <c:v>23</c:v>
                </c:pt>
                <c:pt idx="177">
                  <c:v>21</c:v>
                </c:pt>
                <c:pt idx="178">
                  <c:v>19</c:v>
                </c:pt>
                <c:pt idx="179">
                  <c:v>19</c:v>
                </c:pt>
                <c:pt idx="180">
                  <c:v>17</c:v>
                </c:pt>
                <c:pt idx="181">
                  <c:v>21</c:v>
                </c:pt>
                <c:pt idx="182">
                  <c:v>25</c:v>
                </c:pt>
                <c:pt idx="183">
                  <c:v>25</c:v>
                </c:pt>
                <c:pt idx="184">
                  <c:v>25</c:v>
                </c:pt>
                <c:pt idx="185">
                  <c:v>28</c:v>
                </c:pt>
                <c:pt idx="186">
                  <c:v>28</c:v>
                </c:pt>
                <c:pt idx="187">
                  <c:v>30</c:v>
                </c:pt>
                <c:pt idx="188">
                  <c:v>27</c:v>
                </c:pt>
                <c:pt idx="189">
                  <c:v>28</c:v>
                </c:pt>
                <c:pt idx="190">
                  <c:v>26</c:v>
                </c:pt>
                <c:pt idx="191">
                  <c:v>25</c:v>
                </c:pt>
                <c:pt idx="192">
                  <c:v>23</c:v>
                </c:pt>
                <c:pt idx="193">
                  <c:v>25</c:v>
                </c:pt>
                <c:pt idx="194">
                  <c:v>25</c:v>
                </c:pt>
                <c:pt idx="195">
                  <c:v>27</c:v>
                </c:pt>
                <c:pt idx="196">
                  <c:v>25</c:v>
                </c:pt>
                <c:pt idx="197">
                  <c:v>25</c:v>
                </c:pt>
                <c:pt idx="198">
                  <c:v>27</c:v>
                </c:pt>
                <c:pt idx="199">
                  <c:v>28</c:v>
                </c:pt>
                <c:pt idx="200">
                  <c:v>29</c:v>
                </c:pt>
                <c:pt idx="201">
                  <c:v>31</c:v>
                </c:pt>
                <c:pt idx="202">
                  <c:v>28</c:v>
                </c:pt>
                <c:pt idx="203">
                  <c:v>28</c:v>
                </c:pt>
                <c:pt idx="204">
                  <c:v>30</c:v>
                </c:pt>
                <c:pt idx="205">
                  <c:v>29</c:v>
                </c:pt>
                <c:pt idx="206">
                  <c:v>30</c:v>
                </c:pt>
                <c:pt idx="207">
                  <c:v>32</c:v>
                </c:pt>
                <c:pt idx="208">
                  <c:v>31</c:v>
                </c:pt>
                <c:pt idx="209">
                  <c:v>34</c:v>
                </c:pt>
                <c:pt idx="210">
                  <c:v>29</c:v>
                </c:pt>
                <c:pt idx="211">
                  <c:v>30</c:v>
                </c:pt>
                <c:pt idx="212">
                  <c:v>30</c:v>
                </c:pt>
                <c:pt idx="213">
                  <c:v>30</c:v>
                </c:pt>
                <c:pt idx="214">
                  <c:v>28</c:v>
                </c:pt>
                <c:pt idx="215">
                  <c:v>29</c:v>
                </c:pt>
                <c:pt idx="216">
                  <c:v>31</c:v>
                </c:pt>
                <c:pt idx="217">
                  <c:v>30</c:v>
                </c:pt>
                <c:pt idx="218">
                  <c:v>30</c:v>
                </c:pt>
                <c:pt idx="219">
                  <c:v>29</c:v>
                </c:pt>
                <c:pt idx="220">
                  <c:v>30</c:v>
                </c:pt>
                <c:pt idx="221">
                  <c:v>28</c:v>
                </c:pt>
                <c:pt idx="222">
                  <c:v>29</c:v>
                </c:pt>
                <c:pt idx="223">
                  <c:v>29</c:v>
                </c:pt>
                <c:pt idx="224">
                  <c:v>27</c:v>
                </c:pt>
                <c:pt idx="225">
                  <c:v>29</c:v>
                </c:pt>
                <c:pt idx="226">
                  <c:v>28</c:v>
                </c:pt>
                <c:pt idx="227">
                  <c:v>27</c:v>
                </c:pt>
                <c:pt idx="228">
                  <c:v>26</c:v>
                </c:pt>
                <c:pt idx="229">
                  <c:v>26</c:v>
                </c:pt>
                <c:pt idx="230">
                  <c:v>27</c:v>
                </c:pt>
                <c:pt idx="231">
                  <c:v>23</c:v>
                </c:pt>
                <c:pt idx="232">
                  <c:v>28</c:v>
                </c:pt>
                <c:pt idx="233">
                  <c:v>26</c:v>
                </c:pt>
                <c:pt idx="234">
                  <c:v>25</c:v>
                </c:pt>
                <c:pt idx="235">
                  <c:v>24</c:v>
                </c:pt>
                <c:pt idx="236">
                  <c:v>19</c:v>
                </c:pt>
                <c:pt idx="237">
                  <c:v>24</c:v>
                </c:pt>
                <c:pt idx="238">
                  <c:v>24</c:v>
                </c:pt>
                <c:pt idx="239">
                  <c:v>20</c:v>
                </c:pt>
                <c:pt idx="240">
                  <c:v>23</c:v>
                </c:pt>
                <c:pt idx="241">
                  <c:v>24</c:v>
                </c:pt>
                <c:pt idx="242">
                  <c:v>24</c:v>
                </c:pt>
                <c:pt idx="243">
                  <c:v>25</c:v>
                </c:pt>
                <c:pt idx="244">
                  <c:v>26</c:v>
                </c:pt>
                <c:pt idx="245">
                  <c:v>24</c:v>
                </c:pt>
                <c:pt idx="246">
                  <c:v>25</c:v>
                </c:pt>
                <c:pt idx="247">
                  <c:v>25</c:v>
                </c:pt>
                <c:pt idx="248">
                  <c:v>26</c:v>
                </c:pt>
                <c:pt idx="249">
                  <c:v>25</c:v>
                </c:pt>
                <c:pt idx="250">
                  <c:v>25</c:v>
                </c:pt>
                <c:pt idx="251">
                  <c:v>23</c:v>
                </c:pt>
                <c:pt idx="252">
                  <c:v>23</c:v>
                </c:pt>
                <c:pt idx="253">
                  <c:v>24</c:v>
                </c:pt>
                <c:pt idx="254">
                  <c:v>20</c:v>
                </c:pt>
                <c:pt idx="255">
                  <c:v>21</c:v>
                </c:pt>
                <c:pt idx="256">
                  <c:v>21</c:v>
                </c:pt>
                <c:pt idx="257">
                  <c:v>22</c:v>
                </c:pt>
                <c:pt idx="258">
                  <c:v>18</c:v>
                </c:pt>
                <c:pt idx="259">
                  <c:v>20</c:v>
                </c:pt>
                <c:pt idx="260">
                  <c:v>17</c:v>
                </c:pt>
                <c:pt idx="261">
                  <c:v>18</c:v>
                </c:pt>
                <c:pt idx="262">
                  <c:v>21</c:v>
                </c:pt>
                <c:pt idx="263">
                  <c:v>21</c:v>
                </c:pt>
                <c:pt idx="264">
                  <c:v>20</c:v>
                </c:pt>
                <c:pt idx="265">
                  <c:v>19</c:v>
                </c:pt>
                <c:pt idx="266">
                  <c:v>20</c:v>
                </c:pt>
                <c:pt idx="267">
                  <c:v>21</c:v>
                </c:pt>
                <c:pt idx="268">
                  <c:v>22</c:v>
                </c:pt>
                <c:pt idx="269">
                  <c:v>20</c:v>
                </c:pt>
                <c:pt idx="270">
                  <c:v>20</c:v>
                </c:pt>
                <c:pt idx="271">
                  <c:v>21</c:v>
                </c:pt>
                <c:pt idx="272">
                  <c:v>15</c:v>
                </c:pt>
                <c:pt idx="273">
                  <c:v>16</c:v>
                </c:pt>
                <c:pt idx="274">
                  <c:v>20</c:v>
                </c:pt>
                <c:pt idx="275">
                  <c:v>15</c:v>
                </c:pt>
                <c:pt idx="276">
                  <c:v>15</c:v>
                </c:pt>
                <c:pt idx="277">
                  <c:v>16</c:v>
                </c:pt>
                <c:pt idx="278">
                  <c:v>17</c:v>
                </c:pt>
                <c:pt idx="279">
                  <c:v>14</c:v>
                </c:pt>
                <c:pt idx="280">
                  <c:v>19</c:v>
                </c:pt>
                <c:pt idx="281">
                  <c:v>19</c:v>
                </c:pt>
                <c:pt idx="282">
                  <c:v>25</c:v>
                </c:pt>
                <c:pt idx="283">
                  <c:v>18</c:v>
                </c:pt>
                <c:pt idx="284">
                  <c:v>18</c:v>
                </c:pt>
                <c:pt idx="285">
                  <c:v>22</c:v>
                </c:pt>
                <c:pt idx="286">
                  <c:v>18</c:v>
                </c:pt>
                <c:pt idx="287">
                  <c:v>17</c:v>
                </c:pt>
                <c:pt idx="288">
                  <c:v>19</c:v>
                </c:pt>
                <c:pt idx="289">
                  <c:v>15</c:v>
                </c:pt>
                <c:pt idx="290">
                  <c:v>16</c:v>
                </c:pt>
                <c:pt idx="291">
                  <c:v>19</c:v>
                </c:pt>
                <c:pt idx="292">
                  <c:v>20</c:v>
                </c:pt>
                <c:pt idx="293">
                  <c:v>16</c:v>
                </c:pt>
                <c:pt idx="294">
                  <c:v>19</c:v>
                </c:pt>
                <c:pt idx="295">
                  <c:v>22</c:v>
                </c:pt>
                <c:pt idx="296">
                  <c:v>18</c:v>
                </c:pt>
                <c:pt idx="297">
                  <c:v>19</c:v>
                </c:pt>
                <c:pt idx="298">
                  <c:v>17</c:v>
                </c:pt>
                <c:pt idx="299">
                  <c:v>16</c:v>
                </c:pt>
                <c:pt idx="300">
                  <c:v>19</c:v>
                </c:pt>
                <c:pt idx="301">
                  <c:v>19</c:v>
                </c:pt>
                <c:pt idx="302">
                  <c:v>21</c:v>
                </c:pt>
                <c:pt idx="303">
                  <c:v>20</c:v>
                </c:pt>
                <c:pt idx="304">
                  <c:v>19</c:v>
                </c:pt>
                <c:pt idx="305">
                  <c:v>19</c:v>
                </c:pt>
                <c:pt idx="306">
                  <c:v>18</c:v>
                </c:pt>
                <c:pt idx="307">
                  <c:v>19</c:v>
                </c:pt>
                <c:pt idx="308">
                  <c:v>14</c:v>
                </c:pt>
                <c:pt idx="309">
                  <c:v>18</c:v>
                </c:pt>
                <c:pt idx="310">
                  <c:v>13</c:v>
                </c:pt>
                <c:pt idx="311">
                  <c:v>15</c:v>
                </c:pt>
                <c:pt idx="312">
                  <c:v>15</c:v>
                </c:pt>
                <c:pt idx="313">
                  <c:v>14</c:v>
                </c:pt>
                <c:pt idx="314">
                  <c:v>14</c:v>
                </c:pt>
                <c:pt idx="315">
                  <c:v>16</c:v>
                </c:pt>
                <c:pt idx="316">
                  <c:v>18</c:v>
                </c:pt>
                <c:pt idx="317">
                  <c:v>17</c:v>
                </c:pt>
                <c:pt idx="318">
                  <c:v>16</c:v>
                </c:pt>
                <c:pt idx="319">
                  <c:v>17</c:v>
                </c:pt>
                <c:pt idx="320">
                  <c:v>16</c:v>
                </c:pt>
                <c:pt idx="321">
                  <c:v>13</c:v>
                </c:pt>
                <c:pt idx="322">
                  <c:v>14</c:v>
                </c:pt>
                <c:pt idx="323">
                  <c:v>15</c:v>
                </c:pt>
                <c:pt idx="324">
                  <c:v>11</c:v>
                </c:pt>
                <c:pt idx="325">
                  <c:v>11</c:v>
                </c:pt>
                <c:pt idx="326">
                  <c:v>11</c:v>
                </c:pt>
                <c:pt idx="327">
                  <c:v>9</c:v>
                </c:pt>
                <c:pt idx="328">
                  <c:v>9</c:v>
                </c:pt>
                <c:pt idx="329">
                  <c:v>6</c:v>
                </c:pt>
                <c:pt idx="330">
                  <c:v>7</c:v>
                </c:pt>
                <c:pt idx="331">
                  <c:v>7</c:v>
                </c:pt>
                <c:pt idx="332">
                  <c:v>10</c:v>
                </c:pt>
                <c:pt idx="333">
                  <c:v>8</c:v>
                </c:pt>
                <c:pt idx="334">
                  <c:v>8</c:v>
                </c:pt>
                <c:pt idx="335">
                  <c:v>8</c:v>
                </c:pt>
                <c:pt idx="336">
                  <c:v>8</c:v>
                </c:pt>
                <c:pt idx="337">
                  <c:v>14</c:v>
                </c:pt>
                <c:pt idx="338">
                  <c:v>9</c:v>
                </c:pt>
                <c:pt idx="339">
                  <c:v>7</c:v>
                </c:pt>
                <c:pt idx="340">
                  <c:v>4</c:v>
                </c:pt>
                <c:pt idx="341">
                  <c:v>6</c:v>
                </c:pt>
                <c:pt idx="342">
                  <c:v>12</c:v>
                </c:pt>
                <c:pt idx="343">
                  <c:v>13</c:v>
                </c:pt>
                <c:pt idx="344">
                  <c:v>14</c:v>
                </c:pt>
                <c:pt idx="345">
                  <c:v>8</c:v>
                </c:pt>
                <c:pt idx="346">
                  <c:v>10</c:v>
                </c:pt>
                <c:pt idx="347">
                  <c:v>11</c:v>
                </c:pt>
                <c:pt idx="348">
                  <c:v>12</c:v>
                </c:pt>
                <c:pt idx="349">
                  <c:v>10</c:v>
                </c:pt>
                <c:pt idx="350">
                  <c:v>7</c:v>
                </c:pt>
                <c:pt idx="351">
                  <c:v>12</c:v>
                </c:pt>
                <c:pt idx="352">
                  <c:v>6</c:v>
                </c:pt>
                <c:pt idx="353">
                  <c:v>12</c:v>
                </c:pt>
                <c:pt idx="354">
                  <c:v>11</c:v>
                </c:pt>
                <c:pt idx="355">
                  <c:v>11</c:v>
                </c:pt>
                <c:pt idx="356">
                  <c:v>12</c:v>
                </c:pt>
                <c:pt idx="357">
                  <c:v>10</c:v>
                </c:pt>
                <c:pt idx="358">
                  <c:v>13</c:v>
                </c:pt>
                <c:pt idx="359">
                  <c:v>14</c:v>
                </c:pt>
                <c:pt idx="360">
                  <c:v>13</c:v>
                </c:pt>
                <c:pt idx="361">
                  <c:v>14</c:v>
                </c:pt>
                <c:pt idx="362">
                  <c:v>12</c:v>
                </c:pt>
                <c:pt idx="363">
                  <c:v>8</c:v>
                </c:pt>
                <c:pt idx="364">
                  <c:v>13</c:v>
                </c:pt>
                <c:pt idx="365">
                  <c:v>12</c:v>
                </c:pt>
                <c:pt idx="366">
                  <c:v>12</c:v>
                </c:pt>
                <c:pt idx="367">
                  <c:v>12</c:v>
                </c:pt>
                <c:pt idx="368">
                  <c:v>13</c:v>
                </c:pt>
                <c:pt idx="369">
                  <c:v>17</c:v>
                </c:pt>
                <c:pt idx="370">
                  <c:v>14</c:v>
                </c:pt>
                <c:pt idx="371">
                  <c:v>13</c:v>
                </c:pt>
                <c:pt idx="372">
                  <c:v>13</c:v>
                </c:pt>
                <c:pt idx="373">
                  <c:v>12</c:v>
                </c:pt>
                <c:pt idx="374">
                  <c:v>14</c:v>
                </c:pt>
                <c:pt idx="375">
                  <c:v>13</c:v>
                </c:pt>
                <c:pt idx="376">
                  <c:v>14</c:v>
                </c:pt>
                <c:pt idx="377">
                  <c:v>11</c:v>
                </c:pt>
                <c:pt idx="378">
                  <c:v>14</c:v>
                </c:pt>
                <c:pt idx="379">
                  <c:v>12</c:v>
                </c:pt>
                <c:pt idx="380">
                  <c:v>11</c:v>
                </c:pt>
                <c:pt idx="381">
                  <c:v>13</c:v>
                </c:pt>
                <c:pt idx="382">
                  <c:v>15</c:v>
                </c:pt>
                <c:pt idx="383">
                  <c:v>16</c:v>
                </c:pt>
                <c:pt idx="384">
                  <c:v>13</c:v>
                </c:pt>
                <c:pt idx="385">
                  <c:v>10</c:v>
                </c:pt>
                <c:pt idx="386">
                  <c:v>15</c:v>
                </c:pt>
                <c:pt idx="387">
                  <c:v>12</c:v>
                </c:pt>
                <c:pt idx="388">
                  <c:v>11</c:v>
                </c:pt>
                <c:pt idx="389">
                  <c:v>10</c:v>
                </c:pt>
                <c:pt idx="390">
                  <c:v>6</c:v>
                </c:pt>
                <c:pt idx="391">
                  <c:v>9</c:v>
                </c:pt>
                <c:pt idx="392">
                  <c:v>6</c:v>
                </c:pt>
                <c:pt idx="393">
                  <c:v>6</c:v>
                </c:pt>
                <c:pt idx="394">
                  <c:v>13</c:v>
                </c:pt>
                <c:pt idx="395">
                  <c:v>14</c:v>
                </c:pt>
                <c:pt idx="396">
                  <c:v>13</c:v>
                </c:pt>
                <c:pt idx="397">
                  <c:v>12</c:v>
                </c:pt>
                <c:pt idx="398">
                  <c:v>11</c:v>
                </c:pt>
                <c:pt idx="399">
                  <c:v>11</c:v>
                </c:pt>
                <c:pt idx="400">
                  <c:v>12</c:v>
                </c:pt>
                <c:pt idx="401">
                  <c:v>11</c:v>
                </c:pt>
                <c:pt idx="402">
                  <c:v>11</c:v>
                </c:pt>
                <c:pt idx="403">
                  <c:v>14</c:v>
                </c:pt>
                <c:pt idx="404">
                  <c:v>14</c:v>
                </c:pt>
                <c:pt idx="405">
                  <c:v>11</c:v>
                </c:pt>
                <c:pt idx="406">
                  <c:v>14</c:v>
                </c:pt>
                <c:pt idx="407">
                  <c:v>11</c:v>
                </c:pt>
                <c:pt idx="408">
                  <c:v>11</c:v>
                </c:pt>
                <c:pt idx="409">
                  <c:v>11</c:v>
                </c:pt>
                <c:pt idx="410">
                  <c:v>12</c:v>
                </c:pt>
                <c:pt idx="411">
                  <c:v>15</c:v>
                </c:pt>
                <c:pt idx="412">
                  <c:v>17</c:v>
                </c:pt>
                <c:pt idx="413">
                  <c:v>17</c:v>
                </c:pt>
                <c:pt idx="414">
                  <c:v>17</c:v>
                </c:pt>
                <c:pt idx="415">
                  <c:v>11</c:v>
                </c:pt>
                <c:pt idx="416">
                  <c:v>9</c:v>
                </c:pt>
                <c:pt idx="417">
                  <c:v>13</c:v>
                </c:pt>
                <c:pt idx="418">
                  <c:v>13</c:v>
                </c:pt>
                <c:pt idx="419">
                  <c:v>14</c:v>
                </c:pt>
                <c:pt idx="420">
                  <c:v>11</c:v>
                </c:pt>
                <c:pt idx="421">
                  <c:v>15.2</c:v>
                </c:pt>
                <c:pt idx="422">
                  <c:v>13</c:v>
                </c:pt>
                <c:pt idx="423">
                  <c:v>13</c:v>
                </c:pt>
                <c:pt idx="424">
                  <c:v>12</c:v>
                </c:pt>
                <c:pt idx="425">
                  <c:v>11</c:v>
                </c:pt>
                <c:pt idx="426">
                  <c:v>10</c:v>
                </c:pt>
                <c:pt idx="427">
                  <c:v>10</c:v>
                </c:pt>
                <c:pt idx="428">
                  <c:v>11</c:v>
                </c:pt>
                <c:pt idx="429">
                  <c:v>12</c:v>
                </c:pt>
                <c:pt idx="430">
                  <c:v>14</c:v>
                </c:pt>
                <c:pt idx="431">
                  <c:v>14</c:v>
                </c:pt>
                <c:pt idx="432">
                  <c:v>15</c:v>
                </c:pt>
                <c:pt idx="433">
                  <c:v>14</c:v>
                </c:pt>
                <c:pt idx="434">
                  <c:v>15</c:v>
                </c:pt>
                <c:pt idx="435">
                  <c:v>15</c:v>
                </c:pt>
                <c:pt idx="436">
                  <c:v>16</c:v>
                </c:pt>
                <c:pt idx="437">
                  <c:v>15</c:v>
                </c:pt>
                <c:pt idx="438">
                  <c:v>12</c:v>
                </c:pt>
                <c:pt idx="439">
                  <c:v>14</c:v>
                </c:pt>
                <c:pt idx="440">
                  <c:v>15</c:v>
                </c:pt>
                <c:pt idx="441">
                  <c:v>14</c:v>
                </c:pt>
                <c:pt idx="442">
                  <c:v>19</c:v>
                </c:pt>
                <c:pt idx="443">
                  <c:v>17</c:v>
                </c:pt>
                <c:pt idx="444">
                  <c:v>18.5</c:v>
                </c:pt>
                <c:pt idx="445">
                  <c:v>15</c:v>
                </c:pt>
                <c:pt idx="446">
                  <c:v>15</c:v>
                </c:pt>
                <c:pt idx="447">
                  <c:v>14</c:v>
                </c:pt>
                <c:pt idx="448">
                  <c:v>8</c:v>
                </c:pt>
                <c:pt idx="449">
                  <c:v>14</c:v>
                </c:pt>
                <c:pt idx="450">
                  <c:v>15</c:v>
                </c:pt>
                <c:pt idx="451">
                  <c:v>13</c:v>
                </c:pt>
                <c:pt idx="452">
                  <c:v>16</c:v>
                </c:pt>
                <c:pt idx="453">
                  <c:v>16</c:v>
                </c:pt>
                <c:pt idx="454">
                  <c:v>14</c:v>
                </c:pt>
                <c:pt idx="455">
                  <c:v>12</c:v>
                </c:pt>
                <c:pt idx="456">
                  <c:v>15</c:v>
                </c:pt>
                <c:pt idx="457">
                  <c:v>13</c:v>
                </c:pt>
                <c:pt idx="458">
                  <c:v>12</c:v>
                </c:pt>
                <c:pt idx="459">
                  <c:v>14</c:v>
                </c:pt>
                <c:pt idx="460">
                  <c:v>16</c:v>
                </c:pt>
                <c:pt idx="461">
                  <c:v>19</c:v>
                </c:pt>
                <c:pt idx="462">
                  <c:v>19</c:v>
                </c:pt>
                <c:pt idx="463">
                  <c:v>9</c:v>
                </c:pt>
                <c:pt idx="464">
                  <c:v>15</c:v>
                </c:pt>
                <c:pt idx="465">
                  <c:v>15</c:v>
                </c:pt>
                <c:pt idx="466">
                  <c:v>14</c:v>
                </c:pt>
                <c:pt idx="467">
                  <c:v>15</c:v>
                </c:pt>
                <c:pt idx="468">
                  <c:v>15</c:v>
                </c:pt>
                <c:pt idx="469">
                  <c:v>14</c:v>
                </c:pt>
                <c:pt idx="470">
                  <c:v>13</c:v>
                </c:pt>
                <c:pt idx="471">
                  <c:v>10</c:v>
                </c:pt>
                <c:pt idx="472">
                  <c:v>16</c:v>
                </c:pt>
                <c:pt idx="473">
                  <c:v>16</c:v>
                </c:pt>
                <c:pt idx="474">
                  <c:v>14</c:v>
                </c:pt>
                <c:pt idx="475">
                  <c:v>16</c:v>
                </c:pt>
                <c:pt idx="476">
                  <c:v>18</c:v>
                </c:pt>
                <c:pt idx="477">
                  <c:v>16</c:v>
                </c:pt>
                <c:pt idx="478">
                  <c:v>16</c:v>
                </c:pt>
                <c:pt idx="479">
                  <c:v>16</c:v>
                </c:pt>
                <c:pt idx="480">
                  <c:v>16</c:v>
                </c:pt>
                <c:pt idx="481">
                  <c:v>16</c:v>
                </c:pt>
                <c:pt idx="482">
                  <c:v>16</c:v>
                </c:pt>
                <c:pt idx="483">
                  <c:v>14</c:v>
                </c:pt>
                <c:pt idx="484">
                  <c:v>17</c:v>
                </c:pt>
                <c:pt idx="485">
                  <c:v>18</c:v>
                </c:pt>
                <c:pt idx="486">
                  <c:v>18</c:v>
                </c:pt>
                <c:pt idx="487">
                  <c:v>17</c:v>
                </c:pt>
                <c:pt idx="488">
                  <c:v>18</c:v>
                </c:pt>
                <c:pt idx="489">
                  <c:v>18</c:v>
                </c:pt>
                <c:pt idx="490">
                  <c:v>17</c:v>
                </c:pt>
                <c:pt idx="491">
                  <c:v>19</c:v>
                </c:pt>
                <c:pt idx="492">
                  <c:v>16</c:v>
                </c:pt>
                <c:pt idx="493">
                  <c:v>13</c:v>
                </c:pt>
                <c:pt idx="494">
                  <c:v>20</c:v>
                </c:pt>
                <c:pt idx="495">
                  <c:v>20</c:v>
                </c:pt>
                <c:pt idx="496">
                  <c:v>18</c:v>
                </c:pt>
                <c:pt idx="497">
                  <c:v>20</c:v>
                </c:pt>
                <c:pt idx="498">
                  <c:v>17</c:v>
                </c:pt>
                <c:pt idx="499">
                  <c:v>16</c:v>
                </c:pt>
                <c:pt idx="500">
                  <c:v>14</c:v>
                </c:pt>
                <c:pt idx="501">
                  <c:v>16</c:v>
                </c:pt>
                <c:pt idx="502">
                  <c:v>18</c:v>
                </c:pt>
                <c:pt idx="503">
                  <c:v>21</c:v>
                </c:pt>
                <c:pt idx="504">
                  <c:v>18</c:v>
                </c:pt>
                <c:pt idx="505">
                  <c:v>21</c:v>
                </c:pt>
                <c:pt idx="506">
                  <c:v>22</c:v>
                </c:pt>
                <c:pt idx="507">
                  <c:v>24</c:v>
                </c:pt>
                <c:pt idx="508">
                  <c:v>23</c:v>
                </c:pt>
                <c:pt idx="509">
                  <c:v>21</c:v>
                </c:pt>
                <c:pt idx="510">
                  <c:v>21</c:v>
                </c:pt>
                <c:pt idx="511">
                  <c:v>22</c:v>
                </c:pt>
                <c:pt idx="512">
                  <c:v>18</c:v>
                </c:pt>
                <c:pt idx="513">
                  <c:v>21</c:v>
                </c:pt>
                <c:pt idx="514">
                  <c:v>20</c:v>
                </c:pt>
                <c:pt idx="515">
                  <c:v>20</c:v>
                </c:pt>
                <c:pt idx="516">
                  <c:v>19</c:v>
                </c:pt>
                <c:pt idx="517">
                  <c:v>21</c:v>
                </c:pt>
                <c:pt idx="518">
                  <c:v>22</c:v>
                </c:pt>
                <c:pt idx="519">
                  <c:v>25.5</c:v>
                </c:pt>
                <c:pt idx="520">
                  <c:v>23</c:v>
                </c:pt>
                <c:pt idx="521">
                  <c:v>23</c:v>
                </c:pt>
                <c:pt idx="522">
                  <c:v>22</c:v>
                </c:pt>
                <c:pt idx="523">
                  <c:v>28</c:v>
                </c:pt>
                <c:pt idx="524">
                  <c:v>27</c:v>
                </c:pt>
                <c:pt idx="525">
                  <c:v>29</c:v>
                </c:pt>
                <c:pt idx="526">
                  <c:v>32</c:v>
                </c:pt>
                <c:pt idx="527">
                  <c:v>28</c:v>
                </c:pt>
                <c:pt idx="528">
                  <c:v>29</c:v>
                </c:pt>
                <c:pt idx="529">
                  <c:v>20</c:v>
                </c:pt>
                <c:pt idx="530">
                  <c:v>26</c:v>
                </c:pt>
                <c:pt idx="531">
                  <c:v>23</c:v>
                </c:pt>
                <c:pt idx="532">
                  <c:v>21</c:v>
                </c:pt>
                <c:pt idx="533">
                  <c:v>23</c:v>
                </c:pt>
                <c:pt idx="534">
                  <c:v>23</c:v>
                </c:pt>
                <c:pt idx="535">
                  <c:v>23</c:v>
                </c:pt>
                <c:pt idx="536">
                  <c:v>23</c:v>
                </c:pt>
                <c:pt idx="537">
                  <c:v>23</c:v>
                </c:pt>
                <c:pt idx="538">
                  <c:v>23</c:v>
                </c:pt>
                <c:pt idx="539">
                  <c:v>25</c:v>
                </c:pt>
                <c:pt idx="540">
                  <c:v>24</c:v>
                </c:pt>
                <c:pt idx="541">
                  <c:v>24</c:v>
                </c:pt>
                <c:pt idx="542">
                  <c:v>25</c:v>
                </c:pt>
                <c:pt idx="543">
                  <c:v>25</c:v>
                </c:pt>
                <c:pt idx="544">
                  <c:v>25</c:v>
                </c:pt>
                <c:pt idx="545">
                  <c:v>22</c:v>
                </c:pt>
                <c:pt idx="546">
                  <c:v>24</c:v>
                </c:pt>
                <c:pt idx="547">
                  <c:v>24</c:v>
                </c:pt>
                <c:pt idx="548">
                  <c:v>25</c:v>
                </c:pt>
                <c:pt idx="549">
                  <c:v>26</c:v>
                </c:pt>
                <c:pt idx="550">
                  <c:v>26</c:v>
                </c:pt>
                <c:pt idx="551">
                  <c:v>26</c:v>
                </c:pt>
                <c:pt idx="552">
                  <c:v>26</c:v>
                </c:pt>
                <c:pt idx="553">
                  <c:v>20</c:v>
                </c:pt>
                <c:pt idx="554">
                  <c:v>24</c:v>
                </c:pt>
                <c:pt idx="555">
                  <c:v>19</c:v>
                </c:pt>
                <c:pt idx="556">
                  <c:v>22</c:v>
                </c:pt>
                <c:pt idx="557">
                  <c:v>24</c:v>
                </c:pt>
                <c:pt idx="558">
                  <c:v>19</c:v>
                </c:pt>
                <c:pt idx="559">
                  <c:v>23</c:v>
                </c:pt>
                <c:pt idx="560">
                  <c:v>25</c:v>
                </c:pt>
                <c:pt idx="561">
                  <c:v>25</c:v>
                </c:pt>
                <c:pt idx="562">
                  <c:v>29</c:v>
                </c:pt>
                <c:pt idx="563">
                  <c:v>27</c:v>
                </c:pt>
                <c:pt idx="564">
                  <c:v>28</c:v>
                </c:pt>
                <c:pt idx="565">
                  <c:v>28</c:v>
                </c:pt>
                <c:pt idx="566">
                  <c:v>22</c:v>
                </c:pt>
                <c:pt idx="567">
                  <c:v>24</c:v>
                </c:pt>
                <c:pt idx="568">
                  <c:v>25</c:v>
                </c:pt>
                <c:pt idx="569">
                  <c:v>27</c:v>
                </c:pt>
                <c:pt idx="570">
                  <c:v>26</c:v>
                </c:pt>
                <c:pt idx="571">
                  <c:v>25</c:v>
                </c:pt>
                <c:pt idx="572">
                  <c:v>22</c:v>
                </c:pt>
                <c:pt idx="573">
                  <c:v>24</c:v>
                </c:pt>
                <c:pt idx="574">
                  <c:v>25</c:v>
                </c:pt>
                <c:pt idx="575">
                  <c:v>19</c:v>
                </c:pt>
                <c:pt idx="576">
                  <c:v>17</c:v>
                </c:pt>
                <c:pt idx="577">
                  <c:v>16</c:v>
                </c:pt>
                <c:pt idx="578">
                  <c:v>18</c:v>
                </c:pt>
                <c:pt idx="579">
                  <c:v>18</c:v>
                </c:pt>
                <c:pt idx="580">
                  <c:v>19</c:v>
                </c:pt>
                <c:pt idx="581">
                  <c:v>19</c:v>
                </c:pt>
                <c:pt idx="582">
                  <c:v>24</c:v>
                </c:pt>
                <c:pt idx="583">
                  <c:v>20</c:v>
                </c:pt>
                <c:pt idx="584">
                  <c:v>21</c:v>
                </c:pt>
                <c:pt idx="585">
                  <c:v>21</c:v>
                </c:pt>
                <c:pt idx="586">
                  <c:v>22</c:v>
                </c:pt>
                <c:pt idx="587">
                  <c:v>22</c:v>
                </c:pt>
                <c:pt idx="588">
                  <c:v>23</c:v>
                </c:pt>
                <c:pt idx="589">
                  <c:v>24</c:v>
                </c:pt>
                <c:pt idx="590">
                  <c:v>23</c:v>
                </c:pt>
                <c:pt idx="591">
                  <c:v>23</c:v>
                </c:pt>
                <c:pt idx="592">
                  <c:v>23</c:v>
                </c:pt>
                <c:pt idx="593">
                  <c:v>23</c:v>
                </c:pt>
                <c:pt idx="594">
                  <c:v>24</c:v>
                </c:pt>
                <c:pt idx="595">
                  <c:v>24</c:v>
                </c:pt>
                <c:pt idx="596">
                  <c:v>26</c:v>
                </c:pt>
                <c:pt idx="597">
                  <c:v>25</c:v>
                </c:pt>
                <c:pt idx="598">
                  <c:v>24</c:v>
                </c:pt>
                <c:pt idx="599">
                  <c:v>26</c:v>
                </c:pt>
                <c:pt idx="600">
                  <c:v>22</c:v>
                </c:pt>
                <c:pt idx="601">
                  <c:v>24</c:v>
                </c:pt>
                <c:pt idx="602">
                  <c:v>24</c:v>
                </c:pt>
                <c:pt idx="603">
                  <c:v>24</c:v>
                </c:pt>
                <c:pt idx="604">
                  <c:v>26</c:v>
                </c:pt>
                <c:pt idx="605">
                  <c:v>24</c:v>
                </c:pt>
                <c:pt idx="606">
                  <c:v>27</c:v>
                </c:pt>
                <c:pt idx="607">
                  <c:v>25</c:v>
                </c:pt>
                <c:pt idx="608">
                  <c:v>20</c:v>
                </c:pt>
                <c:pt idx="609">
                  <c:v>22</c:v>
                </c:pt>
                <c:pt idx="610">
                  <c:v>21</c:v>
                </c:pt>
                <c:pt idx="611">
                  <c:v>23</c:v>
                </c:pt>
                <c:pt idx="612">
                  <c:v>24</c:v>
                </c:pt>
                <c:pt idx="613">
                  <c:v>23</c:v>
                </c:pt>
                <c:pt idx="614">
                  <c:v>23</c:v>
                </c:pt>
                <c:pt idx="615">
                  <c:v>25</c:v>
                </c:pt>
                <c:pt idx="616">
                  <c:v>24</c:v>
                </c:pt>
                <c:pt idx="617">
                  <c:v>22</c:v>
                </c:pt>
                <c:pt idx="618">
                  <c:v>21</c:v>
                </c:pt>
                <c:pt idx="619">
                  <c:v>21</c:v>
                </c:pt>
                <c:pt idx="620">
                  <c:v>19</c:v>
                </c:pt>
                <c:pt idx="621">
                  <c:v>20</c:v>
                </c:pt>
                <c:pt idx="622">
                  <c:v>20</c:v>
                </c:pt>
                <c:pt idx="623">
                  <c:v>23</c:v>
                </c:pt>
                <c:pt idx="624">
                  <c:v>22</c:v>
                </c:pt>
                <c:pt idx="625">
                  <c:v>21</c:v>
                </c:pt>
                <c:pt idx="626">
                  <c:v>23</c:v>
                </c:pt>
                <c:pt idx="627">
                  <c:v>19</c:v>
                </c:pt>
                <c:pt idx="628">
                  <c:v>24</c:v>
                </c:pt>
                <c:pt idx="629">
                  <c:v>23</c:v>
                </c:pt>
                <c:pt idx="630">
                  <c:v>12</c:v>
                </c:pt>
                <c:pt idx="631">
                  <c:v>18</c:v>
                </c:pt>
                <c:pt idx="632">
                  <c:v>16</c:v>
                </c:pt>
                <c:pt idx="633">
                  <c:v>19</c:v>
                </c:pt>
                <c:pt idx="634">
                  <c:v>20</c:v>
                </c:pt>
                <c:pt idx="635">
                  <c:v>22</c:v>
                </c:pt>
                <c:pt idx="636">
                  <c:v>23</c:v>
                </c:pt>
                <c:pt idx="637">
                  <c:v>20</c:v>
                </c:pt>
                <c:pt idx="638">
                  <c:v>21</c:v>
                </c:pt>
                <c:pt idx="639">
                  <c:v>21</c:v>
                </c:pt>
                <c:pt idx="640">
                  <c:v>23</c:v>
                </c:pt>
                <c:pt idx="641">
                  <c:v>23</c:v>
                </c:pt>
                <c:pt idx="642">
                  <c:v>21</c:v>
                </c:pt>
                <c:pt idx="643">
                  <c:v>21</c:v>
                </c:pt>
                <c:pt idx="644">
                  <c:v>24</c:v>
                </c:pt>
                <c:pt idx="645">
                  <c:v>22</c:v>
                </c:pt>
                <c:pt idx="646">
                  <c:v>23</c:v>
                </c:pt>
                <c:pt idx="647">
                  <c:v>22</c:v>
                </c:pt>
                <c:pt idx="648">
                  <c:v>23</c:v>
                </c:pt>
                <c:pt idx="649">
                  <c:v>23</c:v>
                </c:pt>
                <c:pt idx="650">
                  <c:v>22</c:v>
                </c:pt>
                <c:pt idx="651">
                  <c:v>24</c:v>
                </c:pt>
                <c:pt idx="652">
                  <c:v>24</c:v>
                </c:pt>
                <c:pt idx="653">
                  <c:v>23</c:v>
                </c:pt>
                <c:pt idx="654">
                  <c:v>22</c:v>
                </c:pt>
                <c:pt idx="655">
                  <c:v>24</c:v>
                </c:pt>
                <c:pt idx="656">
                  <c:v>23</c:v>
                </c:pt>
                <c:pt idx="657">
                  <c:v>19</c:v>
                </c:pt>
                <c:pt idx="658">
                  <c:v>21.9</c:v>
                </c:pt>
                <c:pt idx="659">
                  <c:v>14</c:v>
                </c:pt>
                <c:pt idx="660">
                  <c:v>14</c:v>
                </c:pt>
                <c:pt idx="661">
                  <c:v>13</c:v>
                </c:pt>
                <c:pt idx="662">
                  <c:v>18</c:v>
                </c:pt>
                <c:pt idx="663">
                  <c:v>19</c:v>
                </c:pt>
                <c:pt idx="664">
                  <c:v>15</c:v>
                </c:pt>
                <c:pt idx="665">
                  <c:v>15</c:v>
                </c:pt>
                <c:pt idx="666">
                  <c:v>14</c:v>
                </c:pt>
                <c:pt idx="667">
                  <c:v>14</c:v>
                </c:pt>
                <c:pt idx="668">
                  <c:v>16</c:v>
                </c:pt>
                <c:pt idx="669">
                  <c:v>18</c:v>
                </c:pt>
                <c:pt idx="670">
                  <c:v>18</c:v>
                </c:pt>
                <c:pt idx="671">
                  <c:v>16</c:v>
                </c:pt>
                <c:pt idx="672">
                  <c:v>19</c:v>
                </c:pt>
                <c:pt idx="673">
                  <c:v>20</c:v>
                </c:pt>
                <c:pt idx="674">
                  <c:v>20</c:v>
                </c:pt>
                <c:pt idx="675">
                  <c:v>19</c:v>
                </c:pt>
                <c:pt idx="676">
                  <c:v>18</c:v>
                </c:pt>
                <c:pt idx="677">
                  <c:v>18</c:v>
                </c:pt>
                <c:pt idx="678">
                  <c:v>18</c:v>
                </c:pt>
                <c:pt idx="679">
                  <c:v>16.8</c:v>
                </c:pt>
                <c:pt idx="680">
                  <c:v>16</c:v>
                </c:pt>
                <c:pt idx="681">
                  <c:v>15</c:v>
                </c:pt>
                <c:pt idx="682">
                  <c:v>16</c:v>
                </c:pt>
                <c:pt idx="683">
                  <c:v>15</c:v>
                </c:pt>
                <c:pt idx="684">
                  <c:v>19</c:v>
                </c:pt>
                <c:pt idx="685">
                  <c:v>16</c:v>
                </c:pt>
                <c:pt idx="686">
                  <c:v>17.3</c:v>
                </c:pt>
                <c:pt idx="687">
                  <c:v>16</c:v>
                </c:pt>
                <c:pt idx="688">
                  <c:v>16</c:v>
                </c:pt>
                <c:pt idx="689">
                  <c:v>16</c:v>
                </c:pt>
                <c:pt idx="690">
                  <c:v>15</c:v>
                </c:pt>
                <c:pt idx="691">
                  <c:v>16</c:v>
                </c:pt>
                <c:pt idx="692">
                  <c:v>15</c:v>
                </c:pt>
                <c:pt idx="693">
                  <c:v>15.4</c:v>
                </c:pt>
                <c:pt idx="694">
                  <c:v>11</c:v>
                </c:pt>
                <c:pt idx="695">
                  <c:v>12</c:v>
                </c:pt>
                <c:pt idx="696">
                  <c:v>15</c:v>
                </c:pt>
                <c:pt idx="697">
                  <c:v>18</c:v>
                </c:pt>
                <c:pt idx="698">
                  <c:v>17</c:v>
                </c:pt>
                <c:pt idx="699">
                  <c:v>13</c:v>
                </c:pt>
                <c:pt idx="700">
                  <c:v>15.4</c:v>
                </c:pt>
                <c:pt idx="701">
                  <c:v>14</c:v>
                </c:pt>
                <c:pt idx="702">
                  <c:v>18</c:v>
                </c:pt>
                <c:pt idx="703">
                  <c:v>16</c:v>
                </c:pt>
                <c:pt idx="704">
                  <c:v>10</c:v>
                </c:pt>
                <c:pt idx="705">
                  <c:v>11</c:v>
                </c:pt>
                <c:pt idx="706">
                  <c:v>12</c:v>
                </c:pt>
                <c:pt idx="707">
                  <c:v>11</c:v>
                </c:pt>
                <c:pt idx="708">
                  <c:v>8</c:v>
                </c:pt>
                <c:pt idx="709">
                  <c:v>9</c:v>
                </c:pt>
                <c:pt idx="710">
                  <c:v>13</c:v>
                </c:pt>
                <c:pt idx="711">
                  <c:v>14</c:v>
                </c:pt>
                <c:pt idx="712">
                  <c:v>14</c:v>
                </c:pt>
                <c:pt idx="713">
                  <c:v>13</c:v>
                </c:pt>
                <c:pt idx="714">
                  <c:v>16.2</c:v>
                </c:pt>
                <c:pt idx="715">
                  <c:v>12</c:v>
                </c:pt>
                <c:pt idx="716">
                  <c:v>15</c:v>
                </c:pt>
                <c:pt idx="717">
                  <c:v>13</c:v>
                </c:pt>
                <c:pt idx="718">
                  <c:v>12</c:v>
                </c:pt>
                <c:pt idx="719">
                  <c:v>15</c:v>
                </c:pt>
                <c:pt idx="720">
                  <c:v>12</c:v>
                </c:pt>
                <c:pt idx="721">
                  <c:v>13</c:v>
                </c:pt>
                <c:pt idx="722">
                  <c:v>12</c:v>
                </c:pt>
                <c:pt idx="723">
                  <c:v>12</c:v>
                </c:pt>
                <c:pt idx="724">
                  <c:v>8</c:v>
                </c:pt>
                <c:pt idx="725">
                  <c:v>8</c:v>
                </c:pt>
                <c:pt idx="726">
                  <c:v>7</c:v>
                </c:pt>
                <c:pt idx="727">
                  <c:v>4</c:v>
                </c:pt>
                <c:pt idx="728">
                  <c:v>2</c:v>
                </c:pt>
                <c:pt idx="729">
                  <c:v>0</c:v>
                </c:pt>
              </c:numCache>
            </c:numRef>
          </c:yVal>
          <c:smooth val="0"/>
        </c:ser>
        <c:dLbls>
          <c:showLegendKey val="0"/>
          <c:showVal val="0"/>
          <c:showCatName val="0"/>
          <c:showSerName val="0"/>
          <c:showPercent val="0"/>
          <c:showBubbleSize val="0"/>
        </c:dLbls>
        <c:axId val="1623642256"/>
        <c:axId val="1623644432"/>
      </c:scatterChart>
      <c:scatterChart>
        <c:scatterStyle val="lineMarker"/>
        <c:varyColors val="0"/>
        <c:ser>
          <c:idx val="1"/>
          <c:order val="1"/>
          <c:tx>
            <c:strRef>
              <c:f>Stat!$H$19</c:f>
              <c:strCache>
                <c:ptCount val="1"/>
                <c:pt idx="0">
                  <c:v>Air Temp [°C] - Set 2</c:v>
                </c:pt>
              </c:strCache>
            </c:strRef>
          </c:tx>
          <c:spPr>
            <a:ln w="25400" cap="rnd">
              <a:noFill/>
              <a:round/>
            </a:ln>
            <a:effectLst/>
          </c:spPr>
          <c:marker>
            <c:symbol val="circle"/>
            <c:size val="5"/>
            <c:spPr>
              <a:solidFill>
                <a:schemeClr val="accent2"/>
              </a:solidFill>
              <a:ln w="9525">
                <a:solidFill>
                  <a:schemeClr val="accent2"/>
                </a:solidFill>
              </a:ln>
              <a:effectLst/>
            </c:spPr>
          </c:marker>
          <c:xVal>
            <c:numRef>
              <c:f>[0]!AllT2</c:f>
              <c:numCache>
                <c:formatCode>m/d/yyyy</c:formatCode>
                <c:ptCount val="365"/>
                <c:pt idx="0">
                  <c:v>41275</c:v>
                </c:pt>
                <c:pt idx="1">
                  <c:v>41276</c:v>
                </c:pt>
                <c:pt idx="2">
                  <c:v>41277</c:v>
                </c:pt>
                <c:pt idx="3">
                  <c:v>41278</c:v>
                </c:pt>
                <c:pt idx="4">
                  <c:v>41279</c:v>
                </c:pt>
                <c:pt idx="5">
                  <c:v>41280</c:v>
                </c:pt>
                <c:pt idx="6">
                  <c:v>41281</c:v>
                </c:pt>
                <c:pt idx="7">
                  <c:v>41282</c:v>
                </c:pt>
                <c:pt idx="8">
                  <c:v>41283</c:v>
                </c:pt>
                <c:pt idx="9">
                  <c:v>41284</c:v>
                </c:pt>
                <c:pt idx="10">
                  <c:v>41285</c:v>
                </c:pt>
                <c:pt idx="11">
                  <c:v>41286</c:v>
                </c:pt>
                <c:pt idx="12">
                  <c:v>41287</c:v>
                </c:pt>
                <c:pt idx="13">
                  <c:v>41288</c:v>
                </c:pt>
                <c:pt idx="14">
                  <c:v>41289</c:v>
                </c:pt>
                <c:pt idx="15">
                  <c:v>41290</c:v>
                </c:pt>
                <c:pt idx="16">
                  <c:v>41291</c:v>
                </c:pt>
                <c:pt idx="17">
                  <c:v>41292</c:v>
                </c:pt>
                <c:pt idx="18">
                  <c:v>41293</c:v>
                </c:pt>
                <c:pt idx="19">
                  <c:v>41294</c:v>
                </c:pt>
                <c:pt idx="20">
                  <c:v>41295</c:v>
                </c:pt>
                <c:pt idx="21">
                  <c:v>41296</c:v>
                </c:pt>
                <c:pt idx="22">
                  <c:v>41297</c:v>
                </c:pt>
                <c:pt idx="23">
                  <c:v>41298</c:v>
                </c:pt>
                <c:pt idx="24">
                  <c:v>41299</c:v>
                </c:pt>
                <c:pt idx="25">
                  <c:v>41300</c:v>
                </c:pt>
                <c:pt idx="26">
                  <c:v>41301</c:v>
                </c:pt>
                <c:pt idx="27">
                  <c:v>41302</c:v>
                </c:pt>
                <c:pt idx="28">
                  <c:v>41303</c:v>
                </c:pt>
                <c:pt idx="29">
                  <c:v>41304</c:v>
                </c:pt>
                <c:pt idx="30">
                  <c:v>41305</c:v>
                </c:pt>
                <c:pt idx="31">
                  <c:v>41306</c:v>
                </c:pt>
                <c:pt idx="32">
                  <c:v>41307</c:v>
                </c:pt>
                <c:pt idx="33">
                  <c:v>41308</c:v>
                </c:pt>
                <c:pt idx="34">
                  <c:v>41309</c:v>
                </c:pt>
                <c:pt idx="35">
                  <c:v>41310</c:v>
                </c:pt>
                <c:pt idx="36">
                  <c:v>41311</c:v>
                </c:pt>
                <c:pt idx="37">
                  <c:v>41312</c:v>
                </c:pt>
                <c:pt idx="38">
                  <c:v>41313</c:v>
                </c:pt>
                <c:pt idx="39">
                  <c:v>41314</c:v>
                </c:pt>
                <c:pt idx="40">
                  <c:v>41315</c:v>
                </c:pt>
                <c:pt idx="41">
                  <c:v>41316</c:v>
                </c:pt>
                <c:pt idx="42">
                  <c:v>41317</c:v>
                </c:pt>
                <c:pt idx="43">
                  <c:v>41318</c:v>
                </c:pt>
                <c:pt idx="44">
                  <c:v>41319</c:v>
                </c:pt>
                <c:pt idx="45">
                  <c:v>41320</c:v>
                </c:pt>
                <c:pt idx="46">
                  <c:v>41321</c:v>
                </c:pt>
                <c:pt idx="47">
                  <c:v>41322</c:v>
                </c:pt>
                <c:pt idx="48">
                  <c:v>41323</c:v>
                </c:pt>
                <c:pt idx="49">
                  <c:v>41324</c:v>
                </c:pt>
                <c:pt idx="50">
                  <c:v>41325</c:v>
                </c:pt>
                <c:pt idx="51">
                  <c:v>41326</c:v>
                </c:pt>
                <c:pt idx="52">
                  <c:v>41327</c:v>
                </c:pt>
                <c:pt idx="53">
                  <c:v>41328</c:v>
                </c:pt>
                <c:pt idx="54">
                  <c:v>41329</c:v>
                </c:pt>
                <c:pt idx="55">
                  <c:v>41330</c:v>
                </c:pt>
                <c:pt idx="56">
                  <c:v>41331</c:v>
                </c:pt>
                <c:pt idx="57">
                  <c:v>41332</c:v>
                </c:pt>
                <c:pt idx="58">
                  <c:v>41333</c:v>
                </c:pt>
                <c:pt idx="59">
                  <c:v>41334</c:v>
                </c:pt>
                <c:pt idx="60">
                  <c:v>41335</c:v>
                </c:pt>
                <c:pt idx="61">
                  <c:v>41336</c:v>
                </c:pt>
                <c:pt idx="62">
                  <c:v>41337</c:v>
                </c:pt>
                <c:pt idx="63">
                  <c:v>41338</c:v>
                </c:pt>
                <c:pt idx="64">
                  <c:v>41339</c:v>
                </c:pt>
                <c:pt idx="65">
                  <c:v>41340</c:v>
                </c:pt>
                <c:pt idx="66">
                  <c:v>41341</c:v>
                </c:pt>
                <c:pt idx="67">
                  <c:v>41342</c:v>
                </c:pt>
                <c:pt idx="68">
                  <c:v>41343</c:v>
                </c:pt>
                <c:pt idx="69">
                  <c:v>41344</c:v>
                </c:pt>
                <c:pt idx="70">
                  <c:v>41345</c:v>
                </c:pt>
                <c:pt idx="71">
                  <c:v>41346</c:v>
                </c:pt>
                <c:pt idx="72">
                  <c:v>41347</c:v>
                </c:pt>
                <c:pt idx="73">
                  <c:v>41348</c:v>
                </c:pt>
                <c:pt idx="74">
                  <c:v>41349</c:v>
                </c:pt>
                <c:pt idx="75">
                  <c:v>41350</c:v>
                </c:pt>
                <c:pt idx="76">
                  <c:v>41351</c:v>
                </c:pt>
                <c:pt idx="77">
                  <c:v>41352</c:v>
                </c:pt>
                <c:pt idx="78">
                  <c:v>41353</c:v>
                </c:pt>
                <c:pt idx="79">
                  <c:v>41354</c:v>
                </c:pt>
                <c:pt idx="80">
                  <c:v>41355</c:v>
                </c:pt>
                <c:pt idx="81">
                  <c:v>41356</c:v>
                </c:pt>
                <c:pt idx="82">
                  <c:v>41357</c:v>
                </c:pt>
                <c:pt idx="83">
                  <c:v>41358</c:v>
                </c:pt>
                <c:pt idx="84">
                  <c:v>41359</c:v>
                </c:pt>
                <c:pt idx="85">
                  <c:v>41360</c:v>
                </c:pt>
                <c:pt idx="86">
                  <c:v>41361</c:v>
                </c:pt>
                <c:pt idx="87">
                  <c:v>41362</c:v>
                </c:pt>
                <c:pt idx="88">
                  <c:v>41363</c:v>
                </c:pt>
                <c:pt idx="89">
                  <c:v>41364</c:v>
                </c:pt>
                <c:pt idx="90">
                  <c:v>41365</c:v>
                </c:pt>
                <c:pt idx="91">
                  <c:v>41366</c:v>
                </c:pt>
                <c:pt idx="92">
                  <c:v>41367</c:v>
                </c:pt>
                <c:pt idx="93">
                  <c:v>41368</c:v>
                </c:pt>
                <c:pt idx="94">
                  <c:v>41369</c:v>
                </c:pt>
                <c:pt idx="95">
                  <c:v>41370</c:v>
                </c:pt>
                <c:pt idx="96">
                  <c:v>41371</c:v>
                </c:pt>
                <c:pt idx="97">
                  <c:v>41372</c:v>
                </c:pt>
                <c:pt idx="98">
                  <c:v>41373</c:v>
                </c:pt>
                <c:pt idx="99">
                  <c:v>41374</c:v>
                </c:pt>
                <c:pt idx="100">
                  <c:v>41375</c:v>
                </c:pt>
                <c:pt idx="101">
                  <c:v>41376</c:v>
                </c:pt>
                <c:pt idx="102">
                  <c:v>41377</c:v>
                </c:pt>
                <c:pt idx="103">
                  <c:v>41378</c:v>
                </c:pt>
                <c:pt idx="104">
                  <c:v>41379</c:v>
                </c:pt>
                <c:pt idx="105">
                  <c:v>41380</c:v>
                </c:pt>
                <c:pt idx="106">
                  <c:v>41381</c:v>
                </c:pt>
                <c:pt idx="107">
                  <c:v>41382</c:v>
                </c:pt>
                <c:pt idx="108">
                  <c:v>41383</c:v>
                </c:pt>
                <c:pt idx="109">
                  <c:v>41384</c:v>
                </c:pt>
                <c:pt idx="110">
                  <c:v>41385</c:v>
                </c:pt>
                <c:pt idx="111">
                  <c:v>41386</c:v>
                </c:pt>
                <c:pt idx="112">
                  <c:v>41387</c:v>
                </c:pt>
                <c:pt idx="113">
                  <c:v>41388</c:v>
                </c:pt>
                <c:pt idx="114">
                  <c:v>41389</c:v>
                </c:pt>
                <c:pt idx="115">
                  <c:v>41390</c:v>
                </c:pt>
                <c:pt idx="116">
                  <c:v>41391</c:v>
                </c:pt>
                <c:pt idx="117">
                  <c:v>41392</c:v>
                </c:pt>
                <c:pt idx="118">
                  <c:v>41393</c:v>
                </c:pt>
                <c:pt idx="119">
                  <c:v>41394</c:v>
                </c:pt>
                <c:pt idx="120">
                  <c:v>41395</c:v>
                </c:pt>
                <c:pt idx="121">
                  <c:v>41396</c:v>
                </c:pt>
                <c:pt idx="122">
                  <c:v>41397</c:v>
                </c:pt>
                <c:pt idx="123">
                  <c:v>41398</c:v>
                </c:pt>
                <c:pt idx="124">
                  <c:v>41399</c:v>
                </c:pt>
                <c:pt idx="125">
                  <c:v>41400</c:v>
                </c:pt>
                <c:pt idx="126">
                  <c:v>41401</c:v>
                </c:pt>
                <c:pt idx="127">
                  <c:v>41402</c:v>
                </c:pt>
                <c:pt idx="128">
                  <c:v>41403</c:v>
                </c:pt>
                <c:pt idx="129">
                  <c:v>41404</c:v>
                </c:pt>
                <c:pt idx="130">
                  <c:v>41405</c:v>
                </c:pt>
                <c:pt idx="131">
                  <c:v>41406</c:v>
                </c:pt>
                <c:pt idx="132">
                  <c:v>41407</c:v>
                </c:pt>
                <c:pt idx="133">
                  <c:v>41408</c:v>
                </c:pt>
                <c:pt idx="134">
                  <c:v>41409</c:v>
                </c:pt>
                <c:pt idx="135">
                  <c:v>41410</c:v>
                </c:pt>
                <c:pt idx="136">
                  <c:v>41411</c:v>
                </c:pt>
                <c:pt idx="137">
                  <c:v>41412</c:v>
                </c:pt>
                <c:pt idx="138">
                  <c:v>41413</c:v>
                </c:pt>
                <c:pt idx="139">
                  <c:v>41414</c:v>
                </c:pt>
                <c:pt idx="140">
                  <c:v>41415</c:v>
                </c:pt>
                <c:pt idx="141">
                  <c:v>41416</c:v>
                </c:pt>
                <c:pt idx="142">
                  <c:v>41417</c:v>
                </c:pt>
                <c:pt idx="143">
                  <c:v>41418</c:v>
                </c:pt>
                <c:pt idx="144">
                  <c:v>41419</c:v>
                </c:pt>
                <c:pt idx="145">
                  <c:v>41420</c:v>
                </c:pt>
                <c:pt idx="146">
                  <c:v>41421</c:v>
                </c:pt>
                <c:pt idx="147">
                  <c:v>41422</c:v>
                </c:pt>
                <c:pt idx="148">
                  <c:v>41423</c:v>
                </c:pt>
                <c:pt idx="149">
                  <c:v>41424</c:v>
                </c:pt>
                <c:pt idx="150">
                  <c:v>41425</c:v>
                </c:pt>
                <c:pt idx="151">
                  <c:v>41426</c:v>
                </c:pt>
                <c:pt idx="152">
                  <c:v>41427</c:v>
                </c:pt>
                <c:pt idx="153">
                  <c:v>41428</c:v>
                </c:pt>
                <c:pt idx="154">
                  <c:v>41429</c:v>
                </c:pt>
                <c:pt idx="155">
                  <c:v>41430</c:v>
                </c:pt>
                <c:pt idx="156">
                  <c:v>41431</c:v>
                </c:pt>
                <c:pt idx="157">
                  <c:v>41432</c:v>
                </c:pt>
                <c:pt idx="158">
                  <c:v>41433</c:v>
                </c:pt>
                <c:pt idx="159">
                  <c:v>41434</c:v>
                </c:pt>
                <c:pt idx="160">
                  <c:v>41435</c:v>
                </c:pt>
                <c:pt idx="161">
                  <c:v>41436</c:v>
                </c:pt>
                <c:pt idx="162">
                  <c:v>41437</c:v>
                </c:pt>
                <c:pt idx="163">
                  <c:v>41438</c:v>
                </c:pt>
                <c:pt idx="164">
                  <c:v>41439</c:v>
                </c:pt>
                <c:pt idx="165">
                  <c:v>41440</c:v>
                </c:pt>
                <c:pt idx="166">
                  <c:v>41441</c:v>
                </c:pt>
                <c:pt idx="167">
                  <c:v>41442</c:v>
                </c:pt>
                <c:pt idx="168">
                  <c:v>41443</c:v>
                </c:pt>
                <c:pt idx="169">
                  <c:v>41444</c:v>
                </c:pt>
                <c:pt idx="170">
                  <c:v>41445</c:v>
                </c:pt>
                <c:pt idx="171">
                  <c:v>41446</c:v>
                </c:pt>
                <c:pt idx="172">
                  <c:v>41447</c:v>
                </c:pt>
                <c:pt idx="173">
                  <c:v>41448</c:v>
                </c:pt>
                <c:pt idx="174">
                  <c:v>41449</c:v>
                </c:pt>
                <c:pt idx="175">
                  <c:v>41450</c:v>
                </c:pt>
                <c:pt idx="176">
                  <c:v>41451</c:v>
                </c:pt>
                <c:pt idx="177">
                  <c:v>41452</c:v>
                </c:pt>
                <c:pt idx="178">
                  <c:v>41453</c:v>
                </c:pt>
                <c:pt idx="179">
                  <c:v>41454</c:v>
                </c:pt>
                <c:pt idx="180">
                  <c:v>41455</c:v>
                </c:pt>
                <c:pt idx="181">
                  <c:v>41456</c:v>
                </c:pt>
                <c:pt idx="182">
                  <c:v>41457</c:v>
                </c:pt>
                <c:pt idx="183">
                  <c:v>41458</c:v>
                </c:pt>
                <c:pt idx="184">
                  <c:v>41459</c:v>
                </c:pt>
                <c:pt idx="185">
                  <c:v>41460</c:v>
                </c:pt>
                <c:pt idx="186">
                  <c:v>41461</c:v>
                </c:pt>
                <c:pt idx="187">
                  <c:v>41462</c:v>
                </c:pt>
                <c:pt idx="188">
                  <c:v>41463</c:v>
                </c:pt>
                <c:pt idx="189">
                  <c:v>41464</c:v>
                </c:pt>
                <c:pt idx="190">
                  <c:v>41465</c:v>
                </c:pt>
                <c:pt idx="191">
                  <c:v>41466</c:v>
                </c:pt>
                <c:pt idx="192">
                  <c:v>41467</c:v>
                </c:pt>
                <c:pt idx="193">
                  <c:v>41468</c:v>
                </c:pt>
                <c:pt idx="194">
                  <c:v>41469</c:v>
                </c:pt>
                <c:pt idx="195">
                  <c:v>41470</c:v>
                </c:pt>
                <c:pt idx="196">
                  <c:v>41471</c:v>
                </c:pt>
                <c:pt idx="197">
                  <c:v>41472</c:v>
                </c:pt>
                <c:pt idx="198">
                  <c:v>41473</c:v>
                </c:pt>
                <c:pt idx="199">
                  <c:v>41474</c:v>
                </c:pt>
                <c:pt idx="200">
                  <c:v>41475</c:v>
                </c:pt>
                <c:pt idx="201">
                  <c:v>41476</c:v>
                </c:pt>
                <c:pt idx="202">
                  <c:v>41477</c:v>
                </c:pt>
                <c:pt idx="203">
                  <c:v>41478</c:v>
                </c:pt>
                <c:pt idx="204">
                  <c:v>41479</c:v>
                </c:pt>
                <c:pt idx="205">
                  <c:v>41480</c:v>
                </c:pt>
                <c:pt idx="206">
                  <c:v>41481</c:v>
                </c:pt>
                <c:pt idx="207">
                  <c:v>41482</c:v>
                </c:pt>
                <c:pt idx="208">
                  <c:v>41483</c:v>
                </c:pt>
                <c:pt idx="209">
                  <c:v>41484</c:v>
                </c:pt>
                <c:pt idx="210">
                  <c:v>41485</c:v>
                </c:pt>
                <c:pt idx="211">
                  <c:v>41486</c:v>
                </c:pt>
                <c:pt idx="212">
                  <c:v>41487</c:v>
                </c:pt>
                <c:pt idx="213">
                  <c:v>41488</c:v>
                </c:pt>
                <c:pt idx="214">
                  <c:v>41489</c:v>
                </c:pt>
                <c:pt idx="215">
                  <c:v>41490</c:v>
                </c:pt>
                <c:pt idx="216">
                  <c:v>41491</c:v>
                </c:pt>
                <c:pt idx="217">
                  <c:v>41492</c:v>
                </c:pt>
                <c:pt idx="218">
                  <c:v>41493</c:v>
                </c:pt>
                <c:pt idx="219">
                  <c:v>41494</c:v>
                </c:pt>
                <c:pt idx="220">
                  <c:v>41495</c:v>
                </c:pt>
                <c:pt idx="221">
                  <c:v>41496</c:v>
                </c:pt>
                <c:pt idx="222">
                  <c:v>41497</c:v>
                </c:pt>
                <c:pt idx="223">
                  <c:v>41498</c:v>
                </c:pt>
                <c:pt idx="224">
                  <c:v>41499</c:v>
                </c:pt>
                <c:pt idx="225">
                  <c:v>41500</c:v>
                </c:pt>
                <c:pt idx="226">
                  <c:v>41501</c:v>
                </c:pt>
                <c:pt idx="227">
                  <c:v>41502</c:v>
                </c:pt>
                <c:pt idx="228">
                  <c:v>41503</c:v>
                </c:pt>
                <c:pt idx="229">
                  <c:v>41504</c:v>
                </c:pt>
                <c:pt idx="230">
                  <c:v>41505</c:v>
                </c:pt>
                <c:pt idx="231">
                  <c:v>41506</c:v>
                </c:pt>
                <c:pt idx="232">
                  <c:v>41507</c:v>
                </c:pt>
                <c:pt idx="233">
                  <c:v>41508</c:v>
                </c:pt>
                <c:pt idx="234">
                  <c:v>41509</c:v>
                </c:pt>
                <c:pt idx="235">
                  <c:v>41510</c:v>
                </c:pt>
                <c:pt idx="236">
                  <c:v>41511</c:v>
                </c:pt>
                <c:pt idx="237">
                  <c:v>41512</c:v>
                </c:pt>
                <c:pt idx="238">
                  <c:v>41513</c:v>
                </c:pt>
                <c:pt idx="239">
                  <c:v>41514</c:v>
                </c:pt>
                <c:pt idx="240">
                  <c:v>41515</c:v>
                </c:pt>
                <c:pt idx="241">
                  <c:v>41516</c:v>
                </c:pt>
                <c:pt idx="242">
                  <c:v>41517</c:v>
                </c:pt>
                <c:pt idx="243">
                  <c:v>41518</c:v>
                </c:pt>
                <c:pt idx="244">
                  <c:v>41519</c:v>
                </c:pt>
                <c:pt idx="245">
                  <c:v>41520</c:v>
                </c:pt>
                <c:pt idx="246">
                  <c:v>41521</c:v>
                </c:pt>
                <c:pt idx="247">
                  <c:v>41522</c:v>
                </c:pt>
                <c:pt idx="248">
                  <c:v>41523</c:v>
                </c:pt>
                <c:pt idx="249">
                  <c:v>41524</c:v>
                </c:pt>
                <c:pt idx="250">
                  <c:v>41525</c:v>
                </c:pt>
                <c:pt idx="251">
                  <c:v>41526</c:v>
                </c:pt>
                <c:pt idx="252">
                  <c:v>41527</c:v>
                </c:pt>
                <c:pt idx="253">
                  <c:v>41528</c:v>
                </c:pt>
                <c:pt idx="254">
                  <c:v>41529</c:v>
                </c:pt>
                <c:pt idx="255">
                  <c:v>41530</c:v>
                </c:pt>
                <c:pt idx="256">
                  <c:v>41531</c:v>
                </c:pt>
                <c:pt idx="257">
                  <c:v>41532</c:v>
                </c:pt>
                <c:pt idx="258">
                  <c:v>41533</c:v>
                </c:pt>
                <c:pt idx="259">
                  <c:v>41534</c:v>
                </c:pt>
                <c:pt idx="260">
                  <c:v>41535</c:v>
                </c:pt>
                <c:pt idx="261">
                  <c:v>41536</c:v>
                </c:pt>
                <c:pt idx="262">
                  <c:v>41537</c:v>
                </c:pt>
                <c:pt idx="263">
                  <c:v>41538</c:v>
                </c:pt>
                <c:pt idx="264">
                  <c:v>41539</c:v>
                </c:pt>
                <c:pt idx="265">
                  <c:v>41540</c:v>
                </c:pt>
                <c:pt idx="266">
                  <c:v>41541</c:v>
                </c:pt>
                <c:pt idx="267">
                  <c:v>41542</c:v>
                </c:pt>
                <c:pt idx="268">
                  <c:v>41543</c:v>
                </c:pt>
                <c:pt idx="269">
                  <c:v>41544</c:v>
                </c:pt>
                <c:pt idx="270">
                  <c:v>41545</c:v>
                </c:pt>
                <c:pt idx="271">
                  <c:v>41546</c:v>
                </c:pt>
                <c:pt idx="272">
                  <c:v>41547</c:v>
                </c:pt>
                <c:pt idx="273">
                  <c:v>41548</c:v>
                </c:pt>
                <c:pt idx="274">
                  <c:v>41549</c:v>
                </c:pt>
                <c:pt idx="275">
                  <c:v>41550</c:v>
                </c:pt>
                <c:pt idx="276">
                  <c:v>41551</c:v>
                </c:pt>
                <c:pt idx="277">
                  <c:v>41552</c:v>
                </c:pt>
                <c:pt idx="278">
                  <c:v>41553</c:v>
                </c:pt>
                <c:pt idx="279">
                  <c:v>41554</c:v>
                </c:pt>
                <c:pt idx="280">
                  <c:v>41555</c:v>
                </c:pt>
                <c:pt idx="281">
                  <c:v>41556</c:v>
                </c:pt>
                <c:pt idx="282">
                  <c:v>41557</c:v>
                </c:pt>
                <c:pt idx="283">
                  <c:v>41558</c:v>
                </c:pt>
                <c:pt idx="284">
                  <c:v>41559</c:v>
                </c:pt>
                <c:pt idx="285">
                  <c:v>41560</c:v>
                </c:pt>
                <c:pt idx="286">
                  <c:v>41561</c:v>
                </c:pt>
                <c:pt idx="287">
                  <c:v>41562</c:v>
                </c:pt>
                <c:pt idx="288">
                  <c:v>41563</c:v>
                </c:pt>
                <c:pt idx="289">
                  <c:v>41564</c:v>
                </c:pt>
                <c:pt idx="290">
                  <c:v>41565</c:v>
                </c:pt>
                <c:pt idx="291">
                  <c:v>41566</c:v>
                </c:pt>
                <c:pt idx="292">
                  <c:v>41567</c:v>
                </c:pt>
                <c:pt idx="293">
                  <c:v>41568</c:v>
                </c:pt>
                <c:pt idx="294">
                  <c:v>41569</c:v>
                </c:pt>
                <c:pt idx="295">
                  <c:v>41570</c:v>
                </c:pt>
                <c:pt idx="296">
                  <c:v>41571</c:v>
                </c:pt>
                <c:pt idx="297">
                  <c:v>41572</c:v>
                </c:pt>
                <c:pt idx="298">
                  <c:v>41573</c:v>
                </c:pt>
                <c:pt idx="299">
                  <c:v>41574</c:v>
                </c:pt>
                <c:pt idx="300">
                  <c:v>41575</c:v>
                </c:pt>
                <c:pt idx="301">
                  <c:v>41576</c:v>
                </c:pt>
                <c:pt idx="302">
                  <c:v>41577</c:v>
                </c:pt>
                <c:pt idx="303">
                  <c:v>41578</c:v>
                </c:pt>
                <c:pt idx="304">
                  <c:v>41579</c:v>
                </c:pt>
                <c:pt idx="305">
                  <c:v>41580</c:v>
                </c:pt>
                <c:pt idx="306">
                  <c:v>41581</c:v>
                </c:pt>
                <c:pt idx="307">
                  <c:v>41582</c:v>
                </c:pt>
                <c:pt idx="308">
                  <c:v>41583</c:v>
                </c:pt>
                <c:pt idx="309">
                  <c:v>41584</c:v>
                </c:pt>
                <c:pt idx="310">
                  <c:v>41585</c:v>
                </c:pt>
                <c:pt idx="311">
                  <c:v>41586</c:v>
                </c:pt>
                <c:pt idx="312">
                  <c:v>41587</c:v>
                </c:pt>
                <c:pt idx="313">
                  <c:v>41588</c:v>
                </c:pt>
                <c:pt idx="314">
                  <c:v>41589</c:v>
                </c:pt>
                <c:pt idx="315">
                  <c:v>41590</c:v>
                </c:pt>
                <c:pt idx="316">
                  <c:v>41591</c:v>
                </c:pt>
                <c:pt idx="317">
                  <c:v>41592</c:v>
                </c:pt>
                <c:pt idx="318">
                  <c:v>41593</c:v>
                </c:pt>
                <c:pt idx="319">
                  <c:v>41594</c:v>
                </c:pt>
                <c:pt idx="320">
                  <c:v>41595</c:v>
                </c:pt>
                <c:pt idx="321">
                  <c:v>41596</c:v>
                </c:pt>
                <c:pt idx="322">
                  <c:v>41597</c:v>
                </c:pt>
                <c:pt idx="323">
                  <c:v>41598</c:v>
                </c:pt>
                <c:pt idx="324">
                  <c:v>41599</c:v>
                </c:pt>
                <c:pt idx="325">
                  <c:v>41600</c:v>
                </c:pt>
                <c:pt idx="326">
                  <c:v>41601</c:v>
                </c:pt>
                <c:pt idx="327">
                  <c:v>41602</c:v>
                </c:pt>
                <c:pt idx="328">
                  <c:v>41603</c:v>
                </c:pt>
                <c:pt idx="329">
                  <c:v>41604</c:v>
                </c:pt>
                <c:pt idx="330">
                  <c:v>41605</c:v>
                </c:pt>
                <c:pt idx="331">
                  <c:v>41606</c:v>
                </c:pt>
                <c:pt idx="332">
                  <c:v>41607</c:v>
                </c:pt>
                <c:pt idx="333">
                  <c:v>41608</c:v>
                </c:pt>
                <c:pt idx="334">
                  <c:v>41609</c:v>
                </c:pt>
                <c:pt idx="335">
                  <c:v>41610</c:v>
                </c:pt>
                <c:pt idx="336">
                  <c:v>41611</c:v>
                </c:pt>
                <c:pt idx="337">
                  <c:v>41612</c:v>
                </c:pt>
                <c:pt idx="338">
                  <c:v>41613</c:v>
                </c:pt>
                <c:pt idx="339">
                  <c:v>41614</c:v>
                </c:pt>
                <c:pt idx="340">
                  <c:v>41615</c:v>
                </c:pt>
                <c:pt idx="341">
                  <c:v>41616</c:v>
                </c:pt>
                <c:pt idx="342">
                  <c:v>41617</c:v>
                </c:pt>
                <c:pt idx="343">
                  <c:v>41618</c:v>
                </c:pt>
                <c:pt idx="344">
                  <c:v>41619</c:v>
                </c:pt>
                <c:pt idx="345">
                  <c:v>41620</c:v>
                </c:pt>
                <c:pt idx="346">
                  <c:v>41621</c:v>
                </c:pt>
                <c:pt idx="347">
                  <c:v>41622</c:v>
                </c:pt>
                <c:pt idx="348">
                  <c:v>41623</c:v>
                </c:pt>
                <c:pt idx="349">
                  <c:v>41624</c:v>
                </c:pt>
                <c:pt idx="350">
                  <c:v>41625</c:v>
                </c:pt>
                <c:pt idx="351">
                  <c:v>41626</c:v>
                </c:pt>
                <c:pt idx="352">
                  <c:v>41627</c:v>
                </c:pt>
                <c:pt idx="353">
                  <c:v>41628</c:v>
                </c:pt>
                <c:pt idx="354">
                  <c:v>41629</c:v>
                </c:pt>
                <c:pt idx="355">
                  <c:v>41630</c:v>
                </c:pt>
                <c:pt idx="356">
                  <c:v>41631</c:v>
                </c:pt>
                <c:pt idx="357">
                  <c:v>41632</c:v>
                </c:pt>
                <c:pt idx="358">
                  <c:v>41633</c:v>
                </c:pt>
                <c:pt idx="359">
                  <c:v>41634</c:v>
                </c:pt>
                <c:pt idx="360">
                  <c:v>41635</c:v>
                </c:pt>
                <c:pt idx="361">
                  <c:v>41636</c:v>
                </c:pt>
                <c:pt idx="362">
                  <c:v>41637</c:v>
                </c:pt>
                <c:pt idx="363">
                  <c:v>41638</c:v>
                </c:pt>
                <c:pt idx="364">
                  <c:v>41639</c:v>
                </c:pt>
              </c:numCache>
            </c:numRef>
          </c:xVal>
          <c:yVal>
            <c:numRef>
              <c:f>[0]!AllD2</c:f>
              <c:numCache>
                <c:formatCode>0.0</c:formatCode>
                <c:ptCount val="365"/>
                <c:pt idx="0">
                  <c:v>7</c:v>
                </c:pt>
                <c:pt idx="1">
                  <c:v>4</c:v>
                </c:pt>
                <c:pt idx="2">
                  <c:v>3</c:v>
                </c:pt>
                <c:pt idx="3">
                  <c:v>5</c:v>
                </c:pt>
                <c:pt idx="4">
                  <c:v>13</c:v>
                </c:pt>
                <c:pt idx="5">
                  <c:v>4</c:v>
                </c:pt>
                <c:pt idx="6">
                  <c:v>1</c:v>
                </c:pt>
                <c:pt idx="7">
                  <c:v>5</c:v>
                </c:pt>
                <c:pt idx="8">
                  <c:v>2</c:v>
                </c:pt>
                <c:pt idx="9">
                  <c:v>7</c:v>
                </c:pt>
                <c:pt idx="10">
                  <c:v>2</c:v>
                </c:pt>
                <c:pt idx="11">
                  <c:v>-1</c:v>
                </c:pt>
                <c:pt idx="12">
                  <c:v>-1</c:v>
                </c:pt>
                <c:pt idx="13">
                  <c:v>-2</c:v>
                </c:pt>
                <c:pt idx="14">
                  <c:v>-3</c:v>
                </c:pt>
                <c:pt idx="15">
                  <c:v>-2</c:v>
                </c:pt>
                <c:pt idx="16">
                  <c:v>-2</c:v>
                </c:pt>
                <c:pt idx="17">
                  <c:v>-1</c:v>
                </c:pt>
                <c:pt idx="18">
                  <c:v>-4</c:v>
                </c:pt>
                <c:pt idx="19">
                  <c:v>2</c:v>
                </c:pt>
                <c:pt idx="20">
                  <c:v>3</c:v>
                </c:pt>
                <c:pt idx="21">
                  <c:v>1</c:v>
                </c:pt>
                <c:pt idx="22">
                  <c:v>1</c:v>
                </c:pt>
                <c:pt idx="23">
                  <c:v>0</c:v>
                </c:pt>
                <c:pt idx="24">
                  <c:v>-1</c:v>
                </c:pt>
                <c:pt idx="25">
                  <c:v>-3</c:v>
                </c:pt>
                <c:pt idx="26">
                  <c:v>-2</c:v>
                </c:pt>
                <c:pt idx="27">
                  <c:v>-1</c:v>
                </c:pt>
                <c:pt idx="28">
                  <c:v>-1</c:v>
                </c:pt>
                <c:pt idx="29">
                  <c:v>7</c:v>
                </c:pt>
                <c:pt idx="30">
                  <c:v>2</c:v>
                </c:pt>
                <c:pt idx="31">
                  <c:v>2</c:v>
                </c:pt>
                <c:pt idx="32">
                  <c:v>8</c:v>
                </c:pt>
                <c:pt idx="33">
                  <c:v>2</c:v>
                </c:pt>
                <c:pt idx="34">
                  <c:v>5</c:v>
                </c:pt>
                <c:pt idx="35">
                  <c:v>5</c:v>
                </c:pt>
                <c:pt idx="36">
                  <c:v>0</c:v>
                </c:pt>
                <c:pt idx="37">
                  <c:v>-1</c:v>
                </c:pt>
                <c:pt idx="38">
                  <c:v>-2</c:v>
                </c:pt>
                <c:pt idx="39">
                  <c:v>-2</c:v>
                </c:pt>
                <c:pt idx="40">
                  <c:v>-2</c:v>
                </c:pt>
                <c:pt idx="41">
                  <c:v>-4</c:v>
                </c:pt>
                <c:pt idx="42">
                  <c:v>-1</c:v>
                </c:pt>
                <c:pt idx="43">
                  <c:v>-1</c:v>
                </c:pt>
                <c:pt idx="44">
                  <c:v>1</c:v>
                </c:pt>
                <c:pt idx="45">
                  <c:v>0</c:v>
                </c:pt>
                <c:pt idx="46">
                  <c:v>1</c:v>
                </c:pt>
                <c:pt idx="47">
                  <c:v>2</c:v>
                </c:pt>
                <c:pt idx="48">
                  <c:v>0</c:v>
                </c:pt>
                <c:pt idx="49">
                  <c:v>1</c:v>
                </c:pt>
                <c:pt idx="50">
                  <c:v>2</c:v>
                </c:pt>
                <c:pt idx="51">
                  <c:v>-3</c:v>
                </c:pt>
                <c:pt idx="52">
                  <c:v>-5</c:v>
                </c:pt>
                <c:pt idx="53">
                  <c:v>-4</c:v>
                </c:pt>
                <c:pt idx="54">
                  <c:v>1</c:v>
                </c:pt>
                <c:pt idx="55">
                  <c:v>-1</c:v>
                </c:pt>
                <c:pt idx="56">
                  <c:v>3</c:v>
                </c:pt>
                <c:pt idx="57">
                  <c:v>2</c:v>
                </c:pt>
                <c:pt idx="58">
                  <c:v>3</c:v>
                </c:pt>
                <c:pt idx="59">
                  <c:v>7</c:v>
                </c:pt>
                <c:pt idx="60">
                  <c:v>2</c:v>
                </c:pt>
                <c:pt idx="61">
                  <c:v>0</c:v>
                </c:pt>
                <c:pt idx="62">
                  <c:v>3</c:v>
                </c:pt>
                <c:pt idx="63">
                  <c:v>5</c:v>
                </c:pt>
                <c:pt idx="64">
                  <c:v>7</c:v>
                </c:pt>
                <c:pt idx="65">
                  <c:v>5</c:v>
                </c:pt>
                <c:pt idx="66">
                  <c:v>6</c:v>
                </c:pt>
                <c:pt idx="67">
                  <c:v>4</c:v>
                </c:pt>
                <c:pt idx="68">
                  <c:v>4</c:v>
                </c:pt>
                <c:pt idx="69">
                  <c:v>6</c:v>
                </c:pt>
                <c:pt idx="70">
                  <c:v>5</c:v>
                </c:pt>
                <c:pt idx="71">
                  <c:v>6</c:v>
                </c:pt>
                <c:pt idx="72">
                  <c:v>1</c:v>
                </c:pt>
                <c:pt idx="73">
                  <c:v>0</c:v>
                </c:pt>
                <c:pt idx="74">
                  <c:v>-1</c:v>
                </c:pt>
                <c:pt idx="75">
                  <c:v>1</c:v>
                </c:pt>
                <c:pt idx="76">
                  <c:v>3</c:v>
                </c:pt>
                <c:pt idx="77">
                  <c:v>7</c:v>
                </c:pt>
                <c:pt idx="78">
                  <c:v>9</c:v>
                </c:pt>
                <c:pt idx="79">
                  <c:v>6</c:v>
                </c:pt>
                <c:pt idx="80">
                  <c:v>9</c:v>
                </c:pt>
                <c:pt idx="81">
                  <c:v>3</c:v>
                </c:pt>
                <c:pt idx="82">
                  <c:v>0</c:v>
                </c:pt>
                <c:pt idx="83">
                  <c:v>-5</c:v>
                </c:pt>
                <c:pt idx="84">
                  <c:v>-1</c:v>
                </c:pt>
                <c:pt idx="85">
                  <c:v>-2</c:v>
                </c:pt>
                <c:pt idx="86">
                  <c:v>6</c:v>
                </c:pt>
                <c:pt idx="87">
                  <c:v>7</c:v>
                </c:pt>
                <c:pt idx="88">
                  <c:v>4</c:v>
                </c:pt>
                <c:pt idx="89">
                  <c:v>3</c:v>
                </c:pt>
                <c:pt idx="90">
                  <c:v>1</c:v>
                </c:pt>
                <c:pt idx="91">
                  <c:v>1</c:v>
                </c:pt>
                <c:pt idx="92">
                  <c:v>2</c:v>
                </c:pt>
                <c:pt idx="93">
                  <c:v>3</c:v>
                </c:pt>
                <c:pt idx="94">
                  <c:v>2</c:v>
                </c:pt>
                <c:pt idx="95">
                  <c:v>3</c:v>
                </c:pt>
                <c:pt idx="96">
                  <c:v>2</c:v>
                </c:pt>
                <c:pt idx="97">
                  <c:v>6</c:v>
                </c:pt>
                <c:pt idx="98">
                  <c:v>6</c:v>
                </c:pt>
                <c:pt idx="99">
                  <c:v>10</c:v>
                </c:pt>
                <c:pt idx="100">
                  <c:v>10</c:v>
                </c:pt>
                <c:pt idx="101">
                  <c:v>8</c:v>
                </c:pt>
                <c:pt idx="102">
                  <c:v>12</c:v>
                </c:pt>
                <c:pt idx="103">
                  <c:v>12</c:v>
                </c:pt>
                <c:pt idx="104">
                  <c:v>15</c:v>
                </c:pt>
                <c:pt idx="105">
                  <c:v>14</c:v>
                </c:pt>
                <c:pt idx="106">
                  <c:v>16</c:v>
                </c:pt>
                <c:pt idx="107">
                  <c:v>15</c:v>
                </c:pt>
                <c:pt idx="108">
                  <c:v>20</c:v>
                </c:pt>
                <c:pt idx="109">
                  <c:v>17</c:v>
                </c:pt>
                <c:pt idx="110">
                  <c:v>16</c:v>
                </c:pt>
                <c:pt idx="111">
                  <c:v>9</c:v>
                </c:pt>
                <c:pt idx="112">
                  <c:v>12</c:v>
                </c:pt>
                <c:pt idx="113">
                  <c:v>19</c:v>
                </c:pt>
                <c:pt idx="114">
                  <c:v>19</c:v>
                </c:pt>
                <c:pt idx="115">
                  <c:v>21</c:v>
                </c:pt>
                <c:pt idx="116">
                  <c:v>16</c:v>
                </c:pt>
                <c:pt idx="117">
                  <c:v>15</c:v>
                </c:pt>
                <c:pt idx="118">
                  <c:v>18</c:v>
                </c:pt>
                <c:pt idx="119">
                  <c:v>20</c:v>
                </c:pt>
                <c:pt idx="120">
                  <c:v>22</c:v>
                </c:pt>
                <c:pt idx="121">
                  <c:v>17</c:v>
                </c:pt>
                <c:pt idx="122">
                  <c:v>18</c:v>
                </c:pt>
                <c:pt idx="123">
                  <c:v>21</c:v>
                </c:pt>
                <c:pt idx="124">
                  <c:v>14</c:v>
                </c:pt>
                <c:pt idx="125">
                  <c:v>14</c:v>
                </c:pt>
                <c:pt idx="126">
                  <c:v>17</c:v>
                </c:pt>
                <c:pt idx="127">
                  <c:v>16</c:v>
                </c:pt>
                <c:pt idx="128">
                  <c:v>16</c:v>
                </c:pt>
                <c:pt idx="129">
                  <c:v>20</c:v>
                </c:pt>
                <c:pt idx="130">
                  <c:v>12</c:v>
                </c:pt>
                <c:pt idx="131">
                  <c:v>13</c:v>
                </c:pt>
                <c:pt idx="132">
                  <c:v>15</c:v>
                </c:pt>
                <c:pt idx="133">
                  <c:v>14</c:v>
                </c:pt>
                <c:pt idx="134">
                  <c:v>21</c:v>
                </c:pt>
                <c:pt idx="135">
                  <c:v>13</c:v>
                </c:pt>
                <c:pt idx="136">
                  <c:v>12</c:v>
                </c:pt>
                <c:pt idx="137">
                  <c:v>16</c:v>
                </c:pt>
                <c:pt idx="138">
                  <c:v>15</c:v>
                </c:pt>
                <c:pt idx="139">
                  <c:v>13</c:v>
                </c:pt>
                <c:pt idx="140">
                  <c:v>15</c:v>
                </c:pt>
                <c:pt idx="141">
                  <c:v>16</c:v>
                </c:pt>
                <c:pt idx="142">
                  <c:v>10</c:v>
                </c:pt>
                <c:pt idx="143">
                  <c:v>7</c:v>
                </c:pt>
                <c:pt idx="144">
                  <c:v>10</c:v>
                </c:pt>
                <c:pt idx="145">
                  <c:v>7</c:v>
                </c:pt>
                <c:pt idx="146">
                  <c:v>14</c:v>
                </c:pt>
                <c:pt idx="147">
                  <c:v>13</c:v>
                </c:pt>
                <c:pt idx="148">
                  <c:v>15</c:v>
                </c:pt>
                <c:pt idx="149">
                  <c:v>12</c:v>
                </c:pt>
                <c:pt idx="150">
                  <c:v>10</c:v>
                </c:pt>
                <c:pt idx="151">
                  <c:v>10</c:v>
                </c:pt>
                <c:pt idx="152">
                  <c:v>13</c:v>
                </c:pt>
                <c:pt idx="153">
                  <c:v>17</c:v>
                </c:pt>
                <c:pt idx="154">
                  <c:v>17</c:v>
                </c:pt>
                <c:pt idx="155">
                  <c:v>17</c:v>
                </c:pt>
                <c:pt idx="156">
                  <c:v>19</c:v>
                </c:pt>
                <c:pt idx="157">
                  <c:v>18</c:v>
                </c:pt>
                <c:pt idx="158">
                  <c:v>19</c:v>
                </c:pt>
                <c:pt idx="159">
                  <c:v>22</c:v>
                </c:pt>
                <c:pt idx="160">
                  <c:v>18</c:v>
                </c:pt>
                <c:pt idx="161">
                  <c:v>18</c:v>
                </c:pt>
                <c:pt idx="162">
                  <c:v>20</c:v>
                </c:pt>
                <c:pt idx="163">
                  <c:v>20</c:v>
                </c:pt>
                <c:pt idx="164">
                  <c:v>22</c:v>
                </c:pt>
                <c:pt idx="165">
                  <c:v>25</c:v>
                </c:pt>
                <c:pt idx="166">
                  <c:v>25</c:v>
                </c:pt>
                <c:pt idx="167">
                  <c:v>25</c:v>
                </c:pt>
                <c:pt idx="168">
                  <c:v>27</c:v>
                </c:pt>
                <c:pt idx="169">
                  <c:v>28</c:v>
                </c:pt>
                <c:pt idx="170">
                  <c:v>27</c:v>
                </c:pt>
                <c:pt idx="171">
                  <c:v>26</c:v>
                </c:pt>
                <c:pt idx="172">
                  <c:v>24</c:v>
                </c:pt>
                <c:pt idx="173">
                  <c:v>23</c:v>
                </c:pt>
                <c:pt idx="174">
                  <c:v>15</c:v>
                </c:pt>
                <c:pt idx="175">
                  <c:v>16</c:v>
                </c:pt>
                <c:pt idx="176">
                  <c:v>16</c:v>
                </c:pt>
                <c:pt idx="177">
                  <c:v>13</c:v>
                </c:pt>
                <c:pt idx="178">
                  <c:v>14</c:v>
                </c:pt>
                <c:pt idx="179">
                  <c:v>17</c:v>
                </c:pt>
                <c:pt idx="180">
                  <c:v>19</c:v>
                </c:pt>
                <c:pt idx="181">
                  <c:v>17</c:v>
                </c:pt>
                <c:pt idx="182">
                  <c:v>19</c:v>
                </c:pt>
                <c:pt idx="183">
                  <c:v>23</c:v>
                </c:pt>
                <c:pt idx="184">
                  <c:v>22</c:v>
                </c:pt>
                <c:pt idx="185">
                  <c:v>23</c:v>
                </c:pt>
                <c:pt idx="186">
                  <c:v>21</c:v>
                </c:pt>
                <c:pt idx="187">
                  <c:v>19</c:v>
                </c:pt>
                <c:pt idx="188">
                  <c:v>17</c:v>
                </c:pt>
                <c:pt idx="189">
                  <c:v>21</c:v>
                </c:pt>
                <c:pt idx="190">
                  <c:v>23</c:v>
                </c:pt>
                <c:pt idx="191">
                  <c:v>21</c:v>
                </c:pt>
                <c:pt idx="192">
                  <c:v>17</c:v>
                </c:pt>
                <c:pt idx="193">
                  <c:v>18</c:v>
                </c:pt>
                <c:pt idx="194">
                  <c:v>21</c:v>
                </c:pt>
                <c:pt idx="195">
                  <c:v>21</c:v>
                </c:pt>
                <c:pt idx="196">
                  <c:v>18</c:v>
                </c:pt>
                <c:pt idx="197">
                  <c:v>21</c:v>
                </c:pt>
                <c:pt idx="198">
                  <c:v>21</c:v>
                </c:pt>
                <c:pt idx="199">
                  <c:v>23</c:v>
                </c:pt>
                <c:pt idx="200">
                  <c:v>24</c:v>
                </c:pt>
                <c:pt idx="201">
                  <c:v>22</c:v>
                </c:pt>
                <c:pt idx="202">
                  <c:v>22</c:v>
                </c:pt>
                <c:pt idx="203">
                  <c:v>24</c:v>
                </c:pt>
                <c:pt idx="204">
                  <c:v>24</c:v>
                </c:pt>
                <c:pt idx="205">
                  <c:v>25</c:v>
                </c:pt>
                <c:pt idx="206">
                  <c:v>25</c:v>
                </c:pt>
                <c:pt idx="207">
                  <c:v>24</c:v>
                </c:pt>
                <c:pt idx="208">
                  <c:v>28</c:v>
                </c:pt>
                <c:pt idx="209">
                  <c:v>29</c:v>
                </c:pt>
                <c:pt idx="210">
                  <c:v>20</c:v>
                </c:pt>
                <c:pt idx="211">
                  <c:v>23</c:v>
                </c:pt>
                <c:pt idx="212">
                  <c:v>23</c:v>
                </c:pt>
                <c:pt idx="213">
                  <c:v>25</c:v>
                </c:pt>
                <c:pt idx="214">
                  <c:v>28</c:v>
                </c:pt>
                <c:pt idx="215">
                  <c:v>27</c:v>
                </c:pt>
                <c:pt idx="216">
                  <c:v>25</c:v>
                </c:pt>
                <c:pt idx="217">
                  <c:v>27</c:v>
                </c:pt>
                <c:pt idx="218">
                  <c:v>26</c:v>
                </c:pt>
                <c:pt idx="219">
                  <c:v>28</c:v>
                </c:pt>
                <c:pt idx="220">
                  <c:v>28</c:v>
                </c:pt>
                <c:pt idx="221">
                  <c:v>24</c:v>
                </c:pt>
                <c:pt idx="222">
                  <c:v>25</c:v>
                </c:pt>
                <c:pt idx="223">
                  <c:v>24</c:v>
                </c:pt>
                <c:pt idx="224">
                  <c:v>25</c:v>
                </c:pt>
                <c:pt idx="225">
                  <c:v>17</c:v>
                </c:pt>
                <c:pt idx="226">
                  <c:v>20</c:v>
                </c:pt>
                <c:pt idx="227">
                  <c:v>20</c:v>
                </c:pt>
                <c:pt idx="228">
                  <c:v>26</c:v>
                </c:pt>
                <c:pt idx="229">
                  <c:v>22</c:v>
                </c:pt>
                <c:pt idx="230">
                  <c:v>24</c:v>
                </c:pt>
                <c:pt idx="231">
                  <c:v>15</c:v>
                </c:pt>
                <c:pt idx="232">
                  <c:v>17</c:v>
                </c:pt>
                <c:pt idx="233">
                  <c:v>17</c:v>
                </c:pt>
                <c:pt idx="234">
                  <c:v>19</c:v>
                </c:pt>
                <c:pt idx="235">
                  <c:v>17</c:v>
                </c:pt>
                <c:pt idx="236">
                  <c:v>16</c:v>
                </c:pt>
                <c:pt idx="237">
                  <c:v>15</c:v>
                </c:pt>
                <c:pt idx="238">
                  <c:v>17</c:v>
                </c:pt>
                <c:pt idx="239">
                  <c:v>18</c:v>
                </c:pt>
                <c:pt idx="240">
                  <c:v>16</c:v>
                </c:pt>
                <c:pt idx="241">
                  <c:v>20</c:v>
                </c:pt>
                <c:pt idx="242">
                  <c:v>18</c:v>
                </c:pt>
                <c:pt idx="243">
                  <c:v>19</c:v>
                </c:pt>
                <c:pt idx="244">
                  <c:v>13</c:v>
                </c:pt>
                <c:pt idx="245">
                  <c:v>24</c:v>
                </c:pt>
                <c:pt idx="246">
                  <c:v>20</c:v>
                </c:pt>
                <c:pt idx="247">
                  <c:v>22</c:v>
                </c:pt>
                <c:pt idx="248">
                  <c:v>20</c:v>
                </c:pt>
                <c:pt idx="249">
                  <c:v>22</c:v>
                </c:pt>
                <c:pt idx="250">
                  <c:v>23</c:v>
                </c:pt>
                <c:pt idx="251">
                  <c:v>18</c:v>
                </c:pt>
                <c:pt idx="252">
                  <c:v>14</c:v>
                </c:pt>
                <c:pt idx="253">
                  <c:v>11</c:v>
                </c:pt>
                <c:pt idx="254">
                  <c:v>12</c:v>
                </c:pt>
                <c:pt idx="255">
                  <c:v>13</c:v>
                </c:pt>
                <c:pt idx="256">
                  <c:v>18</c:v>
                </c:pt>
                <c:pt idx="257">
                  <c:v>17</c:v>
                </c:pt>
                <c:pt idx="258">
                  <c:v>20</c:v>
                </c:pt>
                <c:pt idx="259">
                  <c:v>8</c:v>
                </c:pt>
                <c:pt idx="260">
                  <c:v>15</c:v>
                </c:pt>
                <c:pt idx="261">
                  <c:v>15</c:v>
                </c:pt>
                <c:pt idx="262">
                  <c:v>15</c:v>
                </c:pt>
                <c:pt idx="263">
                  <c:v>18</c:v>
                </c:pt>
                <c:pt idx="264">
                  <c:v>20</c:v>
                </c:pt>
                <c:pt idx="265">
                  <c:v>18</c:v>
                </c:pt>
                <c:pt idx="266">
                  <c:v>17</c:v>
                </c:pt>
                <c:pt idx="267">
                  <c:v>20</c:v>
                </c:pt>
                <c:pt idx="268">
                  <c:v>20</c:v>
                </c:pt>
                <c:pt idx="269">
                  <c:v>16</c:v>
                </c:pt>
                <c:pt idx="270">
                  <c:v>12</c:v>
                </c:pt>
                <c:pt idx="271">
                  <c:v>11</c:v>
                </c:pt>
                <c:pt idx="272">
                  <c:v>8</c:v>
                </c:pt>
                <c:pt idx="273">
                  <c:v>12</c:v>
                </c:pt>
                <c:pt idx="274">
                  <c:v>10</c:v>
                </c:pt>
                <c:pt idx="275">
                  <c:v>6</c:v>
                </c:pt>
                <c:pt idx="276">
                  <c:v>5</c:v>
                </c:pt>
                <c:pt idx="277">
                  <c:v>7</c:v>
                </c:pt>
                <c:pt idx="278">
                  <c:v>6</c:v>
                </c:pt>
                <c:pt idx="279">
                  <c:v>10</c:v>
                </c:pt>
                <c:pt idx="280">
                  <c:v>12</c:v>
                </c:pt>
                <c:pt idx="281">
                  <c:v>12</c:v>
                </c:pt>
                <c:pt idx="282">
                  <c:v>12</c:v>
                </c:pt>
                <c:pt idx="283">
                  <c:v>11</c:v>
                </c:pt>
                <c:pt idx="284">
                  <c:v>10</c:v>
                </c:pt>
                <c:pt idx="285">
                  <c:v>11</c:v>
                </c:pt>
                <c:pt idx="286">
                  <c:v>15</c:v>
                </c:pt>
                <c:pt idx="287">
                  <c:v>15</c:v>
                </c:pt>
                <c:pt idx="288">
                  <c:v>13</c:v>
                </c:pt>
                <c:pt idx="289">
                  <c:v>14</c:v>
                </c:pt>
                <c:pt idx="290">
                  <c:v>10</c:v>
                </c:pt>
                <c:pt idx="291">
                  <c:v>17</c:v>
                </c:pt>
                <c:pt idx="292">
                  <c:v>15</c:v>
                </c:pt>
                <c:pt idx="293">
                  <c:v>16</c:v>
                </c:pt>
                <c:pt idx="294">
                  <c:v>15</c:v>
                </c:pt>
                <c:pt idx="295">
                  <c:v>16</c:v>
                </c:pt>
                <c:pt idx="296">
                  <c:v>13</c:v>
                </c:pt>
                <c:pt idx="297">
                  <c:v>18</c:v>
                </c:pt>
                <c:pt idx="298">
                  <c:v>18</c:v>
                </c:pt>
                <c:pt idx="299">
                  <c:v>16</c:v>
                </c:pt>
                <c:pt idx="300">
                  <c:v>16</c:v>
                </c:pt>
                <c:pt idx="301">
                  <c:v>16</c:v>
                </c:pt>
                <c:pt idx="302">
                  <c:v>11</c:v>
                </c:pt>
                <c:pt idx="303">
                  <c:v>10</c:v>
                </c:pt>
                <c:pt idx="304">
                  <c:v>12</c:v>
                </c:pt>
                <c:pt idx="305">
                  <c:v>11</c:v>
                </c:pt>
                <c:pt idx="306">
                  <c:v>10</c:v>
                </c:pt>
                <c:pt idx="307">
                  <c:v>14</c:v>
                </c:pt>
                <c:pt idx="308">
                  <c:v>9</c:v>
                </c:pt>
                <c:pt idx="309">
                  <c:v>11</c:v>
                </c:pt>
                <c:pt idx="310">
                  <c:v>10</c:v>
                </c:pt>
                <c:pt idx="311">
                  <c:v>13</c:v>
                </c:pt>
                <c:pt idx="312">
                  <c:v>15</c:v>
                </c:pt>
                <c:pt idx="313">
                  <c:v>8</c:v>
                </c:pt>
                <c:pt idx="314">
                  <c:v>5</c:v>
                </c:pt>
                <c:pt idx="315">
                  <c:v>5</c:v>
                </c:pt>
                <c:pt idx="316">
                  <c:v>6</c:v>
                </c:pt>
                <c:pt idx="317">
                  <c:v>5</c:v>
                </c:pt>
                <c:pt idx="318">
                  <c:v>4</c:v>
                </c:pt>
                <c:pt idx="319">
                  <c:v>6</c:v>
                </c:pt>
                <c:pt idx="320">
                  <c:v>6</c:v>
                </c:pt>
                <c:pt idx="321">
                  <c:v>10</c:v>
                </c:pt>
                <c:pt idx="322">
                  <c:v>6</c:v>
                </c:pt>
                <c:pt idx="323">
                  <c:v>6</c:v>
                </c:pt>
                <c:pt idx="324">
                  <c:v>6</c:v>
                </c:pt>
                <c:pt idx="325">
                  <c:v>1</c:v>
                </c:pt>
                <c:pt idx="326">
                  <c:v>5</c:v>
                </c:pt>
                <c:pt idx="327">
                  <c:v>5</c:v>
                </c:pt>
                <c:pt idx="328">
                  <c:v>2</c:v>
                </c:pt>
                <c:pt idx="329">
                  <c:v>1</c:v>
                </c:pt>
                <c:pt idx="330">
                  <c:v>-1</c:v>
                </c:pt>
                <c:pt idx="331">
                  <c:v>-1</c:v>
                </c:pt>
                <c:pt idx="332">
                  <c:v>0</c:v>
                </c:pt>
                <c:pt idx="333">
                  <c:v>0</c:v>
                </c:pt>
                <c:pt idx="334">
                  <c:v>2</c:v>
                </c:pt>
                <c:pt idx="335">
                  <c:v>3</c:v>
                </c:pt>
                <c:pt idx="336">
                  <c:v>1</c:v>
                </c:pt>
                <c:pt idx="337">
                  <c:v>3</c:v>
                </c:pt>
                <c:pt idx="338">
                  <c:v>0</c:v>
                </c:pt>
                <c:pt idx="339">
                  <c:v>8</c:v>
                </c:pt>
                <c:pt idx="340">
                  <c:v>3</c:v>
                </c:pt>
                <c:pt idx="341">
                  <c:v>1</c:v>
                </c:pt>
                <c:pt idx="342">
                  <c:v>8</c:v>
                </c:pt>
                <c:pt idx="343">
                  <c:v>9</c:v>
                </c:pt>
                <c:pt idx="344">
                  <c:v>5</c:v>
                </c:pt>
                <c:pt idx="345">
                  <c:v>2</c:v>
                </c:pt>
                <c:pt idx="346">
                  <c:v>1</c:v>
                </c:pt>
                <c:pt idx="347">
                  <c:v>4</c:v>
                </c:pt>
                <c:pt idx="348">
                  <c:v>2</c:v>
                </c:pt>
                <c:pt idx="349">
                  <c:v>1</c:v>
                </c:pt>
                <c:pt idx="350">
                  <c:v>1</c:v>
                </c:pt>
                <c:pt idx="351">
                  <c:v>3</c:v>
                </c:pt>
                <c:pt idx="352">
                  <c:v>3</c:v>
                </c:pt>
                <c:pt idx="353">
                  <c:v>8</c:v>
                </c:pt>
                <c:pt idx="354">
                  <c:v>6</c:v>
                </c:pt>
                <c:pt idx="355">
                  <c:v>2</c:v>
                </c:pt>
                <c:pt idx="356">
                  <c:v>8</c:v>
                </c:pt>
                <c:pt idx="357">
                  <c:v>8</c:v>
                </c:pt>
                <c:pt idx="358">
                  <c:v>7</c:v>
                </c:pt>
                <c:pt idx="359">
                  <c:v>7</c:v>
                </c:pt>
                <c:pt idx="360">
                  <c:v>6</c:v>
                </c:pt>
                <c:pt idx="361">
                  <c:v>4</c:v>
                </c:pt>
                <c:pt idx="362">
                  <c:v>8</c:v>
                </c:pt>
                <c:pt idx="363">
                  <c:v>1</c:v>
                </c:pt>
                <c:pt idx="364">
                  <c:v>2</c:v>
                </c:pt>
              </c:numCache>
            </c:numRef>
          </c:yVal>
          <c:smooth val="0"/>
        </c:ser>
        <c:dLbls>
          <c:showLegendKey val="0"/>
          <c:showVal val="0"/>
          <c:showCatName val="0"/>
          <c:showSerName val="0"/>
          <c:showPercent val="0"/>
          <c:showBubbleSize val="0"/>
        </c:dLbls>
        <c:axId val="1623646064"/>
        <c:axId val="1623644976"/>
      </c:scatterChart>
      <c:valAx>
        <c:axId val="1623642256"/>
        <c:scaling>
          <c:orientation val="minMax"/>
        </c:scaling>
        <c:delete val="0"/>
        <c:axPos val="b"/>
        <c:majorGridlines>
          <c:spPr>
            <a:ln w="9525" cap="flat" cmpd="sng" algn="ctr">
              <a:solidFill>
                <a:schemeClr val="tx1">
                  <a:lumMod val="15000"/>
                  <a:lumOff val="85000"/>
                </a:schemeClr>
              </a:solidFill>
              <a:round/>
            </a:ln>
            <a:effectLst/>
          </c:spPr>
        </c:majorGridlines>
        <c:numFmt formatCode="m/d/yyyy"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623644432"/>
        <c:crosses val="autoZero"/>
        <c:crossBetween val="midCat"/>
      </c:valAx>
      <c:valAx>
        <c:axId val="1623644432"/>
        <c:scaling>
          <c:orientation val="minMax"/>
        </c:scaling>
        <c:delete val="0"/>
        <c:axPos val="l"/>
        <c:majorGridlines>
          <c:spPr>
            <a:ln w="9525" cap="flat" cmpd="sng" algn="ctr">
              <a:solidFill>
                <a:schemeClr val="tx1">
                  <a:lumMod val="15000"/>
                  <a:lumOff val="85000"/>
                </a:schemeClr>
              </a:solidFill>
              <a:round/>
            </a:ln>
            <a:effectLst/>
          </c:spPr>
        </c:majorGridlines>
        <c:title>
          <c:tx>
            <c:strRef>
              <c:f>Main!$B$10</c:f>
              <c:strCache>
                <c:ptCount val="1"/>
                <c:pt idx="0">
                  <c:v>Air Temp [°C]</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623642256"/>
        <c:crosses val="autoZero"/>
        <c:crossBetween val="midCat"/>
      </c:valAx>
      <c:valAx>
        <c:axId val="1623644976"/>
        <c:scaling>
          <c:orientation val="minMax"/>
        </c:scaling>
        <c:delete val="0"/>
        <c:axPos val="r"/>
        <c:title>
          <c:tx>
            <c:strRef>
              <c:f>Main!$C$10</c:f>
              <c:strCache>
                <c:ptCount val="1"/>
                <c:pt idx="0">
                  <c:v>Air Temp [°C]</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623646064"/>
        <c:crosses val="max"/>
        <c:crossBetween val="midCat"/>
      </c:valAx>
      <c:valAx>
        <c:axId val="1623646064"/>
        <c:scaling>
          <c:orientation val="minMax"/>
        </c:scaling>
        <c:delete val="1"/>
        <c:axPos val="b"/>
        <c:numFmt formatCode="m/d/yyyy" sourceLinked="1"/>
        <c:majorTickMark val="out"/>
        <c:minorTickMark val="none"/>
        <c:tickLblPos val="nextTo"/>
        <c:crossAx val="1623644976"/>
        <c:crosses val="autoZero"/>
        <c:crossBetween val="midCat"/>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tx>
            <c:strRef>
              <c:f>Stat!$I$19</c:f>
              <c:strCache>
                <c:ptCount val="1"/>
                <c:pt idx="0">
                  <c:v>Air Temp [°C] - Set 1</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Stat!$A$4:$A$15</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xVal>
          <c:yVal>
            <c:numRef>
              <c:f>Stat!$D$4:$D$15</c:f>
              <c:numCache>
                <c:formatCode>0.00</c:formatCode>
                <c:ptCount val="12"/>
                <c:pt idx="0">
                  <c:v>10.67741935483871</c:v>
                </c:pt>
                <c:pt idx="1">
                  <c:v>10.557142857142859</c:v>
                </c:pt>
                <c:pt idx="2">
                  <c:v>12.524193548387096</c:v>
                </c:pt>
                <c:pt idx="3">
                  <c:v>15.666666666666666</c:v>
                </c:pt>
                <c:pt idx="4">
                  <c:v>18.70967741935484</c:v>
                </c:pt>
                <c:pt idx="5">
                  <c:v>23.891666666666666</c:v>
                </c:pt>
                <c:pt idx="6">
                  <c:v>25.806451612903224</c:v>
                </c:pt>
                <c:pt idx="7">
                  <c:v>24.693548387096776</c:v>
                </c:pt>
                <c:pt idx="8">
                  <c:v>21.35</c:v>
                </c:pt>
                <c:pt idx="9">
                  <c:v>19.127419354838711</c:v>
                </c:pt>
                <c:pt idx="10">
                  <c:v>15.108333333333331</c:v>
                </c:pt>
                <c:pt idx="11">
                  <c:v>10.880645161290323</c:v>
                </c:pt>
              </c:numCache>
            </c:numRef>
          </c:yVal>
          <c:smooth val="1"/>
        </c:ser>
        <c:dLbls>
          <c:showLegendKey val="0"/>
          <c:showVal val="0"/>
          <c:showCatName val="0"/>
          <c:showSerName val="0"/>
          <c:showPercent val="0"/>
          <c:showBubbleSize val="0"/>
        </c:dLbls>
        <c:axId val="1623648784"/>
        <c:axId val="1623635184"/>
      </c:scatterChart>
      <c:scatterChart>
        <c:scatterStyle val="smoothMarker"/>
        <c:varyColors val="0"/>
        <c:ser>
          <c:idx val="1"/>
          <c:order val="1"/>
          <c:tx>
            <c:strRef>
              <c:f>Stat!$J$19</c:f>
              <c:strCache>
                <c:ptCount val="1"/>
                <c:pt idx="0">
                  <c:v>Air Temp [°C] - Set 2</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Stat!$A$4:$A$15</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xVal>
          <c:yVal>
            <c:numRef>
              <c:f>Stat!$E$4:$E$15</c:f>
              <c:numCache>
                <c:formatCode>0.00</c:formatCode>
                <c:ptCount val="12"/>
                <c:pt idx="0">
                  <c:v>1.4516129032258065</c:v>
                </c:pt>
                <c:pt idx="1">
                  <c:v>0.42857142857142855</c:v>
                </c:pt>
                <c:pt idx="2">
                  <c:v>3.5483870967741935</c:v>
                </c:pt>
                <c:pt idx="3">
                  <c:v>11.333333333333334</c:v>
                </c:pt>
                <c:pt idx="4">
                  <c:v>14.451612903225806</c:v>
                </c:pt>
                <c:pt idx="5">
                  <c:v>19.666666666666668</c:v>
                </c:pt>
                <c:pt idx="6">
                  <c:v>21.806451612903224</c:v>
                </c:pt>
                <c:pt idx="7">
                  <c:v>21.580645161290324</c:v>
                </c:pt>
                <c:pt idx="8">
                  <c:v>16.633333333333333</c:v>
                </c:pt>
                <c:pt idx="9">
                  <c:v>12.516129032258064</c:v>
                </c:pt>
                <c:pt idx="10">
                  <c:v>6.333333333333333</c:v>
                </c:pt>
                <c:pt idx="11">
                  <c:v>4.096774193548387</c:v>
                </c:pt>
              </c:numCache>
            </c:numRef>
          </c:yVal>
          <c:smooth val="1"/>
        </c:ser>
        <c:dLbls>
          <c:showLegendKey val="0"/>
          <c:showVal val="0"/>
          <c:showCatName val="0"/>
          <c:showSerName val="0"/>
          <c:showPercent val="0"/>
          <c:showBubbleSize val="0"/>
        </c:dLbls>
        <c:axId val="1434369824"/>
        <c:axId val="1434372544"/>
      </c:scatterChart>
      <c:valAx>
        <c:axId val="16236487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623635184"/>
        <c:crosses val="autoZero"/>
        <c:crossBetween val="midCat"/>
      </c:valAx>
      <c:valAx>
        <c:axId val="1623635184"/>
        <c:scaling>
          <c:orientation val="minMax"/>
        </c:scaling>
        <c:delete val="0"/>
        <c:axPos val="l"/>
        <c:majorGridlines>
          <c:spPr>
            <a:ln w="9525" cap="flat" cmpd="sng" algn="ctr">
              <a:solidFill>
                <a:schemeClr val="tx1">
                  <a:lumMod val="15000"/>
                  <a:lumOff val="85000"/>
                </a:schemeClr>
              </a:solidFill>
              <a:round/>
            </a:ln>
            <a:effectLst/>
          </c:spPr>
        </c:majorGridlines>
        <c:title>
          <c:tx>
            <c:strRef>
              <c:f>Main!$B$10</c:f>
              <c:strCache>
                <c:ptCount val="1"/>
                <c:pt idx="0">
                  <c:v>Air Temp [°C]</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623648784"/>
        <c:crosses val="autoZero"/>
        <c:crossBetween val="midCat"/>
      </c:valAx>
      <c:valAx>
        <c:axId val="1434372544"/>
        <c:scaling>
          <c:orientation val="minMax"/>
        </c:scaling>
        <c:delete val="0"/>
        <c:axPos val="r"/>
        <c:title>
          <c:tx>
            <c:strRef>
              <c:f>Main!$C$10</c:f>
              <c:strCache>
                <c:ptCount val="1"/>
                <c:pt idx="0">
                  <c:v>Air Temp [°C]</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34369824"/>
        <c:crosses val="max"/>
        <c:crossBetween val="midCat"/>
      </c:valAx>
      <c:valAx>
        <c:axId val="1434369824"/>
        <c:scaling>
          <c:orientation val="minMax"/>
        </c:scaling>
        <c:delete val="1"/>
        <c:axPos val="b"/>
        <c:numFmt formatCode="General" sourceLinked="1"/>
        <c:majorTickMark val="out"/>
        <c:minorTickMark val="none"/>
        <c:tickLblPos val="nextTo"/>
        <c:crossAx val="1434372544"/>
        <c:crosses val="autoZero"/>
        <c:crossBetween val="midCat"/>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chartSpace>
</file>

<file path=xl/charts/chart3.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425103767503847E-2"/>
          <c:y val="6.7364943617092804E-2"/>
          <c:w val="0.89348527479437889"/>
          <c:h val="0.8345662067326669"/>
        </c:manualLayout>
      </c:layout>
      <c:scatterChart>
        <c:scatterStyle val="lineMarker"/>
        <c:varyColors val="0"/>
        <c:ser>
          <c:idx val="0"/>
          <c:order val="0"/>
          <c:tx>
            <c:strRef>
              <c:f>Stat!$J$19</c:f>
              <c:strCache>
                <c:ptCount val="1"/>
                <c:pt idx="0">
                  <c:v>Air Temp [°C] - Set 2</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0.39111671041119861"/>
                  <c:y val="-0.49489050077159125"/>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trendlineLbl>
          </c:trendline>
          <c:xVal>
            <c:numRef>
              <c:f>[0]!AllD1</c:f>
              <c:numCache>
                <c:formatCode>0.0</c:formatCode>
                <c:ptCount val="730"/>
                <c:pt idx="0">
                  <c:v>8</c:v>
                </c:pt>
                <c:pt idx="1">
                  <c:v>12</c:v>
                </c:pt>
                <c:pt idx="2">
                  <c:v>11</c:v>
                </c:pt>
                <c:pt idx="3">
                  <c:v>12</c:v>
                </c:pt>
                <c:pt idx="4">
                  <c:v>10</c:v>
                </c:pt>
                <c:pt idx="5">
                  <c:v>14</c:v>
                </c:pt>
                <c:pt idx="6">
                  <c:v>12</c:v>
                </c:pt>
                <c:pt idx="7">
                  <c:v>8</c:v>
                </c:pt>
                <c:pt idx="8">
                  <c:v>9</c:v>
                </c:pt>
                <c:pt idx="9">
                  <c:v>9</c:v>
                </c:pt>
                <c:pt idx="10">
                  <c:v>8</c:v>
                </c:pt>
                <c:pt idx="11">
                  <c:v>8</c:v>
                </c:pt>
                <c:pt idx="12">
                  <c:v>8</c:v>
                </c:pt>
                <c:pt idx="13">
                  <c:v>14</c:v>
                </c:pt>
                <c:pt idx="14">
                  <c:v>8</c:v>
                </c:pt>
                <c:pt idx="15">
                  <c:v>9</c:v>
                </c:pt>
                <c:pt idx="16">
                  <c:v>5</c:v>
                </c:pt>
                <c:pt idx="17">
                  <c:v>7</c:v>
                </c:pt>
                <c:pt idx="18">
                  <c:v>4</c:v>
                </c:pt>
                <c:pt idx="19">
                  <c:v>13</c:v>
                </c:pt>
                <c:pt idx="20">
                  <c:v>13</c:v>
                </c:pt>
                <c:pt idx="21">
                  <c:v>8</c:v>
                </c:pt>
                <c:pt idx="22">
                  <c:v>11</c:v>
                </c:pt>
                <c:pt idx="23">
                  <c:v>10</c:v>
                </c:pt>
                <c:pt idx="24">
                  <c:v>7</c:v>
                </c:pt>
                <c:pt idx="25">
                  <c:v>6</c:v>
                </c:pt>
                <c:pt idx="26">
                  <c:v>7</c:v>
                </c:pt>
                <c:pt idx="27">
                  <c:v>8</c:v>
                </c:pt>
                <c:pt idx="28">
                  <c:v>10</c:v>
                </c:pt>
                <c:pt idx="29">
                  <c:v>8</c:v>
                </c:pt>
                <c:pt idx="30">
                  <c:v>9</c:v>
                </c:pt>
                <c:pt idx="31">
                  <c:v>10</c:v>
                </c:pt>
                <c:pt idx="32">
                  <c:v>14</c:v>
                </c:pt>
                <c:pt idx="33">
                  <c:v>6</c:v>
                </c:pt>
                <c:pt idx="34">
                  <c:v>9</c:v>
                </c:pt>
                <c:pt idx="35">
                  <c:v>9</c:v>
                </c:pt>
                <c:pt idx="36">
                  <c:v>7</c:v>
                </c:pt>
                <c:pt idx="37">
                  <c:v>5</c:v>
                </c:pt>
                <c:pt idx="38">
                  <c:v>8</c:v>
                </c:pt>
                <c:pt idx="39">
                  <c:v>5</c:v>
                </c:pt>
                <c:pt idx="40">
                  <c:v>4</c:v>
                </c:pt>
                <c:pt idx="41">
                  <c:v>3</c:v>
                </c:pt>
                <c:pt idx="42">
                  <c:v>8</c:v>
                </c:pt>
                <c:pt idx="43">
                  <c:v>6</c:v>
                </c:pt>
                <c:pt idx="44">
                  <c:v>9</c:v>
                </c:pt>
                <c:pt idx="45">
                  <c:v>8</c:v>
                </c:pt>
                <c:pt idx="46">
                  <c:v>10</c:v>
                </c:pt>
                <c:pt idx="47">
                  <c:v>10</c:v>
                </c:pt>
                <c:pt idx="48">
                  <c:v>8</c:v>
                </c:pt>
                <c:pt idx="49">
                  <c:v>8</c:v>
                </c:pt>
                <c:pt idx="50">
                  <c:v>8</c:v>
                </c:pt>
                <c:pt idx="51">
                  <c:v>9</c:v>
                </c:pt>
                <c:pt idx="52">
                  <c:v>7</c:v>
                </c:pt>
                <c:pt idx="53">
                  <c:v>6</c:v>
                </c:pt>
                <c:pt idx="54">
                  <c:v>12</c:v>
                </c:pt>
                <c:pt idx="55">
                  <c:v>11</c:v>
                </c:pt>
                <c:pt idx="56">
                  <c:v>9</c:v>
                </c:pt>
                <c:pt idx="57">
                  <c:v>12</c:v>
                </c:pt>
                <c:pt idx="58">
                  <c:v>13</c:v>
                </c:pt>
                <c:pt idx="59">
                  <c:v>9</c:v>
                </c:pt>
                <c:pt idx="60">
                  <c:v>13</c:v>
                </c:pt>
                <c:pt idx="61">
                  <c:v>12</c:v>
                </c:pt>
                <c:pt idx="62">
                  <c:v>13</c:v>
                </c:pt>
                <c:pt idx="63">
                  <c:v>11</c:v>
                </c:pt>
                <c:pt idx="64">
                  <c:v>13</c:v>
                </c:pt>
                <c:pt idx="65">
                  <c:v>12</c:v>
                </c:pt>
                <c:pt idx="66">
                  <c:v>15</c:v>
                </c:pt>
                <c:pt idx="67">
                  <c:v>13</c:v>
                </c:pt>
                <c:pt idx="68">
                  <c:v>14</c:v>
                </c:pt>
                <c:pt idx="69">
                  <c:v>12</c:v>
                </c:pt>
                <c:pt idx="70">
                  <c:v>14</c:v>
                </c:pt>
                <c:pt idx="71">
                  <c:v>13</c:v>
                </c:pt>
                <c:pt idx="72">
                  <c:v>9</c:v>
                </c:pt>
                <c:pt idx="73">
                  <c:v>8</c:v>
                </c:pt>
                <c:pt idx="74">
                  <c:v>5</c:v>
                </c:pt>
                <c:pt idx="75">
                  <c:v>5</c:v>
                </c:pt>
                <c:pt idx="76">
                  <c:v>15</c:v>
                </c:pt>
                <c:pt idx="77">
                  <c:v>13</c:v>
                </c:pt>
                <c:pt idx="78">
                  <c:v>12</c:v>
                </c:pt>
                <c:pt idx="79">
                  <c:v>9</c:v>
                </c:pt>
                <c:pt idx="80">
                  <c:v>10</c:v>
                </c:pt>
                <c:pt idx="81">
                  <c:v>8</c:v>
                </c:pt>
                <c:pt idx="82">
                  <c:v>12</c:v>
                </c:pt>
                <c:pt idx="83">
                  <c:v>9</c:v>
                </c:pt>
                <c:pt idx="84">
                  <c:v>6</c:v>
                </c:pt>
                <c:pt idx="85">
                  <c:v>7</c:v>
                </c:pt>
                <c:pt idx="86">
                  <c:v>9</c:v>
                </c:pt>
                <c:pt idx="87">
                  <c:v>14</c:v>
                </c:pt>
                <c:pt idx="88">
                  <c:v>15</c:v>
                </c:pt>
                <c:pt idx="89">
                  <c:v>13</c:v>
                </c:pt>
                <c:pt idx="90">
                  <c:v>10</c:v>
                </c:pt>
                <c:pt idx="91">
                  <c:v>13</c:v>
                </c:pt>
                <c:pt idx="92">
                  <c:v>12</c:v>
                </c:pt>
                <c:pt idx="93">
                  <c:v>12</c:v>
                </c:pt>
                <c:pt idx="94">
                  <c:v>14</c:v>
                </c:pt>
                <c:pt idx="95">
                  <c:v>13</c:v>
                </c:pt>
                <c:pt idx="96">
                  <c:v>12</c:v>
                </c:pt>
                <c:pt idx="97">
                  <c:v>12</c:v>
                </c:pt>
                <c:pt idx="98">
                  <c:v>12</c:v>
                </c:pt>
                <c:pt idx="99">
                  <c:v>15</c:v>
                </c:pt>
                <c:pt idx="100">
                  <c:v>16</c:v>
                </c:pt>
                <c:pt idx="101">
                  <c:v>16</c:v>
                </c:pt>
                <c:pt idx="102">
                  <c:v>18</c:v>
                </c:pt>
                <c:pt idx="103">
                  <c:v>16</c:v>
                </c:pt>
                <c:pt idx="104">
                  <c:v>19</c:v>
                </c:pt>
                <c:pt idx="105">
                  <c:v>19</c:v>
                </c:pt>
                <c:pt idx="106">
                  <c:v>18</c:v>
                </c:pt>
                <c:pt idx="107">
                  <c:v>21</c:v>
                </c:pt>
                <c:pt idx="108">
                  <c:v>19</c:v>
                </c:pt>
                <c:pt idx="109">
                  <c:v>18</c:v>
                </c:pt>
                <c:pt idx="110">
                  <c:v>15</c:v>
                </c:pt>
                <c:pt idx="111">
                  <c:v>17</c:v>
                </c:pt>
                <c:pt idx="112">
                  <c:v>19</c:v>
                </c:pt>
                <c:pt idx="113">
                  <c:v>17</c:v>
                </c:pt>
                <c:pt idx="114">
                  <c:v>19</c:v>
                </c:pt>
                <c:pt idx="115">
                  <c:v>20</c:v>
                </c:pt>
                <c:pt idx="116">
                  <c:v>19</c:v>
                </c:pt>
                <c:pt idx="117">
                  <c:v>22</c:v>
                </c:pt>
                <c:pt idx="118">
                  <c:v>20</c:v>
                </c:pt>
                <c:pt idx="119">
                  <c:v>20</c:v>
                </c:pt>
                <c:pt idx="120">
                  <c:v>20</c:v>
                </c:pt>
                <c:pt idx="121">
                  <c:v>19</c:v>
                </c:pt>
                <c:pt idx="122">
                  <c:v>21</c:v>
                </c:pt>
                <c:pt idx="123">
                  <c:v>20</c:v>
                </c:pt>
                <c:pt idx="124">
                  <c:v>18</c:v>
                </c:pt>
                <c:pt idx="125">
                  <c:v>20</c:v>
                </c:pt>
                <c:pt idx="126">
                  <c:v>20</c:v>
                </c:pt>
                <c:pt idx="127">
                  <c:v>18</c:v>
                </c:pt>
                <c:pt idx="128">
                  <c:v>23</c:v>
                </c:pt>
                <c:pt idx="129">
                  <c:v>24</c:v>
                </c:pt>
                <c:pt idx="130">
                  <c:v>20</c:v>
                </c:pt>
                <c:pt idx="131">
                  <c:v>21</c:v>
                </c:pt>
                <c:pt idx="132">
                  <c:v>17</c:v>
                </c:pt>
                <c:pt idx="133">
                  <c:v>19</c:v>
                </c:pt>
                <c:pt idx="134">
                  <c:v>19</c:v>
                </c:pt>
                <c:pt idx="135">
                  <c:v>15</c:v>
                </c:pt>
                <c:pt idx="136">
                  <c:v>19</c:v>
                </c:pt>
                <c:pt idx="137">
                  <c:v>17</c:v>
                </c:pt>
                <c:pt idx="138">
                  <c:v>20</c:v>
                </c:pt>
                <c:pt idx="139">
                  <c:v>20</c:v>
                </c:pt>
                <c:pt idx="140">
                  <c:v>21</c:v>
                </c:pt>
                <c:pt idx="141">
                  <c:v>21</c:v>
                </c:pt>
                <c:pt idx="142">
                  <c:v>18</c:v>
                </c:pt>
                <c:pt idx="143">
                  <c:v>18</c:v>
                </c:pt>
                <c:pt idx="144">
                  <c:v>17</c:v>
                </c:pt>
                <c:pt idx="145">
                  <c:v>15</c:v>
                </c:pt>
                <c:pt idx="146">
                  <c:v>15</c:v>
                </c:pt>
                <c:pt idx="147">
                  <c:v>14</c:v>
                </c:pt>
                <c:pt idx="148">
                  <c:v>20</c:v>
                </c:pt>
                <c:pt idx="149">
                  <c:v>12</c:v>
                </c:pt>
                <c:pt idx="150">
                  <c:v>14</c:v>
                </c:pt>
                <c:pt idx="151">
                  <c:v>13</c:v>
                </c:pt>
                <c:pt idx="152">
                  <c:v>16</c:v>
                </c:pt>
                <c:pt idx="153">
                  <c:v>20</c:v>
                </c:pt>
                <c:pt idx="154">
                  <c:v>22</c:v>
                </c:pt>
                <c:pt idx="155">
                  <c:v>22</c:v>
                </c:pt>
                <c:pt idx="156">
                  <c:v>23</c:v>
                </c:pt>
                <c:pt idx="157">
                  <c:v>25</c:v>
                </c:pt>
                <c:pt idx="158">
                  <c:v>28</c:v>
                </c:pt>
                <c:pt idx="159">
                  <c:v>27</c:v>
                </c:pt>
                <c:pt idx="160">
                  <c:v>22</c:v>
                </c:pt>
                <c:pt idx="161">
                  <c:v>19</c:v>
                </c:pt>
                <c:pt idx="162">
                  <c:v>20</c:v>
                </c:pt>
                <c:pt idx="163">
                  <c:v>24</c:v>
                </c:pt>
                <c:pt idx="164">
                  <c:v>22</c:v>
                </c:pt>
                <c:pt idx="165">
                  <c:v>25</c:v>
                </c:pt>
                <c:pt idx="166">
                  <c:v>24</c:v>
                </c:pt>
                <c:pt idx="167">
                  <c:v>29</c:v>
                </c:pt>
                <c:pt idx="168">
                  <c:v>30</c:v>
                </c:pt>
                <c:pt idx="169">
                  <c:v>30</c:v>
                </c:pt>
                <c:pt idx="170">
                  <c:v>31</c:v>
                </c:pt>
                <c:pt idx="171">
                  <c:v>32</c:v>
                </c:pt>
                <c:pt idx="172">
                  <c:v>33</c:v>
                </c:pt>
                <c:pt idx="173">
                  <c:v>29</c:v>
                </c:pt>
                <c:pt idx="174">
                  <c:v>22</c:v>
                </c:pt>
                <c:pt idx="175">
                  <c:v>20</c:v>
                </c:pt>
                <c:pt idx="176">
                  <c:v>23</c:v>
                </c:pt>
                <c:pt idx="177">
                  <c:v>21</c:v>
                </c:pt>
                <c:pt idx="178">
                  <c:v>19</c:v>
                </c:pt>
                <c:pt idx="179">
                  <c:v>19</c:v>
                </c:pt>
                <c:pt idx="180">
                  <c:v>17</c:v>
                </c:pt>
                <c:pt idx="181">
                  <c:v>21</c:v>
                </c:pt>
                <c:pt idx="182">
                  <c:v>25</c:v>
                </c:pt>
                <c:pt idx="183">
                  <c:v>25</c:v>
                </c:pt>
                <c:pt idx="184">
                  <c:v>25</c:v>
                </c:pt>
                <c:pt idx="185">
                  <c:v>28</c:v>
                </c:pt>
                <c:pt idx="186">
                  <c:v>28</c:v>
                </c:pt>
                <c:pt idx="187">
                  <c:v>30</c:v>
                </c:pt>
                <c:pt idx="188">
                  <c:v>27</c:v>
                </c:pt>
                <c:pt idx="189">
                  <c:v>28</c:v>
                </c:pt>
                <c:pt idx="190">
                  <c:v>26</c:v>
                </c:pt>
                <c:pt idx="191">
                  <c:v>25</c:v>
                </c:pt>
                <c:pt idx="192">
                  <c:v>23</c:v>
                </c:pt>
                <c:pt idx="193">
                  <c:v>25</c:v>
                </c:pt>
                <c:pt idx="194">
                  <c:v>25</c:v>
                </c:pt>
                <c:pt idx="195">
                  <c:v>27</c:v>
                </c:pt>
                <c:pt idx="196">
                  <c:v>25</c:v>
                </c:pt>
                <c:pt idx="197">
                  <c:v>25</c:v>
                </c:pt>
                <c:pt idx="198">
                  <c:v>27</c:v>
                </c:pt>
                <c:pt idx="199">
                  <c:v>28</c:v>
                </c:pt>
                <c:pt idx="200">
                  <c:v>29</c:v>
                </c:pt>
                <c:pt idx="201">
                  <c:v>31</c:v>
                </c:pt>
                <c:pt idx="202">
                  <c:v>28</c:v>
                </c:pt>
                <c:pt idx="203">
                  <c:v>28</c:v>
                </c:pt>
                <c:pt idx="204">
                  <c:v>30</c:v>
                </c:pt>
                <c:pt idx="205">
                  <c:v>29</c:v>
                </c:pt>
                <c:pt idx="206">
                  <c:v>30</c:v>
                </c:pt>
                <c:pt idx="207">
                  <c:v>32</c:v>
                </c:pt>
                <c:pt idx="208">
                  <c:v>31</c:v>
                </c:pt>
                <c:pt idx="209">
                  <c:v>34</c:v>
                </c:pt>
                <c:pt idx="210">
                  <c:v>29</c:v>
                </c:pt>
                <c:pt idx="211">
                  <c:v>30</c:v>
                </c:pt>
                <c:pt idx="212">
                  <c:v>30</c:v>
                </c:pt>
                <c:pt idx="213">
                  <c:v>30</c:v>
                </c:pt>
                <c:pt idx="214">
                  <c:v>28</c:v>
                </c:pt>
                <c:pt idx="215">
                  <c:v>29</c:v>
                </c:pt>
                <c:pt idx="216">
                  <c:v>31</c:v>
                </c:pt>
                <c:pt idx="217">
                  <c:v>30</c:v>
                </c:pt>
                <c:pt idx="218">
                  <c:v>30</c:v>
                </c:pt>
                <c:pt idx="219">
                  <c:v>29</c:v>
                </c:pt>
                <c:pt idx="220">
                  <c:v>30</c:v>
                </c:pt>
                <c:pt idx="221">
                  <c:v>28</c:v>
                </c:pt>
                <c:pt idx="222">
                  <c:v>29</c:v>
                </c:pt>
                <c:pt idx="223">
                  <c:v>29</c:v>
                </c:pt>
                <c:pt idx="224">
                  <c:v>27</c:v>
                </c:pt>
                <c:pt idx="225">
                  <c:v>29</c:v>
                </c:pt>
                <c:pt idx="226">
                  <c:v>28</c:v>
                </c:pt>
                <c:pt idx="227">
                  <c:v>27</c:v>
                </c:pt>
                <c:pt idx="228">
                  <c:v>26</c:v>
                </c:pt>
                <c:pt idx="229">
                  <c:v>26</c:v>
                </c:pt>
                <c:pt idx="230">
                  <c:v>27</c:v>
                </c:pt>
                <c:pt idx="231">
                  <c:v>23</c:v>
                </c:pt>
                <c:pt idx="232">
                  <c:v>28</c:v>
                </c:pt>
                <c:pt idx="233">
                  <c:v>26</c:v>
                </c:pt>
                <c:pt idx="234">
                  <c:v>25</c:v>
                </c:pt>
                <c:pt idx="235">
                  <c:v>24</c:v>
                </c:pt>
                <c:pt idx="236">
                  <c:v>19</c:v>
                </c:pt>
                <c:pt idx="237">
                  <c:v>24</c:v>
                </c:pt>
                <c:pt idx="238">
                  <c:v>24</c:v>
                </c:pt>
                <c:pt idx="239">
                  <c:v>20</c:v>
                </c:pt>
                <c:pt idx="240">
                  <c:v>23</c:v>
                </c:pt>
                <c:pt idx="241">
                  <c:v>24</c:v>
                </c:pt>
                <c:pt idx="242">
                  <c:v>24</c:v>
                </c:pt>
                <c:pt idx="243">
                  <c:v>25</c:v>
                </c:pt>
                <c:pt idx="244">
                  <c:v>26</c:v>
                </c:pt>
                <c:pt idx="245">
                  <c:v>24</c:v>
                </c:pt>
                <c:pt idx="246">
                  <c:v>25</c:v>
                </c:pt>
                <c:pt idx="247">
                  <c:v>25</c:v>
                </c:pt>
                <c:pt idx="248">
                  <c:v>26</c:v>
                </c:pt>
                <c:pt idx="249">
                  <c:v>25</c:v>
                </c:pt>
                <c:pt idx="250">
                  <c:v>25</c:v>
                </c:pt>
                <c:pt idx="251">
                  <c:v>23</c:v>
                </c:pt>
                <c:pt idx="252">
                  <c:v>23</c:v>
                </c:pt>
                <c:pt idx="253">
                  <c:v>24</c:v>
                </c:pt>
                <c:pt idx="254">
                  <c:v>20</c:v>
                </c:pt>
                <c:pt idx="255">
                  <c:v>21</c:v>
                </c:pt>
                <c:pt idx="256">
                  <c:v>21</c:v>
                </c:pt>
                <c:pt idx="257">
                  <c:v>22</c:v>
                </c:pt>
                <c:pt idx="258">
                  <c:v>18</c:v>
                </c:pt>
                <c:pt idx="259">
                  <c:v>20</c:v>
                </c:pt>
                <c:pt idx="260">
                  <c:v>17</c:v>
                </c:pt>
                <c:pt idx="261">
                  <c:v>18</c:v>
                </c:pt>
                <c:pt idx="262">
                  <c:v>21</c:v>
                </c:pt>
                <c:pt idx="263">
                  <c:v>21</c:v>
                </c:pt>
                <c:pt idx="264">
                  <c:v>20</c:v>
                </c:pt>
                <c:pt idx="265">
                  <c:v>19</c:v>
                </c:pt>
                <c:pt idx="266">
                  <c:v>20</c:v>
                </c:pt>
                <c:pt idx="267">
                  <c:v>21</c:v>
                </c:pt>
                <c:pt idx="268">
                  <c:v>22</c:v>
                </c:pt>
                <c:pt idx="269">
                  <c:v>20</c:v>
                </c:pt>
                <c:pt idx="270">
                  <c:v>20</c:v>
                </c:pt>
                <c:pt idx="271">
                  <c:v>21</c:v>
                </c:pt>
                <c:pt idx="272">
                  <c:v>15</c:v>
                </c:pt>
                <c:pt idx="273">
                  <c:v>16</c:v>
                </c:pt>
                <c:pt idx="274">
                  <c:v>20</c:v>
                </c:pt>
                <c:pt idx="275">
                  <c:v>15</c:v>
                </c:pt>
                <c:pt idx="276">
                  <c:v>15</c:v>
                </c:pt>
                <c:pt idx="277">
                  <c:v>16</c:v>
                </c:pt>
                <c:pt idx="278">
                  <c:v>17</c:v>
                </c:pt>
                <c:pt idx="279">
                  <c:v>14</c:v>
                </c:pt>
                <c:pt idx="280">
                  <c:v>19</c:v>
                </c:pt>
                <c:pt idx="281">
                  <c:v>19</c:v>
                </c:pt>
                <c:pt idx="282">
                  <c:v>25</c:v>
                </c:pt>
                <c:pt idx="283">
                  <c:v>18</c:v>
                </c:pt>
                <c:pt idx="284">
                  <c:v>18</c:v>
                </c:pt>
                <c:pt idx="285">
                  <c:v>22</c:v>
                </c:pt>
                <c:pt idx="286">
                  <c:v>18</c:v>
                </c:pt>
                <c:pt idx="287">
                  <c:v>17</c:v>
                </c:pt>
                <c:pt idx="288">
                  <c:v>19</c:v>
                </c:pt>
                <c:pt idx="289">
                  <c:v>15</c:v>
                </c:pt>
                <c:pt idx="290">
                  <c:v>16</c:v>
                </c:pt>
                <c:pt idx="291">
                  <c:v>19</c:v>
                </c:pt>
                <c:pt idx="292">
                  <c:v>20</c:v>
                </c:pt>
                <c:pt idx="293">
                  <c:v>16</c:v>
                </c:pt>
                <c:pt idx="294">
                  <c:v>19</c:v>
                </c:pt>
                <c:pt idx="295">
                  <c:v>22</c:v>
                </c:pt>
                <c:pt idx="296">
                  <c:v>18</c:v>
                </c:pt>
                <c:pt idx="297">
                  <c:v>19</c:v>
                </c:pt>
                <c:pt idx="298">
                  <c:v>17</c:v>
                </c:pt>
                <c:pt idx="299">
                  <c:v>16</c:v>
                </c:pt>
                <c:pt idx="300">
                  <c:v>19</c:v>
                </c:pt>
                <c:pt idx="301">
                  <c:v>19</c:v>
                </c:pt>
                <c:pt idx="302">
                  <c:v>21</c:v>
                </c:pt>
                <c:pt idx="303">
                  <c:v>20</c:v>
                </c:pt>
                <c:pt idx="304">
                  <c:v>19</c:v>
                </c:pt>
                <c:pt idx="305">
                  <c:v>19</c:v>
                </c:pt>
                <c:pt idx="306">
                  <c:v>18</c:v>
                </c:pt>
                <c:pt idx="307">
                  <c:v>19</c:v>
                </c:pt>
                <c:pt idx="308">
                  <c:v>14</c:v>
                </c:pt>
                <c:pt idx="309">
                  <c:v>18</c:v>
                </c:pt>
                <c:pt idx="310">
                  <c:v>13</c:v>
                </c:pt>
                <c:pt idx="311">
                  <c:v>15</c:v>
                </c:pt>
                <c:pt idx="312">
                  <c:v>15</c:v>
                </c:pt>
                <c:pt idx="313">
                  <c:v>14</c:v>
                </c:pt>
                <c:pt idx="314">
                  <c:v>14</c:v>
                </c:pt>
                <c:pt idx="315">
                  <c:v>16</c:v>
                </c:pt>
                <c:pt idx="316">
                  <c:v>18</c:v>
                </c:pt>
                <c:pt idx="317">
                  <c:v>17</c:v>
                </c:pt>
                <c:pt idx="318">
                  <c:v>16</c:v>
                </c:pt>
                <c:pt idx="319">
                  <c:v>17</c:v>
                </c:pt>
                <c:pt idx="320">
                  <c:v>16</c:v>
                </c:pt>
                <c:pt idx="321">
                  <c:v>13</c:v>
                </c:pt>
                <c:pt idx="322">
                  <c:v>14</c:v>
                </c:pt>
                <c:pt idx="323">
                  <c:v>15</c:v>
                </c:pt>
                <c:pt idx="324">
                  <c:v>11</c:v>
                </c:pt>
                <c:pt idx="325">
                  <c:v>11</c:v>
                </c:pt>
                <c:pt idx="326">
                  <c:v>11</c:v>
                </c:pt>
                <c:pt idx="327">
                  <c:v>9</c:v>
                </c:pt>
                <c:pt idx="328">
                  <c:v>9</c:v>
                </c:pt>
                <c:pt idx="329">
                  <c:v>6</c:v>
                </c:pt>
                <c:pt idx="330">
                  <c:v>7</c:v>
                </c:pt>
                <c:pt idx="331">
                  <c:v>7</c:v>
                </c:pt>
                <c:pt idx="332">
                  <c:v>10</c:v>
                </c:pt>
                <c:pt idx="333">
                  <c:v>8</c:v>
                </c:pt>
                <c:pt idx="334">
                  <c:v>8</c:v>
                </c:pt>
                <c:pt idx="335">
                  <c:v>8</c:v>
                </c:pt>
                <c:pt idx="336">
                  <c:v>8</c:v>
                </c:pt>
                <c:pt idx="337">
                  <c:v>14</c:v>
                </c:pt>
                <c:pt idx="338">
                  <c:v>9</c:v>
                </c:pt>
                <c:pt idx="339">
                  <c:v>7</c:v>
                </c:pt>
                <c:pt idx="340">
                  <c:v>4</c:v>
                </c:pt>
                <c:pt idx="341">
                  <c:v>6</c:v>
                </c:pt>
                <c:pt idx="342">
                  <c:v>12</c:v>
                </c:pt>
                <c:pt idx="343">
                  <c:v>13</c:v>
                </c:pt>
                <c:pt idx="344">
                  <c:v>14</c:v>
                </c:pt>
                <c:pt idx="345">
                  <c:v>8</c:v>
                </c:pt>
                <c:pt idx="346">
                  <c:v>10</c:v>
                </c:pt>
                <c:pt idx="347">
                  <c:v>11</c:v>
                </c:pt>
                <c:pt idx="348">
                  <c:v>12</c:v>
                </c:pt>
                <c:pt idx="349">
                  <c:v>10</c:v>
                </c:pt>
                <c:pt idx="350">
                  <c:v>7</c:v>
                </c:pt>
                <c:pt idx="351">
                  <c:v>12</c:v>
                </c:pt>
                <c:pt idx="352">
                  <c:v>6</c:v>
                </c:pt>
                <c:pt idx="353">
                  <c:v>12</c:v>
                </c:pt>
                <c:pt idx="354">
                  <c:v>11</c:v>
                </c:pt>
                <c:pt idx="355">
                  <c:v>11</c:v>
                </c:pt>
                <c:pt idx="356">
                  <c:v>12</c:v>
                </c:pt>
                <c:pt idx="357">
                  <c:v>10</c:v>
                </c:pt>
                <c:pt idx="358">
                  <c:v>13</c:v>
                </c:pt>
                <c:pt idx="359">
                  <c:v>14</c:v>
                </c:pt>
                <c:pt idx="360">
                  <c:v>13</c:v>
                </c:pt>
                <c:pt idx="361">
                  <c:v>14</c:v>
                </c:pt>
                <c:pt idx="362">
                  <c:v>12</c:v>
                </c:pt>
                <c:pt idx="363">
                  <c:v>8</c:v>
                </c:pt>
                <c:pt idx="364">
                  <c:v>13</c:v>
                </c:pt>
                <c:pt idx="365">
                  <c:v>12</c:v>
                </c:pt>
                <c:pt idx="366">
                  <c:v>12</c:v>
                </c:pt>
                <c:pt idx="367">
                  <c:v>12</c:v>
                </c:pt>
                <c:pt idx="368">
                  <c:v>13</c:v>
                </c:pt>
                <c:pt idx="369">
                  <c:v>17</c:v>
                </c:pt>
                <c:pt idx="370">
                  <c:v>14</c:v>
                </c:pt>
                <c:pt idx="371">
                  <c:v>13</c:v>
                </c:pt>
                <c:pt idx="372">
                  <c:v>13</c:v>
                </c:pt>
                <c:pt idx="373">
                  <c:v>12</c:v>
                </c:pt>
                <c:pt idx="374">
                  <c:v>14</c:v>
                </c:pt>
                <c:pt idx="375">
                  <c:v>13</c:v>
                </c:pt>
                <c:pt idx="376">
                  <c:v>14</c:v>
                </c:pt>
                <c:pt idx="377">
                  <c:v>11</c:v>
                </c:pt>
                <c:pt idx="378">
                  <c:v>14</c:v>
                </c:pt>
                <c:pt idx="379">
                  <c:v>12</c:v>
                </c:pt>
                <c:pt idx="380">
                  <c:v>11</c:v>
                </c:pt>
                <c:pt idx="381">
                  <c:v>13</c:v>
                </c:pt>
                <c:pt idx="382">
                  <c:v>15</c:v>
                </c:pt>
                <c:pt idx="383">
                  <c:v>16</c:v>
                </c:pt>
                <c:pt idx="384">
                  <c:v>13</c:v>
                </c:pt>
                <c:pt idx="385">
                  <c:v>10</c:v>
                </c:pt>
                <c:pt idx="386">
                  <c:v>15</c:v>
                </c:pt>
                <c:pt idx="387">
                  <c:v>12</c:v>
                </c:pt>
                <c:pt idx="388">
                  <c:v>11</c:v>
                </c:pt>
                <c:pt idx="389">
                  <c:v>10</c:v>
                </c:pt>
                <c:pt idx="390">
                  <c:v>6</c:v>
                </c:pt>
                <c:pt idx="391">
                  <c:v>9</c:v>
                </c:pt>
                <c:pt idx="392">
                  <c:v>6</c:v>
                </c:pt>
                <c:pt idx="393">
                  <c:v>6</c:v>
                </c:pt>
                <c:pt idx="394">
                  <c:v>13</c:v>
                </c:pt>
                <c:pt idx="395">
                  <c:v>14</c:v>
                </c:pt>
                <c:pt idx="396">
                  <c:v>13</c:v>
                </c:pt>
                <c:pt idx="397">
                  <c:v>12</c:v>
                </c:pt>
                <c:pt idx="398">
                  <c:v>11</c:v>
                </c:pt>
                <c:pt idx="399">
                  <c:v>11</c:v>
                </c:pt>
                <c:pt idx="400">
                  <c:v>12</c:v>
                </c:pt>
                <c:pt idx="401">
                  <c:v>11</c:v>
                </c:pt>
                <c:pt idx="402">
                  <c:v>11</c:v>
                </c:pt>
                <c:pt idx="403">
                  <c:v>14</c:v>
                </c:pt>
                <c:pt idx="404">
                  <c:v>14</c:v>
                </c:pt>
                <c:pt idx="405">
                  <c:v>11</c:v>
                </c:pt>
                <c:pt idx="406">
                  <c:v>14</c:v>
                </c:pt>
                <c:pt idx="407">
                  <c:v>11</c:v>
                </c:pt>
                <c:pt idx="408">
                  <c:v>11</c:v>
                </c:pt>
                <c:pt idx="409">
                  <c:v>11</c:v>
                </c:pt>
                <c:pt idx="410">
                  <c:v>12</c:v>
                </c:pt>
                <c:pt idx="411">
                  <c:v>15</c:v>
                </c:pt>
                <c:pt idx="412">
                  <c:v>17</c:v>
                </c:pt>
                <c:pt idx="413">
                  <c:v>17</c:v>
                </c:pt>
                <c:pt idx="414">
                  <c:v>17</c:v>
                </c:pt>
                <c:pt idx="415">
                  <c:v>11</c:v>
                </c:pt>
                <c:pt idx="416">
                  <c:v>9</c:v>
                </c:pt>
                <c:pt idx="417">
                  <c:v>13</c:v>
                </c:pt>
                <c:pt idx="418">
                  <c:v>13</c:v>
                </c:pt>
                <c:pt idx="419">
                  <c:v>14</c:v>
                </c:pt>
                <c:pt idx="420">
                  <c:v>11</c:v>
                </c:pt>
                <c:pt idx="421">
                  <c:v>15.2</c:v>
                </c:pt>
                <c:pt idx="422">
                  <c:v>13</c:v>
                </c:pt>
                <c:pt idx="423">
                  <c:v>13</c:v>
                </c:pt>
                <c:pt idx="424">
                  <c:v>12</c:v>
                </c:pt>
                <c:pt idx="425">
                  <c:v>11</c:v>
                </c:pt>
                <c:pt idx="426">
                  <c:v>10</c:v>
                </c:pt>
                <c:pt idx="427">
                  <c:v>10</c:v>
                </c:pt>
                <c:pt idx="428">
                  <c:v>11</c:v>
                </c:pt>
                <c:pt idx="429">
                  <c:v>12</c:v>
                </c:pt>
                <c:pt idx="430">
                  <c:v>14</c:v>
                </c:pt>
                <c:pt idx="431">
                  <c:v>14</c:v>
                </c:pt>
                <c:pt idx="432">
                  <c:v>15</c:v>
                </c:pt>
                <c:pt idx="433">
                  <c:v>14</c:v>
                </c:pt>
                <c:pt idx="434">
                  <c:v>15</c:v>
                </c:pt>
                <c:pt idx="435">
                  <c:v>15</c:v>
                </c:pt>
                <c:pt idx="436">
                  <c:v>16</c:v>
                </c:pt>
                <c:pt idx="437">
                  <c:v>15</c:v>
                </c:pt>
                <c:pt idx="438">
                  <c:v>12</c:v>
                </c:pt>
                <c:pt idx="439">
                  <c:v>14</c:v>
                </c:pt>
                <c:pt idx="440">
                  <c:v>15</c:v>
                </c:pt>
                <c:pt idx="441">
                  <c:v>14</c:v>
                </c:pt>
                <c:pt idx="442">
                  <c:v>19</c:v>
                </c:pt>
                <c:pt idx="443">
                  <c:v>17</c:v>
                </c:pt>
                <c:pt idx="444">
                  <c:v>18.5</c:v>
                </c:pt>
                <c:pt idx="445">
                  <c:v>15</c:v>
                </c:pt>
                <c:pt idx="446">
                  <c:v>15</c:v>
                </c:pt>
                <c:pt idx="447">
                  <c:v>14</c:v>
                </c:pt>
                <c:pt idx="448">
                  <c:v>8</c:v>
                </c:pt>
                <c:pt idx="449">
                  <c:v>14</c:v>
                </c:pt>
                <c:pt idx="450">
                  <c:v>15</c:v>
                </c:pt>
                <c:pt idx="451">
                  <c:v>13</c:v>
                </c:pt>
                <c:pt idx="452">
                  <c:v>16</c:v>
                </c:pt>
                <c:pt idx="453">
                  <c:v>16</c:v>
                </c:pt>
                <c:pt idx="454">
                  <c:v>14</c:v>
                </c:pt>
                <c:pt idx="455">
                  <c:v>12</c:v>
                </c:pt>
                <c:pt idx="456">
                  <c:v>15</c:v>
                </c:pt>
                <c:pt idx="457">
                  <c:v>13</c:v>
                </c:pt>
                <c:pt idx="458">
                  <c:v>12</c:v>
                </c:pt>
                <c:pt idx="459">
                  <c:v>14</c:v>
                </c:pt>
                <c:pt idx="460">
                  <c:v>16</c:v>
                </c:pt>
                <c:pt idx="461">
                  <c:v>19</c:v>
                </c:pt>
                <c:pt idx="462">
                  <c:v>19</c:v>
                </c:pt>
                <c:pt idx="463">
                  <c:v>9</c:v>
                </c:pt>
                <c:pt idx="464">
                  <c:v>15</c:v>
                </c:pt>
                <c:pt idx="465">
                  <c:v>15</c:v>
                </c:pt>
                <c:pt idx="466">
                  <c:v>14</c:v>
                </c:pt>
                <c:pt idx="467">
                  <c:v>15</c:v>
                </c:pt>
                <c:pt idx="468">
                  <c:v>15</c:v>
                </c:pt>
                <c:pt idx="469">
                  <c:v>14</c:v>
                </c:pt>
                <c:pt idx="470">
                  <c:v>13</c:v>
                </c:pt>
                <c:pt idx="471">
                  <c:v>10</c:v>
                </c:pt>
                <c:pt idx="472">
                  <c:v>16</c:v>
                </c:pt>
                <c:pt idx="473">
                  <c:v>16</c:v>
                </c:pt>
                <c:pt idx="474">
                  <c:v>14</c:v>
                </c:pt>
                <c:pt idx="475">
                  <c:v>16</c:v>
                </c:pt>
                <c:pt idx="476">
                  <c:v>18</c:v>
                </c:pt>
                <c:pt idx="477">
                  <c:v>16</c:v>
                </c:pt>
                <c:pt idx="478">
                  <c:v>16</c:v>
                </c:pt>
                <c:pt idx="479">
                  <c:v>16</c:v>
                </c:pt>
                <c:pt idx="480">
                  <c:v>16</c:v>
                </c:pt>
                <c:pt idx="481">
                  <c:v>16</c:v>
                </c:pt>
                <c:pt idx="482">
                  <c:v>16</c:v>
                </c:pt>
                <c:pt idx="483">
                  <c:v>14</c:v>
                </c:pt>
                <c:pt idx="484">
                  <c:v>17</c:v>
                </c:pt>
                <c:pt idx="485">
                  <c:v>18</c:v>
                </c:pt>
                <c:pt idx="486">
                  <c:v>18</c:v>
                </c:pt>
                <c:pt idx="487">
                  <c:v>17</c:v>
                </c:pt>
                <c:pt idx="488">
                  <c:v>18</c:v>
                </c:pt>
                <c:pt idx="489">
                  <c:v>18</c:v>
                </c:pt>
                <c:pt idx="490">
                  <c:v>17</c:v>
                </c:pt>
                <c:pt idx="491">
                  <c:v>19</c:v>
                </c:pt>
                <c:pt idx="492">
                  <c:v>16</c:v>
                </c:pt>
                <c:pt idx="493">
                  <c:v>13</c:v>
                </c:pt>
                <c:pt idx="494">
                  <c:v>20</c:v>
                </c:pt>
                <c:pt idx="495">
                  <c:v>20</c:v>
                </c:pt>
                <c:pt idx="496">
                  <c:v>18</c:v>
                </c:pt>
                <c:pt idx="497">
                  <c:v>20</c:v>
                </c:pt>
                <c:pt idx="498">
                  <c:v>17</c:v>
                </c:pt>
                <c:pt idx="499">
                  <c:v>16</c:v>
                </c:pt>
                <c:pt idx="500">
                  <c:v>14</c:v>
                </c:pt>
                <c:pt idx="501">
                  <c:v>16</c:v>
                </c:pt>
                <c:pt idx="502">
                  <c:v>18</c:v>
                </c:pt>
                <c:pt idx="503">
                  <c:v>21</c:v>
                </c:pt>
                <c:pt idx="504">
                  <c:v>18</c:v>
                </c:pt>
                <c:pt idx="505">
                  <c:v>21</c:v>
                </c:pt>
                <c:pt idx="506">
                  <c:v>22</c:v>
                </c:pt>
                <c:pt idx="507">
                  <c:v>24</c:v>
                </c:pt>
                <c:pt idx="508">
                  <c:v>23</c:v>
                </c:pt>
                <c:pt idx="509">
                  <c:v>21</c:v>
                </c:pt>
                <c:pt idx="510">
                  <c:v>21</c:v>
                </c:pt>
                <c:pt idx="511">
                  <c:v>22</c:v>
                </c:pt>
                <c:pt idx="512">
                  <c:v>18</c:v>
                </c:pt>
                <c:pt idx="513">
                  <c:v>21</c:v>
                </c:pt>
                <c:pt idx="514">
                  <c:v>20</c:v>
                </c:pt>
                <c:pt idx="515">
                  <c:v>20</c:v>
                </c:pt>
                <c:pt idx="516">
                  <c:v>19</c:v>
                </c:pt>
                <c:pt idx="517">
                  <c:v>21</c:v>
                </c:pt>
                <c:pt idx="518">
                  <c:v>22</c:v>
                </c:pt>
                <c:pt idx="519">
                  <c:v>25.5</c:v>
                </c:pt>
                <c:pt idx="520">
                  <c:v>23</c:v>
                </c:pt>
                <c:pt idx="521">
                  <c:v>23</c:v>
                </c:pt>
                <c:pt idx="522">
                  <c:v>22</c:v>
                </c:pt>
                <c:pt idx="523">
                  <c:v>28</c:v>
                </c:pt>
                <c:pt idx="524">
                  <c:v>27</c:v>
                </c:pt>
                <c:pt idx="525">
                  <c:v>29</c:v>
                </c:pt>
                <c:pt idx="526">
                  <c:v>32</c:v>
                </c:pt>
                <c:pt idx="527">
                  <c:v>28</c:v>
                </c:pt>
                <c:pt idx="528">
                  <c:v>29</c:v>
                </c:pt>
                <c:pt idx="529">
                  <c:v>20</c:v>
                </c:pt>
                <c:pt idx="530">
                  <c:v>26</c:v>
                </c:pt>
                <c:pt idx="531">
                  <c:v>23</c:v>
                </c:pt>
                <c:pt idx="532">
                  <c:v>21</c:v>
                </c:pt>
                <c:pt idx="533">
                  <c:v>23</c:v>
                </c:pt>
                <c:pt idx="534">
                  <c:v>23</c:v>
                </c:pt>
                <c:pt idx="535">
                  <c:v>23</c:v>
                </c:pt>
                <c:pt idx="536">
                  <c:v>23</c:v>
                </c:pt>
                <c:pt idx="537">
                  <c:v>23</c:v>
                </c:pt>
                <c:pt idx="538">
                  <c:v>23</c:v>
                </c:pt>
                <c:pt idx="539">
                  <c:v>25</c:v>
                </c:pt>
                <c:pt idx="540">
                  <c:v>24</c:v>
                </c:pt>
                <c:pt idx="541">
                  <c:v>24</c:v>
                </c:pt>
                <c:pt idx="542">
                  <c:v>25</c:v>
                </c:pt>
                <c:pt idx="543">
                  <c:v>25</c:v>
                </c:pt>
                <c:pt idx="544">
                  <c:v>25</c:v>
                </c:pt>
                <c:pt idx="545">
                  <c:v>22</c:v>
                </c:pt>
                <c:pt idx="546">
                  <c:v>24</c:v>
                </c:pt>
                <c:pt idx="547">
                  <c:v>24</c:v>
                </c:pt>
                <c:pt idx="548">
                  <c:v>25</c:v>
                </c:pt>
                <c:pt idx="549">
                  <c:v>26</c:v>
                </c:pt>
                <c:pt idx="550">
                  <c:v>26</c:v>
                </c:pt>
                <c:pt idx="551">
                  <c:v>26</c:v>
                </c:pt>
                <c:pt idx="552">
                  <c:v>26</c:v>
                </c:pt>
                <c:pt idx="553">
                  <c:v>20</c:v>
                </c:pt>
                <c:pt idx="554">
                  <c:v>24</c:v>
                </c:pt>
                <c:pt idx="555">
                  <c:v>19</c:v>
                </c:pt>
                <c:pt idx="556">
                  <c:v>22</c:v>
                </c:pt>
                <c:pt idx="557">
                  <c:v>24</c:v>
                </c:pt>
                <c:pt idx="558">
                  <c:v>19</c:v>
                </c:pt>
                <c:pt idx="559">
                  <c:v>23</c:v>
                </c:pt>
                <c:pt idx="560">
                  <c:v>25</c:v>
                </c:pt>
                <c:pt idx="561">
                  <c:v>25</c:v>
                </c:pt>
                <c:pt idx="562">
                  <c:v>29</c:v>
                </c:pt>
                <c:pt idx="563">
                  <c:v>27</c:v>
                </c:pt>
                <c:pt idx="564">
                  <c:v>28</c:v>
                </c:pt>
                <c:pt idx="565">
                  <c:v>28</c:v>
                </c:pt>
                <c:pt idx="566">
                  <c:v>22</c:v>
                </c:pt>
                <c:pt idx="567">
                  <c:v>24</c:v>
                </c:pt>
                <c:pt idx="568">
                  <c:v>25</c:v>
                </c:pt>
                <c:pt idx="569">
                  <c:v>27</c:v>
                </c:pt>
                <c:pt idx="570">
                  <c:v>26</c:v>
                </c:pt>
                <c:pt idx="571">
                  <c:v>25</c:v>
                </c:pt>
                <c:pt idx="572">
                  <c:v>22</c:v>
                </c:pt>
                <c:pt idx="573">
                  <c:v>24</c:v>
                </c:pt>
                <c:pt idx="574">
                  <c:v>25</c:v>
                </c:pt>
                <c:pt idx="575">
                  <c:v>19</c:v>
                </c:pt>
                <c:pt idx="576">
                  <c:v>17</c:v>
                </c:pt>
                <c:pt idx="577">
                  <c:v>16</c:v>
                </c:pt>
                <c:pt idx="578">
                  <c:v>18</c:v>
                </c:pt>
                <c:pt idx="579">
                  <c:v>18</c:v>
                </c:pt>
                <c:pt idx="580">
                  <c:v>19</c:v>
                </c:pt>
                <c:pt idx="581">
                  <c:v>19</c:v>
                </c:pt>
                <c:pt idx="582">
                  <c:v>24</c:v>
                </c:pt>
                <c:pt idx="583">
                  <c:v>20</c:v>
                </c:pt>
                <c:pt idx="584">
                  <c:v>21</c:v>
                </c:pt>
                <c:pt idx="585">
                  <c:v>21</c:v>
                </c:pt>
                <c:pt idx="586">
                  <c:v>22</c:v>
                </c:pt>
                <c:pt idx="587">
                  <c:v>22</c:v>
                </c:pt>
                <c:pt idx="588">
                  <c:v>23</c:v>
                </c:pt>
                <c:pt idx="589">
                  <c:v>24</c:v>
                </c:pt>
                <c:pt idx="590">
                  <c:v>23</c:v>
                </c:pt>
                <c:pt idx="591">
                  <c:v>23</c:v>
                </c:pt>
                <c:pt idx="592">
                  <c:v>23</c:v>
                </c:pt>
                <c:pt idx="593">
                  <c:v>23</c:v>
                </c:pt>
                <c:pt idx="594">
                  <c:v>24</c:v>
                </c:pt>
                <c:pt idx="595">
                  <c:v>24</c:v>
                </c:pt>
                <c:pt idx="596">
                  <c:v>26</c:v>
                </c:pt>
                <c:pt idx="597">
                  <c:v>25</c:v>
                </c:pt>
                <c:pt idx="598">
                  <c:v>24</c:v>
                </c:pt>
                <c:pt idx="599">
                  <c:v>26</c:v>
                </c:pt>
                <c:pt idx="600">
                  <c:v>22</c:v>
                </c:pt>
                <c:pt idx="601">
                  <c:v>24</c:v>
                </c:pt>
                <c:pt idx="602">
                  <c:v>24</c:v>
                </c:pt>
                <c:pt idx="603">
                  <c:v>24</c:v>
                </c:pt>
                <c:pt idx="604">
                  <c:v>26</c:v>
                </c:pt>
                <c:pt idx="605">
                  <c:v>24</c:v>
                </c:pt>
                <c:pt idx="606">
                  <c:v>27</c:v>
                </c:pt>
                <c:pt idx="607">
                  <c:v>25</c:v>
                </c:pt>
                <c:pt idx="608">
                  <c:v>20</c:v>
                </c:pt>
                <c:pt idx="609">
                  <c:v>22</c:v>
                </c:pt>
                <c:pt idx="610">
                  <c:v>21</c:v>
                </c:pt>
                <c:pt idx="611">
                  <c:v>23</c:v>
                </c:pt>
                <c:pt idx="612">
                  <c:v>24</c:v>
                </c:pt>
                <c:pt idx="613">
                  <c:v>23</c:v>
                </c:pt>
                <c:pt idx="614">
                  <c:v>23</c:v>
                </c:pt>
                <c:pt idx="615">
                  <c:v>25</c:v>
                </c:pt>
                <c:pt idx="616">
                  <c:v>24</c:v>
                </c:pt>
                <c:pt idx="617">
                  <c:v>22</c:v>
                </c:pt>
                <c:pt idx="618">
                  <c:v>21</c:v>
                </c:pt>
                <c:pt idx="619">
                  <c:v>21</c:v>
                </c:pt>
                <c:pt idx="620">
                  <c:v>19</c:v>
                </c:pt>
                <c:pt idx="621">
                  <c:v>20</c:v>
                </c:pt>
                <c:pt idx="622">
                  <c:v>20</c:v>
                </c:pt>
                <c:pt idx="623">
                  <c:v>23</c:v>
                </c:pt>
                <c:pt idx="624">
                  <c:v>22</c:v>
                </c:pt>
                <c:pt idx="625">
                  <c:v>21</c:v>
                </c:pt>
                <c:pt idx="626">
                  <c:v>23</c:v>
                </c:pt>
                <c:pt idx="627">
                  <c:v>19</c:v>
                </c:pt>
                <c:pt idx="628">
                  <c:v>24</c:v>
                </c:pt>
                <c:pt idx="629">
                  <c:v>23</c:v>
                </c:pt>
                <c:pt idx="630">
                  <c:v>12</c:v>
                </c:pt>
                <c:pt idx="631">
                  <c:v>18</c:v>
                </c:pt>
                <c:pt idx="632">
                  <c:v>16</c:v>
                </c:pt>
                <c:pt idx="633">
                  <c:v>19</c:v>
                </c:pt>
                <c:pt idx="634">
                  <c:v>20</c:v>
                </c:pt>
                <c:pt idx="635">
                  <c:v>22</c:v>
                </c:pt>
                <c:pt idx="636">
                  <c:v>23</c:v>
                </c:pt>
                <c:pt idx="637">
                  <c:v>20</c:v>
                </c:pt>
                <c:pt idx="638">
                  <c:v>21</c:v>
                </c:pt>
                <c:pt idx="639">
                  <c:v>21</c:v>
                </c:pt>
                <c:pt idx="640">
                  <c:v>23</c:v>
                </c:pt>
                <c:pt idx="641">
                  <c:v>23</c:v>
                </c:pt>
                <c:pt idx="642">
                  <c:v>21</c:v>
                </c:pt>
                <c:pt idx="643">
                  <c:v>21</c:v>
                </c:pt>
                <c:pt idx="644">
                  <c:v>24</c:v>
                </c:pt>
                <c:pt idx="645">
                  <c:v>22</c:v>
                </c:pt>
                <c:pt idx="646">
                  <c:v>23</c:v>
                </c:pt>
                <c:pt idx="647">
                  <c:v>22</c:v>
                </c:pt>
                <c:pt idx="648">
                  <c:v>23</c:v>
                </c:pt>
                <c:pt idx="649">
                  <c:v>23</c:v>
                </c:pt>
                <c:pt idx="650">
                  <c:v>22</c:v>
                </c:pt>
                <c:pt idx="651">
                  <c:v>24</c:v>
                </c:pt>
                <c:pt idx="652">
                  <c:v>24</c:v>
                </c:pt>
                <c:pt idx="653">
                  <c:v>23</c:v>
                </c:pt>
                <c:pt idx="654">
                  <c:v>22</c:v>
                </c:pt>
                <c:pt idx="655">
                  <c:v>24</c:v>
                </c:pt>
                <c:pt idx="656">
                  <c:v>23</c:v>
                </c:pt>
                <c:pt idx="657">
                  <c:v>19</c:v>
                </c:pt>
                <c:pt idx="658">
                  <c:v>21.9</c:v>
                </c:pt>
                <c:pt idx="659">
                  <c:v>14</c:v>
                </c:pt>
                <c:pt idx="660">
                  <c:v>14</c:v>
                </c:pt>
                <c:pt idx="661">
                  <c:v>13</c:v>
                </c:pt>
                <c:pt idx="662">
                  <c:v>18</c:v>
                </c:pt>
                <c:pt idx="663">
                  <c:v>19</c:v>
                </c:pt>
                <c:pt idx="664">
                  <c:v>15</c:v>
                </c:pt>
                <c:pt idx="665">
                  <c:v>15</c:v>
                </c:pt>
                <c:pt idx="666">
                  <c:v>14</c:v>
                </c:pt>
                <c:pt idx="667">
                  <c:v>14</c:v>
                </c:pt>
                <c:pt idx="668">
                  <c:v>16</c:v>
                </c:pt>
                <c:pt idx="669">
                  <c:v>18</c:v>
                </c:pt>
                <c:pt idx="670">
                  <c:v>18</c:v>
                </c:pt>
                <c:pt idx="671">
                  <c:v>16</c:v>
                </c:pt>
                <c:pt idx="672">
                  <c:v>19</c:v>
                </c:pt>
                <c:pt idx="673">
                  <c:v>20</c:v>
                </c:pt>
                <c:pt idx="674">
                  <c:v>20</c:v>
                </c:pt>
                <c:pt idx="675">
                  <c:v>19</c:v>
                </c:pt>
                <c:pt idx="676">
                  <c:v>18</c:v>
                </c:pt>
                <c:pt idx="677">
                  <c:v>18</c:v>
                </c:pt>
                <c:pt idx="678">
                  <c:v>18</c:v>
                </c:pt>
                <c:pt idx="679">
                  <c:v>16.8</c:v>
                </c:pt>
                <c:pt idx="680">
                  <c:v>16</c:v>
                </c:pt>
                <c:pt idx="681">
                  <c:v>15</c:v>
                </c:pt>
                <c:pt idx="682">
                  <c:v>16</c:v>
                </c:pt>
                <c:pt idx="683">
                  <c:v>15</c:v>
                </c:pt>
                <c:pt idx="684">
                  <c:v>19</c:v>
                </c:pt>
                <c:pt idx="685">
                  <c:v>16</c:v>
                </c:pt>
                <c:pt idx="686">
                  <c:v>17.3</c:v>
                </c:pt>
                <c:pt idx="687">
                  <c:v>16</c:v>
                </c:pt>
                <c:pt idx="688">
                  <c:v>16</c:v>
                </c:pt>
                <c:pt idx="689">
                  <c:v>16</c:v>
                </c:pt>
                <c:pt idx="690">
                  <c:v>15</c:v>
                </c:pt>
                <c:pt idx="691">
                  <c:v>16</c:v>
                </c:pt>
                <c:pt idx="692">
                  <c:v>15</c:v>
                </c:pt>
                <c:pt idx="693">
                  <c:v>15.4</c:v>
                </c:pt>
                <c:pt idx="694">
                  <c:v>11</c:v>
                </c:pt>
                <c:pt idx="695">
                  <c:v>12</c:v>
                </c:pt>
                <c:pt idx="696">
                  <c:v>15</c:v>
                </c:pt>
                <c:pt idx="697">
                  <c:v>18</c:v>
                </c:pt>
                <c:pt idx="698">
                  <c:v>17</c:v>
                </c:pt>
                <c:pt idx="699">
                  <c:v>13</c:v>
                </c:pt>
                <c:pt idx="700">
                  <c:v>15.4</c:v>
                </c:pt>
                <c:pt idx="701">
                  <c:v>14</c:v>
                </c:pt>
                <c:pt idx="702">
                  <c:v>18</c:v>
                </c:pt>
                <c:pt idx="703">
                  <c:v>16</c:v>
                </c:pt>
                <c:pt idx="704">
                  <c:v>10</c:v>
                </c:pt>
                <c:pt idx="705">
                  <c:v>11</c:v>
                </c:pt>
                <c:pt idx="706">
                  <c:v>12</c:v>
                </c:pt>
                <c:pt idx="707">
                  <c:v>11</c:v>
                </c:pt>
                <c:pt idx="708">
                  <c:v>8</c:v>
                </c:pt>
                <c:pt idx="709">
                  <c:v>9</c:v>
                </c:pt>
                <c:pt idx="710">
                  <c:v>13</c:v>
                </c:pt>
                <c:pt idx="711">
                  <c:v>14</c:v>
                </c:pt>
                <c:pt idx="712">
                  <c:v>14</c:v>
                </c:pt>
                <c:pt idx="713">
                  <c:v>13</c:v>
                </c:pt>
                <c:pt idx="714">
                  <c:v>16.2</c:v>
                </c:pt>
                <c:pt idx="715">
                  <c:v>12</c:v>
                </c:pt>
                <c:pt idx="716">
                  <c:v>15</c:v>
                </c:pt>
                <c:pt idx="717">
                  <c:v>13</c:v>
                </c:pt>
                <c:pt idx="718">
                  <c:v>12</c:v>
                </c:pt>
                <c:pt idx="719">
                  <c:v>15</c:v>
                </c:pt>
                <c:pt idx="720">
                  <c:v>12</c:v>
                </c:pt>
                <c:pt idx="721">
                  <c:v>13</c:v>
                </c:pt>
                <c:pt idx="722">
                  <c:v>12</c:v>
                </c:pt>
                <c:pt idx="723">
                  <c:v>12</c:v>
                </c:pt>
                <c:pt idx="724">
                  <c:v>8</c:v>
                </c:pt>
                <c:pt idx="725">
                  <c:v>8</c:v>
                </c:pt>
                <c:pt idx="726">
                  <c:v>7</c:v>
                </c:pt>
                <c:pt idx="727">
                  <c:v>4</c:v>
                </c:pt>
                <c:pt idx="728">
                  <c:v>2</c:v>
                </c:pt>
                <c:pt idx="729">
                  <c:v>0</c:v>
                </c:pt>
              </c:numCache>
            </c:numRef>
          </c:xVal>
          <c:yVal>
            <c:numRef>
              <c:f>[0]!AllD2</c:f>
              <c:numCache>
                <c:formatCode>0.0</c:formatCode>
                <c:ptCount val="365"/>
                <c:pt idx="0">
                  <c:v>7</c:v>
                </c:pt>
                <c:pt idx="1">
                  <c:v>4</c:v>
                </c:pt>
                <c:pt idx="2">
                  <c:v>3</c:v>
                </c:pt>
                <c:pt idx="3">
                  <c:v>5</c:v>
                </c:pt>
                <c:pt idx="4">
                  <c:v>13</c:v>
                </c:pt>
                <c:pt idx="5">
                  <c:v>4</c:v>
                </c:pt>
                <c:pt idx="6">
                  <c:v>1</c:v>
                </c:pt>
                <c:pt idx="7">
                  <c:v>5</c:v>
                </c:pt>
                <c:pt idx="8">
                  <c:v>2</c:v>
                </c:pt>
                <c:pt idx="9">
                  <c:v>7</c:v>
                </c:pt>
                <c:pt idx="10">
                  <c:v>2</c:v>
                </c:pt>
                <c:pt idx="11">
                  <c:v>-1</c:v>
                </c:pt>
                <c:pt idx="12">
                  <c:v>-1</c:v>
                </c:pt>
                <c:pt idx="13">
                  <c:v>-2</c:v>
                </c:pt>
                <c:pt idx="14">
                  <c:v>-3</c:v>
                </c:pt>
                <c:pt idx="15">
                  <c:v>-2</c:v>
                </c:pt>
                <c:pt idx="16">
                  <c:v>-2</c:v>
                </c:pt>
                <c:pt idx="17">
                  <c:v>-1</c:v>
                </c:pt>
                <c:pt idx="18">
                  <c:v>-4</c:v>
                </c:pt>
                <c:pt idx="19">
                  <c:v>2</c:v>
                </c:pt>
                <c:pt idx="20">
                  <c:v>3</c:v>
                </c:pt>
                <c:pt idx="21">
                  <c:v>1</c:v>
                </c:pt>
                <c:pt idx="22">
                  <c:v>1</c:v>
                </c:pt>
                <c:pt idx="23">
                  <c:v>0</c:v>
                </c:pt>
                <c:pt idx="24">
                  <c:v>-1</c:v>
                </c:pt>
                <c:pt idx="25">
                  <c:v>-3</c:v>
                </c:pt>
                <c:pt idx="26">
                  <c:v>-2</c:v>
                </c:pt>
                <c:pt idx="27">
                  <c:v>-1</c:v>
                </c:pt>
                <c:pt idx="28">
                  <c:v>-1</c:v>
                </c:pt>
                <c:pt idx="29">
                  <c:v>7</c:v>
                </c:pt>
                <c:pt idx="30">
                  <c:v>2</c:v>
                </c:pt>
                <c:pt idx="31">
                  <c:v>2</c:v>
                </c:pt>
                <c:pt idx="32">
                  <c:v>8</c:v>
                </c:pt>
                <c:pt idx="33">
                  <c:v>2</c:v>
                </c:pt>
                <c:pt idx="34">
                  <c:v>5</c:v>
                </c:pt>
                <c:pt idx="35">
                  <c:v>5</c:v>
                </c:pt>
                <c:pt idx="36">
                  <c:v>0</c:v>
                </c:pt>
                <c:pt idx="37">
                  <c:v>-1</c:v>
                </c:pt>
                <c:pt idx="38">
                  <c:v>-2</c:v>
                </c:pt>
                <c:pt idx="39">
                  <c:v>-2</c:v>
                </c:pt>
                <c:pt idx="40">
                  <c:v>-2</c:v>
                </c:pt>
                <c:pt idx="41">
                  <c:v>-4</c:v>
                </c:pt>
                <c:pt idx="42">
                  <c:v>-1</c:v>
                </c:pt>
                <c:pt idx="43">
                  <c:v>-1</c:v>
                </c:pt>
                <c:pt idx="44">
                  <c:v>1</c:v>
                </c:pt>
                <c:pt idx="45">
                  <c:v>0</c:v>
                </c:pt>
                <c:pt idx="46">
                  <c:v>1</c:v>
                </c:pt>
                <c:pt idx="47">
                  <c:v>2</c:v>
                </c:pt>
                <c:pt idx="48">
                  <c:v>0</c:v>
                </c:pt>
                <c:pt idx="49">
                  <c:v>1</c:v>
                </c:pt>
                <c:pt idx="50">
                  <c:v>2</c:v>
                </c:pt>
                <c:pt idx="51">
                  <c:v>-3</c:v>
                </c:pt>
                <c:pt idx="52">
                  <c:v>-5</c:v>
                </c:pt>
                <c:pt idx="53">
                  <c:v>-4</c:v>
                </c:pt>
                <c:pt idx="54">
                  <c:v>1</c:v>
                </c:pt>
                <c:pt idx="55">
                  <c:v>-1</c:v>
                </c:pt>
                <c:pt idx="56">
                  <c:v>3</c:v>
                </c:pt>
                <c:pt idx="57">
                  <c:v>2</c:v>
                </c:pt>
                <c:pt idx="58">
                  <c:v>3</c:v>
                </c:pt>
                <c:pt idx="59">
                  <c:v>7</c:v>
                </c:pt>
                <c:pt idx="60">
                  <c:v>2</c:v>
                </c:pt>
                <c:pt idx="61">
                  <c:v>0</c:v>
                </c:pt>
                <c:pt idx="62">
                  <c:v>3</c:v>
                </c:pt>
                <c:pt idx="63">
                  <c:v>5</c:v>
                </c:pt>
                <c:pt idx="64">
                  <c:v>7</c:v>
                </c:pt>
                <c:pt idx="65">
                  <c:v>5</c:v>
                </c:pt>
                <c:pt idx="66">
                  <c:v>6</c:v>
                </c:pt>
                <c:pt idx="67">
                  <c:v>4</c:v>
                </c:pt>
                <c:pt idx="68">
                  <c:v>4</c:v>
                </c:pt>
                <c:pt idx="69">
                  <c:v>6</c:v>
                </c:pt>
                <c:pt idx="70">
                  <c:v>5</c:v>
                </c:pt>
                <c:pt idx="71">
                  <c:v>6</c:v>
                </c:pt>
                <c:pt idx="72">
                  <c:v>1</c:v>
                </c:pt>
                <c:pt idx="73">
                  <c:v>0</c:v>
                </c:pt>
                <c:pt idx="74">
                  <c:v>-1</c:v>
                </c:pt>
                <c:pt idx="75">
                  <c:v>1</c:v>
                </c:pt>
                <c:pt idx="76">
                  <c:v>3</c:v>
                </c:pt>
                <c:pt idx="77">
                  <c:v>7</c:v>
                </c:pt>
                <c:pt idx="78">
                  <c:v>9</c:v>
                </c:pt>
                <c:pt idx="79">
                  <c:v>6</c:v>
                </c:pt>
                <c:pt idx="80">
                  <c:v>9</c:v>
                </c:pt>
                <c:pt idx="81">
                  <c:v>3</c:v>
                </c:pt>
                <c:pt idx="82">
                  <c:v>0</c:v>
                </c:pt>
                <c:pt idx="83">
                  <c:v>-5</c:v>
                </c:pt>
                <c:pt idx="84">
                  <c:v>-1</c:v>
                </c:pt>
                <c:pt idx="85">
                  <c:v>-2</c:v>
                </c:pt>
                <c:pt idx="86">
                  <c:v>6</c:v>
                </c:pt>
                <c:pt idx="87">
                  <c:v>7</c:v>
                </c:pt>
                <c:pt idx="88">
                  <c:v>4</c:v>
                </c:pt>
                <c:pt idx="89">
                  <c:v>3</c:v>
                </c:pt>
                <c:pt idx="90">
                  <c:v>1</c:v>
                </c:pt>
                <c:pt idx="91">
                  <c:v>1</c:v>
                </c:pt>
                <c:pt idx="92">
                  <c:v>2</c:v>
                </c:pt>
                <c:pt idx="93">
                  <c:v>3</c:v>
                </c:pt>
                <c:pt idx="94">
                  <c:v>2</c:v>
                </c:pt>
                <c:pt idx="95">
                  <c:v>3</c:v>
                </c:pt>
                <c:pt idx="96">
                  <c:v>2</c:v>
                </c:pt>
                <c:pt idx="97">
                  <c:v>6</c:v>
                </c:pt>
                <c:pt idx="98">
                  <c:v>6</c:v>
                </c:pt>
                <c:pt idx="99">
                  <c:v>10</c:v>
                </c:pt>
                <c:pt idx="100">
                  <c:v>10</c:v>
                </c:pt>
                <c:pt idx="101">
                  <c:v>8</c:v>
                </c:pt>
                <c:pt idx="102">
                  <c:v>12</c:v>
                </c:pt>
                <c:pt idx="103">
                  <c:v>12</c:v>
                </c:pt>
                <c:pt idx="104">
                  <c:v>15</c:v>
                </c:pt>
                <c:pt idx="105">
                  <c:v>14</c:v>
                </c:pt>
                <c:pt idx="106">
                  <c:v>16</c:v>
                </c:pt>
                <c:pt idx="107">
                  <c:v>15</c:v>
                </c:pt>
                <c:pt idx="108">
                  <c:v>20</c:v>
                </c:pt>
                <c:pt idx="109">
                  <c:v>17</c:v>
                </c:pt>
                <c:pt idx="110">
                  <c:v>16</c:v>
                </c:pt>
                <c:pt idx="111">
                  <c:v>9</c:v>
                </c:pt>
                <c:pt idx="112">
                  <c:v>12</c:v>
                </c:pt>
                <c:pt idx="113">
                  <c:v>19</c:v>
                </c:pt>
                <c:pt idx="114">
                  <c:v>19</c:v>
                </c:pt>
                <c:pt idx="115">
                  <c:v>21</c:v>
                </c:pt>
                <c:pt idx="116">
                  <c:v>16</c:v>
                </c:pt>
                <c:pt idx="117">
                  <c:v>15</c:v>
                </c:pt>
                <c:pt idx="118">
                  <c:v>18</c:v>
                </c:pt>
                <c:pt idx="119">
                  <c:v>20</c:v>
                </c:pt>
                <c:pt idx="120">
                  <c:v>22</c:v>
                </c:pt>
                <c:pt idx="121">
                  <c:v>17</c:v>
                </c:pt>
                <c:pt idx="122">
                  <c:v>18</c:v>
                </c:pt>
                <c:pt idx="123">
                  <c:v>21</c:v>
                </c:pt>
                <c:pt idx="124">
                  <c:v>14</c:v>
                </c:pt>
                <c:pt idx="125">
                  <c:v>14</c:v>
                </c:pt>
                <c:pt idx="126">
                  <c:v>17</c:v>
                </c:pt>
                <c:pt idx="127">
                  <c:v>16</c:v>
                </c:pt>
                <c:pt idx="128">
                  <c:v>16</c:v>
                </c:pt>
                <c:pt idx="129">
                  <c:v>20</c:v>
                </c:pt>
                <c:pt idx="130">
                  <c:v>12</c:v>
                </c:pt>
                <c:pt idx="131">
                  <c:v>13</c:v>
                </c:pt>
                <c:pt idx="132">
                  <c:v>15</c:v>
                </c:pt>
                <c:pt idx="133">
                  <c:v>14</c:v>
                </c:pt>
                <c:pt idx="134">
                  <c:v>21</c:v>
                </c:pt>
                <c:pt idx="135">
                  <c:v>13</c:v>
                </c:pt>
                <c:pt idx="136">
                  <c:v>12</c:v>
                </c:pt>
                <c:pt idx="137">
                  <c:v>16</c:v>
                </c:pt>
                <c:pt idx="138">
                  <c:v>15</c:v>
                </c:pt>
                <c:pt idx="139">
                  <c:v>13</c:v>
                </c:pt>
                <c:pt idx="140">
                  <c:v>15</c:v>
                </c:pt>
                <c:pt idx="141">
                  <c:v>16</c:v>
                </c:pt>
                <c:pt idx="142">
                  <c:v>10</c:v>
                </c:pt>
                <c:pt idx="143">
                  <c:v>7</c:v>
                </c:pt>
                <c:pt idx="144">
                  <c:v>10</c:v>
                </c:pt>
                <c:pt idx="145">
                  <c:v>7</c:v>
                </c:pt>
                <c:pt idx="146">
                  <c:v>14</c:v>
                </c:pt>
                <c:pt idx="147">
                  <c:v>13</c:v>
                </c:pt>
                <c:pt idx="148">
                  <c:v>15</c:v>
                </c:pt>
                <c:pt idx="149">
                  <c:v>12</c:v>
                </c:pt>
                <c:pt idx="150">
                  <c:v>10</c:v>
                </c:pt>
                <c:pt idx="151">
                  <c:v>10</c:v>
                </c:pt>
                <c:pt idx="152">
                  <c:v>13</c:v>
                </c:pt>
                <c:pt idx="153">
                  <c:v>17</c:v>
                </c:pt>
                <c:pt idx="154">
                  <c:v>17</c:v>
                </c:pt>
                <c:pt idx="155">
                  <c:v>17</c:v>
                </c:pt>
                <c:pt idx="156">
                  <c:v>19</c:v>
                </c:pt>
                <c:pt idx="157">
                  <c:v>18</c:v>
                </c:pt>
                <c:pt idx="158">
                  <c:v>19</c:v>
                </c:pt>
                <c:pt idx="159">
                  <c:v>22</c:v>
                </c:pt>
                <c:pt idx="160">
                  <c:v>18</c:v>
                </c:pt>
                <c:pt idx="161">
                  <c:v>18</c:v>
                </c:pt>
                <c:pt idx="162">
                  <c:v>20</c:v>
                </c:pt>
                <c:pt idx="163">
                  <c:v>20</c:v>
                </c:pt>
                <c:pt idx="164">
                  <c:v>22</c:v>
                </c:pt>
                <c:pt idx="165">
                  <c:v>25</c:v>
                </c:pt>
                <c:pt idx="166">
                  <c:v>25</c:v>
                </c:pt>
                <c:pt idx="167">
                  <c:v>25</c:v>
                </c:pt>
                <c:pt idx="168">
                  <c:v>27</c:v>
                </c:pt>
                <c:pt idx="169">
                  <c:v>28</c:v>
                </c:pt>
                <c:pt idx="170">
                  <c:v>27</c:v>
                </c:pt>
                <c:pt idx="171">
                  <c:v>26</c:v>
                </c:pt>
                <c:pt idx="172">
                  <c:v>24</c:v>
                </c:pt>
                <c:pt idx="173">
                  <c:v>23</c:v>
                </c:pt>
                <c:pt idx="174">
                  <c:v>15</c:v>
                </c:pt>
                <c:pt idx="175">
                  <c:v>16</c:v>
                </c:pt>
                <c:pt idx="176">
                  <c:v>16</c:v>
                </c:pt>
                <c:pt idx="177">
                  <c:v>13</c:v>
                </c:pt>
                <c:pt idx="178">
                  <c:v>14</c:v>
                </c:pt>
                <c:pt idx="179">
                  <c:v>17</c:v>
                </c:pt>
                <c:pt idx="180">
                  <c:v>19</c:v>
                </c:pt>
                <c:pt idx="181">
                  <c:v>17</c:v>
                </c:pt>
                <c:pt idx="182">
                  <c:v>19</c:v>
                </c:pt>
                <c:pt idx="183">
                  <c:v>23</c:v>
                </c:pt>
                <c:pt idx="184">
                  <c:v>22</c:v>
                </c:pt>
                <c:pt idx="185">
                  <c:v>23</c:v>
                </c:pt>
                <c:pt idx="186">
                  <c:v>21</c:v>
                </c:pt>
                <c:pt idx="187">
                  <c:v>19</c:v>
                </c:pt>
                <c:pt idx="188">
                  <c:v>17</c:v>
                </c:pt>
                <c:pt idx="189">
                  <c:v>21</c:v>
                </c:pt>
                <c:pt idx="190">
                  <c:v>23</c:v>
                </c:pt>
                <c:pt idx="191">
                  <c:v>21</c:v>
                </c:pt>
                <c:pt idx="192">
                  <c:v>17</c:v>
                </c:pt>
                <c:pt idx="193">
                  <c:v>18</c:v>
                </c:pt>
                <c:pt idx="194">
                  <c:v>21</c:v>
                </c:pt>
                <c:pt idx="195">
                  <c:v>21</c:v>
                </c:pt>
                <c:pt idx="196">
                  <c:v>18</c:v>
                </c:pt>
                <c:pt idx="197">
                  <c:v>21</c:v>
                </c:pt>
                <c:pt idx="198">
                  <c:v>21</c:v>
                </c:pt>
                <c:pt idx="199">
                  <c:v>23</c:v>
                </c:pt>
                <c:pt idx="200">
                  <c:v>24</c:v>
                </c:pt>
                <c:pt idx="201">
                  <c:v>22</c:v>
                </c:pt>
                <c:pt idx="202">
                  <c:v>22</c:v>
                </c:pt>
                <c:pt idx="203">
                  <c:v>24</c:v>
                </c:pt>
                <c:pt idx="204">
                  <c:v>24</c:v>
                </c:pt>
                <c:pt idx="205">
                  <c:v>25</c:v>
                </c:pt>
                <c:pt idx="206">
                  <c:v>25</c:v>
                </c:pt>
                <c:pt idx="207">
                  <c:v>24</c:v>
                </c:pt>
                <c:pt idx="208">
                  <c:v>28</c:v>
                </c:pt>
                <c:pt idx="209">
                  <c:v>29</c:v>
                </c:pt>
                <c:pt idx="210">
                  <c:v>20</c:v>
                </c:pt>
                <c:pt idx="211">
                  <c:v>23</c:v>
                </c:pt>
                <c:pt idx="212">
                  <c:v>23</c:v>
                </c:pt>
                <c:pt idx="213">
                  <c:v>25</c:v>
                </c:pt>
                <c:pt idx="214">
                  <c:v>28</c:v>
                </c:pt>
                <c:pt idx="215">
                  <c:v>27</c:v>
                </c:pt>
                <c:pt idx="216">
                  <c:v>25</c:v>
                </c:pt>
                <c:pt idx="217">
                  <c:v>27</c:v>
                </c:pt>
                <c:pt idx="218">
                  <c:v>26</c:v>
                </c:pt>
                <c:pt idx="219">
                  <c:v>28</c:v>
                </c:pt>
                <c:pt idx="220">
                  <c:v>28</c:v>
                </c:pt>
                <c:pt idx="221">
                  <c:v>24</c:v>
                </c:pt>
                <c:pt idx="222">
                  <c:v>25</c:v>
                </c:pt>
                <c:pt idx="223">
                  <c:v>24</c:v>
                </c:pt>
                <c:pt idx="224">
                  <c:v>25</c:v>
                </c:pt>
                <c:pt idx="225">
                  <c:v>17</c:v>
                </c:pt>
                <c:pt idx="226">
                  <c:v>20</c:v>
                </c:pt>
                <c:pt idx="227">
                  <c:v>20</c:v>
                </c:pt>
                <c:pt idx="228">
                  <c:v>26</c:v>
                </c:pt>
                <c:pt idx="229">
                  <c:v>22</c:v>
                </c:pt>
                <c:pt idx="230">
                  <c:v>24</c:v>
                </c:pt>
                <c:pt idx="231">
                  <c:v>15</c:v>
                </c:pt>
                <c:pt idx="232">
                  <c:v>17</c:v>
                </c:pt>
                <c:pt idx="233">
                  <c:v>17</c:v>
                </c:pt>
                <c:pt idx="234">
                  <c:v>19</c:v>
                </c:pt>
                <c:pt idx="235">
                  <c:v>17</c:v>
                </c:pt>
                <c:pt idx="236">
                  <c:v>16</c:v>
                </c:pt>
                <c:pt idx="237">
                  <c:v>15</c:v>
                </c:pt>
                <c:pt idx="238">
                  <c:v>17</c:v>
                </c:pt>
                <c:pt idx="239">
                  <c:v>18</c:v>
                </c:pt>
                <c:pt idx="240">
                  <c:v>16</c:v>
                </c:pt>
                <c:pt idx="241">
                  <c:v>20</c:v>
                </c:pt>
                <c:pt idx="242">
                  <c:v>18</c:v>
                </c:pt>
                <c:pt idx="243">
                  <c:v>19</c:v>
                </c:pt>
                <c:pt idx="244">
                  <c:v>13</c:v>
                </c:pt>
                <c:pt idx="245">
                  <c:v>24</c:v>
                </c:pt>
                <c:pt idx="246">
                  <c:v>20</c:v>
                </c:pt>
                <c:pt idx="247">
                  <c:v>22</c:v>
                </c:pt>
                <c:pt idx="248">
                  <c:v>20</c:v>
                </c:pt>
                <c:pt idx="249">
                  <c:v>22</c:v>
                </c:pt>
                <c:pt idx="250">
                  <c:v>23</c:v>
                </c:pt>
                <c:pt idx="251">
                  <c:v>18</c:v>
                </c:pt>
                <c:pt idx="252">
                  <c:v>14</c:v>
                </c:pt>
                <c:pt idx="253">
                  <c:v>11</c:v>
                </c:pt>
                <c:pt idx="254">
                  <c:v>12</c:v>
                </c:pt>
                <c:pt idx="255">
                  <c:v>13</c:v>
                </c:pt>
                <c:pt idx="256">
                  <c:v>18</c:v>
                </c:pt>
                <c:pt idx="257">
                  <c:v>17</c:v>
                </c:pt>
                <c:pt idx="258">
                  <c:v>20</c:v>
                </c:pt>
                <c:pt idx="259">
                  <c:v>8</c:v>
                </c:pt>
                <c:pt idx="260">
                  <c:v>15</c:v>
                </c:pt>
                <c:pt idx="261">
                  <c:v>15</c:v>
                </c:pt>
                <c:pt idx="262">
                  <c:v>15</c:v>
                </c:pt>
                <c:pt idx="263">
                  <c:v>18</c:v>
                </c:pt>
                <c:pt idx="264">
                  <c:v>20</c:v>
                </c:pt>
                <c:pt idx="265">
                  <c:v>18</c:v>
                </c:pt>
                <c:pt idx="266">
                  <c:v>17</c:v>
                </c:pt>
                <c:pt idx="267">
                  <c:v>20</c:v>
                </c:pt>
                <c:pt idx="268">
                  <c:v>20</c:v>
                </c:pt>
                <c:pt idx="269">
                  <c:v>16</c:v>
                </c:pt>
                <c:pt idx="270">
                  <c:v>12</c:v>
                </c:pt>
                <c:pt idx="271">
                  <c:v>11</c:v>
                </c:pt>
                <c:pt idx="272">
                  <c:v>8</c:v>
                </c:pt>
                <c:pt idx="273">
                  <c:v>12</c:v>
                </c:pt>
                <c:pt idx="274">
                  <c:v>10</c:v>
                </c:pt>
                <c:pt idx="275">
                  <c:v>6</c:v>
                </c:pt>
                <c:pt idx="276">
                  <c:v>5</c:v>
                </c:pt>
                <c:pt idx="277">
                  <c:v>7</c:v>
                </c:pt>
                <c:pt idx="278">
                  <c:v>6</c:v>
                </c:pt>
                <c:pt idx="279">
                  <c:v>10</c:v>
                </c:pt>
                <c:pt idx="280">
                  <c:v>12</c:v>
                </c:pt>
                <c:pt idx="281">
                  <c:v>12</c:v>
                </c:pt>
                <c:pt idx="282">
                  <c:v>12</c:v>
                </c:pt>
                <c:pt idx="283">
                  <c:v>11</c:v>
                </c:pt>
                <c:pt idx="284">
                  <c:v>10</c:v>
                </c:pt>
                <c:pt idx="285">
                  <c:v>11</c:v>
                </c:pt>
                <c:pt idx="286">
                  <c:v>15</c:v>
                </c:pt>
                <c:pt idx="287">
                  <c:v>15</c:v>
                </c:pt>
                <c:pt idx="288">
                  <c:v>13</c:v>
                </c:pt>
                <c:pt idx="289">
                  <c:v>14</c:v>
                </c:pt>
                <c:pt idx="290">
                  <c:v>10</c:v>
                </c:pt>
                <c:pt idx="291">
                  <c:v>17</c:v>
                </c:pt>
                <c:pt idx="292">
                  <c:v>15</c:v>
                </c:pt>
                <c:pt idx="293">
                  <c:v>16</c:v>
                </c:pt>
                <c:pt idx="294">
                  <c:v>15</c:v>
                </c:pt>
                <c:pt idx="295">
                  <c:v>16</c:v>
                </c:pt>
                <c:pt idx="296">
                  <c:v>13</c:v>
                </c:pt>
                <c:pt idx="297">
                  <c:v>18</c:v>
                </c:pt>
                <c:pt idx="298">
                  <c:v>18</c:v>
                </c:pt>
                <c:pt idx="299">
                  <c:v>16</c:v>
                </c:pt>
                <c:pt idx="300">
                  <c:v>16</c:v>
                </c:pt>
                <c:pt idx="301">
                  <c:v>16</c:v>
                </c:pt>
                <c:pt idx="302">
                  <c:v>11</c:v>
                </c:pt>
                <c:pt idx="303">
                  <c:v>10</c:v>
                </c:pt>
                <c:pt idx="304">
                  <c:v>12</c:v>
                </c:pt>
                <c:pt idx="305">
                  <c:v>11</c:v>
                </c:pt>
                <c:pt idx="306">
                  <c:v>10</c:v>
                </c:pt>
                <c:pt idx="307">
                  <c:v>14</c:v>
                </c:pt>
                <c:pt idx="308">
                  <c:v>9</c:v>
                </c:pt>
                <c:pt idx="309">
                  <c:v>11</c:v>
                </c:pt>
                <c:pt idx="310">
                  <c:v>10</c:v>
                </c:pt>
                <c:pt idx="311">
                  <c:v>13</c:v>
                </c:pt>
                <c:pt idx="312">
                  <c:v>15</c:v>
                </c:pt>
                <c:pt idx="313">
                  <c:v>8</c:v>
                </c:pt>
                <c:pt idx="314">
                  <c:v>5</c:v>
                </c:pt>
                <c:pt idx="315">
                  <c:v>5</c:v>
                </c:pt>
                <c:pt idx="316">
                  <c:v>6</c:v>
                </c:pt>
                <c:pt idx="317">
                  <c:v>5</c:v>
                </c:pt>
                <c:pt idx="318">
                  <c:v>4</c:v>
                </c:pt>
                <c:pt idx="319">
                  <c:v>6</c:v>
                </c:pt>
                <c:pt idx="320">
                  <c:v>6</c:v>
                </c:pt>
                <c:pt idx="321">
                  <c:v>10</c:v>
                </c:pt>
                <c:pt idx="322">
                  <c:v>6</c:v>
                </c:pt>
                <c:pt idx="323">
                  <c:v>6</c:v>
                </c:pt>
                <c:pt idx="324">
                  <c:v>6</c:v>
                </c:pt>
                <c:pt idx="325">
                  <c:v>1</c:v>
                </c:pt>
                <c:pt idx="326">
                  <c:v>5</c:v>
                </c:pt>
                <c:pt idx="327">
                  <c:v>5</c:v>
                </c:pt>
                <c:pt idx="328">
                  <c:v>2</c:v>
                </c:pt>
                <c:pt idx="329">
                  <c:v>1</c:v>
                </c:pt>
                <c:pt idx="330">
                  <c:v>-1</c:v>
                </c:pt>
                <c:pt idx="331">
                  <c:v>-1</c:v>
                </c:pt>
                <c:pt idx="332">
                  <c:v>0</c:v>
                </c:pt>
                <c:pt idx="333">
                  <c:v>0</c:v>
                </c:pt>
                <c:pt idx="334">
                  <c:v>2</c:v>
                </c:pt>
                <c:pt idx="335">
                  <c:v>3</c:v>
                </c:pt>
                <c:pt idx="336">
                  <c:v>1</c:v>
                </c:pt>
                <c:pt idx="337">
                  <c:v>3</c:v>
                </c:pt>
                <c:pt idx="338">
                  <c:v>0</c:v>
                </c:pt>
                <c:pt idx="339">
                  <c:v>8</c:v>
                </c:pt>
                <c:pt idx="340">
                  <c:v>3</c:v>
                </c:pt>
                <c:pt idx="341">
                  <c:v>1</c:v>
                </c:pt>
                <c:pt idx="342">
                  <c:v>8</c:v>
                </c:pt>
                <c:pt idx="343">
                  <c:v>9</c:v>
                </c:pt>
                <c:pt idx="344">
                  <c:v>5</c:v>
                </c:pt>
                <c:pt idx="345">
                  <c:v>2</c:v>
                </c:pt>
                <c:pt idx="346">
                  <c:v>1</c:v>
                </c:pt>
                <c:pt idx="347">
                  <c:v>4</c:v>
                </c:pt>
                <c:pt idx="348">
                  <c:v>2</c:v>
                </c:pt>
                <c:pt idx="349">
                  <c:v>1</c:v>
                </c:pt>
                <c:pt idx="350">
                  <c:v>1</c:v>
                </c:pt>
                <c:pt idx="351">
                  <c:v>3</c:v>
                </c:pt>
                <c:pt idx="352">
                  <c:v>3</c:v>
                </c:pt>
                <c:pt idx="353">
                  <c:v>8</c:v>
                </c:pt>
                <c:pt idx="354">
                  <c:v>6</c:v>
                </c:pt>
                <c:pt idx="355">
                  <c:v>2</c:v>
                </c:pt>
                <c:pt idx="356">
                  <c:v>8</c:v>
                </c:pt>
                <c:pt idx="357">
                  <c:v>8</c:v>
                </c:pt>
                <c:pt idx="358">
                  <c:v>7</c:v>
                </c:pt>
                <c:pt idx="359">
                  <c:v>7</c:v>
                </c:pt>
                <c:pt idx="360">
                  <c:v>6</c:v>
                </c:pt>
                <c:pt idx="361">
                  <c:v>4</c:v>
                </c:pt>
                <c:pt idx="362">
                  <c:v>8</c:v>
                </c:pt>
                <c:pt idx="363">
                  <c:v>1</c:v>
                </c:pt>
                <c:pt idx="364">
                  <c:v>2</c:v>
                </c:pt>
              </c:numCache>
            </c:numRef>
          </c:yVal>
          <c:smooth val="0"/>
        </c:ser>
        <c:dLbls>
          <c:showLegendKey val="0"/>
          <c:showVal val="0"/>
          <c:showCatName val="0"/>
          <c:showSerName val="0"/>
          <c:showPercent val="0"/>
          <c:showBubbleSize val="0"/>
        </c:dLbls>
        <c:axId val="1434375264"/>
        <c:axId val="1434375808"/>
      </c:scatterChart>
      <c:valAx>
        <c:axId val="1434375264"/>
        <c:scaling>
          <c:orientation val="minMax"/>
        </c:scaling>
        <c:delete val="0"/>
        <c:axPos val="b"/>
        <c:majorGridlines>
          <c:spPr>
            <a:ln w="9525" cap="flat" cmpd="sng" algn="ctr">
              <a:solidFill>
                <a:schemeClr val="tx1">
                  <a:lumMod val="15000"/>
                  <a:lumOff val="85000"/>
                </a:schemeClr>
              </a:solidFill>
              <a:round/>
            </a:ln>
            <a:effectLst/>
          </c:spPr>
        </c:majorGridlines>
        <c:title>
          <c:tx>
            <c:strRef>
              <c:f>Stat!$G$19</c:f>
              <c:strCache>
                <c:ptCount val="1"/>
                <c:pt idx="0">
                  <c:v>Air Temp [°C] - Set 1</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34375808"/>
        <c:crosses val="autoZero"/>
        <c:crossBetween val="midCat"/>
      </c:valAx>
      <c:valAx>
        <c:axId val="1434375808"/>
        <c:scaling>
          <c:orientation val="minMax"/>
        </c:scaling>
        <c:delete val="0"/>
        <c:axPos val="l"/>
        <c:majorGridlines>
          <c:spPr>
            <a:ln w="9525" cap="flat" cmpd="sng" algn="ctr">
              <a:solidFill>
                <a:schemeClr val="tx1">
                  <a:lumMod val="15000"/>
                  <a:lumOff val="85000"/>
                </a:schemeClr>
              </a:solidFill>
              <a:round/>
            </a:ln>
            <a:effectLst/>
          </c:spPr>
        </c:majorGridlines>
        <c:title>
          <c:tx>
            <c:strRef>
              <c:f>Stat!$H$19</c:f>
              <c:strCache>
                <c:ptCount val="1"/>
                <c:pt idx="0">
                  <c:v>Air Temp [°C] - Set 2</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34375264"/>
        <c:crosses val="autoZero"/>
        <c:crossBetween val="midCat"/>
      </c:valAx>
      <c:spPr>
        <a:noFill/>
        <a:ln>
          <a:noFill/>
        </a:ln>
        <a:effectLst/>
      </c:spPr>
    </c:plotArea>
    <c:legend>
      <c:legendPos val="t"/>
      <c:layout>
        <c:manualLayout>
          <c:xMode val="edge"/>
          <c:yMode val="edge"/>
          <c:x val="0.11814490880947574"/>
          <c:y val="0.12648220294152457"/>
          <c:w val="0.39447941315027929"/>
          <c:h val="3.55733685580182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chartSpace>
</file>

<file path=xl/charts/chart4.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Stat!$B$3</c:f>
              <c:strCache>
                <c:ptCount val="1"/>
                <c:pt idx="0">
                  <c:v>Air Temp [°C] - Set 1</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0.61102005174644247"/>
                  <c:y val="-3.6530771789753828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trendlineLbl>
          </c:trendline>
          <c:xVal>
            <c:numRef>
              <c:f>Stat!$D$4:$D$15</c:f>
              <c:numCache>
                <c:formatCode>0.00</c:formatCode>
                <c:ptCount val="12"/>
                <c:pt idx="0">
                  <c:v>10.67741935483871</c:v>
                </c:pt>
                <c:pt idx="1">
                  <c:v>10.557142857142859</c:v>
                </c:pt>
                <c:pt idx="2">
                  <c:v>12.524193548387096</c:v>
                </c:pt>
                <c:pt idx="3">
                  <c:v>15.666666666666666</c:v>
                </c:pt>
                <c:pt idx="4">
                  <c:v>18.70967741935484</c:v>
                </c:pt>
                <c:pt idx="5">
                  <c:v>23.891666666666666</c:v>
                </c:pt>
                <c:pt idx="6">
                  <c:v>25.806451612903224</c:v>
                </c:pt>
                <c:pt idx="7">
                  <c:v>24.693548387096776</c:v>
                </c:pt>
                <c:pt idx="8">
                  <c:v>21.35</c:v>
                </c:pt>
                <c:pt idx="9">
                  <c:v>19.127419354838711</c:v>
                </c:pt>
                <c:pt idx="10">
                  <c:v>15.108333333333331</c:v>
                </c:pt>
                <c:pt idx="11">
                  <c:v>10.880645161290323</c:v>
                </c:pt>
              </c:numCache>
            </c:numRef>
          </c:xVal>
          <c:yVal>
            <c:numRef>
              <c:f>Stat!$E$4:$E$15</c:f>
              <c:numCache>
                <c:formatCode>0.00</c:formatCode>
                <c:ptCount val="12"/>
                <c:pt idx="0">
                  <c:v>1.4516129032258065</c:v>
                </c:pt>
                <c:pt idx="1">
                  <c:v>0.42857142857142855</c:v>
                </c:pt>
                <c:pt idx="2">
                  <c:v>3.5483870967741935</c:v>
                </c:pt>
                <c:pt idx="3">
                  <c:v>11.333333333333334</c:v>
                </c:pt>
                <c:pt idx="4">
                  <c:v>14.451612903225806</c:v>
                </c:pt>
                <c:pt idx="5">
                  <c:v>19.666666666666668</c:v>
                </c:pt>
                <c:pt idx="6">
                  <c:v>21.806451612903224</c:v>
                </c:pt>
                <c:pt idx="7">
                  <c:v>21.580645161290324</c:v>
                </c:pt>
                <c:pt idx="8">
                  <c:v>16.633333333333333</c:v>
                </c:pt>
                <c:pt idx="9">
                  <c:v>12.516129032258064</c:v>
                </c:pt>
                <c:pt idx="10">
                  <c:v>6.333333333333333</c:v>
                </c:pt>
                <c:pt idx="11">
                  <c:v>4.096774193548387</c:v>
                </c:pt>
              </c:numCache>
            </c:numRef>
          </c:yVal>
          <c:smooth val="0"/>
        </c:ser>
        <c:dLbls>
          <c:showLegendKey val="0"/>
          <c:showVal val="0"/>
          <c:showCatName val="0"/>
          <c:showSerName val="0"/>
          <c:showPercent val="0"/>
          <c:showBubbleSize val="0"/>
        </c:dLbls>
        <c:axId val="1715380816"/>
        <c:axId val="1715381904"/>
      </c:scatterChart>
      <c:valAx>
        <c:axId val="1715380816"/>
        <c:scaling>
          <c:orientation val="minMax"/>
        </c:scaling>
        <c:delete val="0"/>
        <c:axPos val="b"/>
        <c:majorGridlines>
          <c:spPr>
            <a:ln w="9525" cap="flat" cmpd="sng" algn="ctr">
              <a:solidFill>
                <a:schemeClr val="tx1">
                  <a:lumMod val="15000"/>
                  <a:lumOff val="85000"/>
                </a:schemeClr>
              </a:solidFill>
              <a:round/>
            </a:ln>
            <a:effectLst/>
          </c:spPr>
        </c:majorGridlines>
        <c:title>
          <c:tx>
            <c:strRef>
              <c:f>Stat!$I$19</c:f>
              <c:strCache>
                <c:ptCount val="1"/>
                <c:pt idx="0">
                  <c:v>Air Temp [°C] - Set 1</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5381904"/>
        <c:crosses val="autoZero"/>
        <c:crossBetween val="midCat"/>
      </c:valAx>
      <c:valAx>
        <c:axId val="1715381904"/>
        <c:scaling>
          <c:orientation val="minMax"/>
        </c:scaling>
        <c:delete val="0"/>
        <c:axPos val="l"/>
        <c:majorGridlines>
          <c:spPr>
            <a:ln w="9525" cap="flat" cmpd="sng" algn="ctr">
              <a:solidFill>
                <a:schemeClr val="tx1">
                  <a:lumMod val="15000"/>
                  <a:lumOff val="85000"/>
                </a:schemeClr>
              </a:solidFill>
              <a:round/>
            </a:ln>
            <a:effectLst/>
          </c:spPr>
        </c:majorGridlines>
        <c:title>
          <c:tx>
            <c:strRef>
              <c:f>Stat!$J$19</c:f>
              <c:strCache>
                <c:ptCount val="1"/>
                <c:pt idx="0">
                  <c:v>Air Temp [°C] - Set 2</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5380816"/>
        <c:crosses val="autoZero"/>
        <c:crossBetween val="midCat"/>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chartSpace>
</file>

<file path=xl/charts/chart5.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Main!$E$2</c:f>
          <c:strCache>
            <c:ptCount val="1"/>
          </c:strCache>
        </c:strRef>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de-DE"/>
        </a:p>
      </c:txPr>
    </c:title>
    <c:autoTitleDeleted val="0"/>
    <c:plotArea>
      <c:layout/>
      <c:barChart>
        <c:barDir val="col"/>
        <c:grouping val="clustered"/>
        <c:varyColors val="0"/>
        <c:ser>
          <c:idx val="0"/>
          <c:order val="0"/>
          <c:tx>
            <c:strRef>
              <c:f>Hist!$B$2</c:f>
              <c:strCache>
                <c:ptCount val="1"/>
                <c:pt idx="0">
                  <c:v># of Occurances DS1</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cat>
            <c:numRef>
              <c:f>[0]!Xhist1</c:f>
              <c:numCache>
                <c:formatCode>General</c:formatCode>
                <c:ptCount val="26"/>
                <c:pt idx="0">
                  <c:v>-10</c:v>
                </c:pt>
                <c:pt idx="1">
                  <c:v>-8</c:v>
                </c:pt>
                <c:pt idx="2">
                  <c:v>-6</c:v>
                </c:pt>
                <c:pt idx="3">
                  <c:v>-4</c:v>
                </c:pt>
                <c:pt idx="4">
                  <c:v>-2</c:v>
                </c:pt>
                <c:pt idx="5">
                  <c:v>0</c:v>
                </c:pt>
                <c:pt idx="6">
                  <c:v>2</c:v>
                </c:pt>
                <c:pt idx="7">
                  <c:v>4</c:v>
                </c:pt>
                <c:pt idx="8">
                  <c:v>6</c:v>
                </c:pt>
                <c:pt idx="9">
                  <c:v>8</c:v>
                </c:pt>
                <c:pt idx="10">
                  <c:v>10</c:v>
                </c:pt>
                <c:pt idx="11">
                  <c:v>12</c:v>
                </c:pt>
                <c:pt idx="12">
                  <c:v>14</c:v>
                </c:pt>
                <c:pt idx="13">
                  <c:v>16</c:v>
                </c:pt>
                <c:pt idx="14">
                  <c:v>18</c:v>
                </c:pt>
                <c:pt idx="15">
                  <c:v>20</c:v>
                </c:pt>
                <c:pt idx="16">
                  <c:v>22</c:v>
                </c:pt>
                <c:pt idx="17">
                  <c:v>24</c:v>
                </c:pt>
                <c:pt idx="18">
                  <c:v>26</c:v>
                </c:pt>
                <c:pt idx="19">
                  <c:v>28</c:v>
                </c:pt>
                <c:pt idx="20">
                  <c:v>30</c:v>
                </c:pt>
                <c:pt idx="21">
                  <c:v>32</c:v>
                </c:pt>
                <c:pt idx="22">
                  <c:v>34</c:v>
                </c:pt>
                <c:pt idx="23">
                  <c:v>36</c:v>
                </c:pt>
                <c:pt idx="24">
                  <c:v>38</c:v>
                </c:pt>
                <c:pt idx="25">
                  <c:v>40</c:v>
                </c:pt>
              </c:numCache>
            </c:numRef>
          </c:cat>
          <c:val>
            <c:numRef>
              <c:f>[0]!Yhist1</c:f>
              <c:numCache>
                <c:formatCode>General</c:formatCode>
                <c:ptCount val="26"/>
                <c:pt idx="0">
                  <c:v>0</c:v>
                </c:pt>
                <c:pt idx="1">
                  <c:v>0</c:v>
                </c:pt>
                <c:pt idx="2">
                  <c:v>0</c:v>
                </c:pt>
                <c:pt idx="3">
                  <c:v>0</c:v>
                </c:pt>
                <c:pt idx="4">
                  <c:v>0</c:v>
                </c:pt>
                <c:pt idx="5">
                  <c:v>1</c:v>
                </c:pt>
                <c:pt idx="6">
                  <c:v>2</c:v>
                </c:pt>
                <c:pt idx="7">
                  <c:v>9</c:v>
                </c:pt>
                <c:pt idx="8">
                  <c:v>22</c:v>
                </c:pt>
                <c:pt idx="9">
                  <c:v>48</c:v>
                </c:pt>
                <c:pt idx="10">
                  <c:v>46</c:v>
                </c:pt>
                <c:pt idx="11">
                  <c:v>85</c:v>
                </c:pt>
                <c:pt idx="12">
                  <c:v>91</c:v>
                </c:pt>
                <c:pt idx="13">
                  <c:v>67</c:v>
                </c:pt>
                <c:pt idx="14">
                  <c:v>81</c:v>
                </c:pt>
                <c:pt idx="15">
                  <c:v>71</c:v>
                </c:pt>
                <c:pt idx="16">
                  <c:v>67</c:v>
                </c:pt>
                <c:pt idx="17">
                  <c:v>66</c:v>
                </c:pt>
                <c:pt idx="18">
                  <c:v>26</c:v>
                </c:pt>
                <c:pt idx="19">
                  <c:v>28</c:v>
                </c:pt>
                <c:pt idx="20">
                  <c:v>15</c:v>
                </c:pt>
                <c:pt idx="21">
                  <c:v>4</c:v>
                </c:pt>
                <c:pt idx="22">
                  <c:v>1</c:v>
                </c:pt>
                <c:pt idx="23">
                  <c:v>0</c:v>
                </c:pt>
                <c:pt idx="24">
                  <c:v>0</c:v>
                </c:pt>
                <c:pt idx="25">
                  <c:v>0</c:v>
                </c:pt>
              </c:numCache>
            </c:numRef>
          </c:val>
        </c:ser>
        <c:dLbls>
          <c:showLegendKey val="0"/>
          <c:showVal val="0"/>
          <c:showCatName val="0"/>
          <c:showSerName val="0"/>
          <c:showPercent val="0"/>
          <c:showBubbleSize val="0"/>
        </c:dLbls>
        <c:gapWidth val="0"/>
        <c:axId val="1715387344"/>
        <c:axId val="1715385712"/>
      </c:barChart>
      <c:catAx>
        <c:axId val="1715387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de-DE"/>
          </a:p>
        </c:txPr>
        <c:crossAx val="1715385712"/>
        <c:crosses val="autoZero"/>
        <c:auto val="1"/>
        <c:lblAlgn val="ctr"/>
        <c:lblOffset val="100"/>
        <c:noMultiLvlLbl val="0"/>
      </c:catAx>
      <c:valAx>
        <c:axId val="1715385712"/>
        <c:scaling>
          <c:orientation val="minMax"/>
        </c:scaling>
        <c:delete val="0"/>
        <c:axPos val="l"/>
        <c:majorGridlines>
          <c:spPr>
            <a:ln w="9525" cap="flat" cmpd="sng" algn="ctr">
              <a:solidFill>
                <a:schemeClr val="tx1">
                  <a:lumMod val="15000"/>
                  <a:lumOff val="85000"/>
                </a:schemeClr>
              </a:solidFill>
              <a:round/>
            </a:ln>
            <a:effectLst/>
          </c:spPr>
        </c:majorGridlines>
        <c:title>
          <c:tx>
            <c:strRef>
              <c:f>Hist!$B$2</c:f>
              <c:strCache>
                <c:ptCount val="1"/>
                <c:pt idx="0">
                  <c:v># of Occurances DS1</c:v>
                </c:pt>
              </c:strCache>
            </c:strRef>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de-D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de-DE"/>
          </a:p>
        </c:txPr>
        <c:crossAx val="17153873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chartSpace>
</file>

<file path=xl/charts/chart6.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Main!$E$2</c:f>
          <c:strCache>
            <c:ptCount val="1"/>
          </c:strCache>
        </c:strRef>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de-DE"/>
        </a:p>
      </c:txPr>
    </c:title>
    <c:autoTitleDeleted val="0"/>
    <c:plotArea>
      <c:layout/>
      <c:barChart>
        <c:barDir val="col"/>
        <c:grouping val="clustered"/>
        <c:varyColors val="0"/>
        <c:ser>
          <c:idx val="0"/>
          <c:order val="0"/>
          <c:tx>
            <c:strRef>
              <c:f>Hist!$E$1</c:f>
              <c:strCache>
                <c:ptCount val="1"/>
                <c:pt idx="0">
                  <c:v>DS2</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cat>
            <c:numRef>
              <c:f>[0]!Xhist2</c:f>
              <c:numCache>
                <c:formatCode>General</c:formatCode>
                <c:ptCount val="26"/>
                <c:pt idx="0">
                  <c:v>-10</c:v>
                </c:pt>
                <c:pt idx="1">
                  <c:v>-8</c:v>
                </c:pt>
                <c:pt idx="2">
                  <c:v>-6</c:v>
                </c:pt>
                <c:pt idx="3">
                  <c:v>-4</c:v>
                </c:pt>
                <c:pt idx="4">
                  <c:v>-2</c:v>
                </c:pt>
                <c:pt idx="5">
                  <c:v>0</c:v>
                </c:pt>
                <c:pt idx="6">
                  <c:v>2</c:v>
                </c:pt>
                <c:pt idx="7">
                  <c:v>4</c:v>
                </c:pt>
                <c:pt idx="8">
                  <c:v>6</c:v>
                </c:pt>
                <c:pt idx="9">
                  <c:v>8</c:v>
                </c:pt>
                <c:pt idx="10">
                  <c:v>10</c:v>
                </c:pt>
                <c:pt idx="11">
                  <c:v>12</c:v>
                </c:pt>
                <c:pt idx="12">
                  <c:v>14</c:v>
                </c:pt>
                <c:pt idx="13">
                  <c:v>16</c:v>
                </c:pt>
                <c:pt idx="14">
                  <c:v>18</c:v>
                </c:pt>
                <c:pt idx="15">
                  <c:v>20</c:v>
                </c:pt>
                <c:pt idx="16">
                  <c:v>22</c:v>
                </c:pt>
                <c:pt idx="17">
                  <c:v>24</c:v>
                </c:pt>
                <c:pt idx="18">
                  <c:v>26</c:v>
                </c:pt>
                <c:pt idx="19">
                  <c:v>28</c:v>
                </c:pt>
                <c:pt idx="20">
                  <c:v>30</c:v>
                </c:pt>
                <c:pt idx="21">
                  <c:v>32</c:v>
                </c:pt>
                <c:pt idx="22">
                  <c:v>34</c:v>
                </c:pt>
                <c:pt idx="23">
                  <c:v>36</c:v>
                </c:pt>
                <c:pt idx="24">
                  <c:v>38</c:v>
                </c:pt>
                <c:pt idx="25">
                  <c:v>40</c:v>
                </c:pt>
              </c:numCache>
            </c:numRef>
          </c:cat>
          <c:val>
            <c:numRef>
              <c:f>[0]!Yhist2</c:f>
              <c:numCache>
                <c:formatCode>General</c:formatCode>
                <c:ptCount val="26"/>
                <c:pt idx="0">
                  <c:v>0</c:v>
                </c:pt>
                <c:pt idx="1">
                  <c:v>0</c:v>
                </c:pt>
                <c:pt idx="2">
                  <c:v>2</c:v>
                </c:pt>
                <c:pt idx="3">
                  <c:v>6</c:v>
                </c:pt>
                <c:pt idx="4">
                  <c:v>22</c:v>
                </c:pt>
                <c:pt idx="5">
                  <c:v>29</c:v>
                </c:pt>
                <c:pt idx="6">
                  <c:v>34</c:v>
                </c:pt>
                <c:pt idx="7">
                  <c:v>22</c:v>
                </c:pt>
                <c:pt idx="8">
                  <c:v>29</c:v>
                </c:pt>
                <c:pt idx="9">
                  <c:v>16</c:v>
                </c:pt>
                <c:pt idx="10">
                  <c:v>21</c:v>
                </c:pt>
                <c:pt idx="11">
                  <c:v>25</c:v>
                </c:pt>
                <c:pt idx="12">
                  <c:v>27</c:v>
                </c:pt>
                <c:pt idx="13">
                  <c:v>35</c:v>
                </c:pt>
                <c:pt idx="14">
                  <c:v>24</c:v>
                </c:pt>
                <c:pt idx="15">
                  <c:v>25</c:v>
                </c:pt>
                <c:pt idx="16">
                  <c:v>17</c:v>
                </c:pt>
                <c:pt idx="17">
                  <c:v>18</c:v>
                </c:pt>
                <c:pt idx="18">
                  <c:v>7</c:v>
                </c:pt>
                <c:pt idx="19">
                  <c:v>6</c:v>
                </c:pt>
                <c:pt idx="20">
                  <c:v>0</c:v>
                </c:pt>
                <c:pt idx="21">
                  <c:v>0</c:v>
                </c:pt>
                <c:pt idx="22">
                  <c:v>0</c:v>
                </c:pt>
                <c:pt idx="23">
                  <c:v>0</c:v>
                </c:pt>
                <c:pt idx="24">
                  <c:v>0</c:v>
                </c:pt>
                <c:pt idx="25">
                  <c:v>0</c:v>
                </c:pt>
              </c:numCache>
            </c:numRef>
          </c:val>
        </c:ser>
        <c:dLbls>
          <c:showLegendKey val="0"/>
          <c:showVal val="0"/>
          <c:showCatName val="0"/>
          <c:showSerName val="0"/>
          <c:showPercent val="0"/>
          <c:showBubbleSize val="0"/>
        </c:dLbls>
        <c:gapWidth val="0"/>
        <c:axId val="1715373200"/>
        <c:axId val="1715386256"/>
      </c:barChart>
      <c:catAx>
        <c:axId val="1715373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de-DE"/>
          </a:p>
        </c:txPr>
        <c:crossAx val="1715386256"/>
        <c:crosses val="autoZero"/>
        <c:auto val="1"/>
        <c:lblAlgn val="ctr"/>
        <c:lblOffset val="100"/>
        <c:noMultiLvlLbl val="0"/>
      </c:catAx>
      <c:valAx>
        <c:axId val="1715386256"/>
        <c:scaling>
          <c:orientation val="minMax"/>
        </c:scaling>
        <c:delete val="0"/>
        <c:axPos val="l"/>
        <c:majorGridlines>
          <c:spPr>
            <a:ln w="9525" cap="flat" cmpd="sng" algn="ctr">
              <a:solidFill>
                <a:schemeClr val="tx1">
                  <a:lumMod val="15000"/>
                  <a:lumOff val="85000"/>
                </a:schemeClr>
              </a:solidFill>
              <a:round/>
            </a:ln>
            <a:effectLst/>
          </c:spPr>
        </c:majorGridlines>
        <c:title>
          <c:tx>
            <c:strRef>
              <c:f>Hist!$E$2</c:f>
              <c:strCache>
                <c:ptCount val="1"/>
                <c:pt idx="0">
                  <c:v># of Occurances DS2</c:v>
                </c:pt>
              </c:strCache>
            </c:strRef>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de-D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de-DE"/>
          </a:p>
        </c:txPr>
        <c:crossAx val="17153732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chartSpace>
</file>

<file path=xl/charts/chart7.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Main!$E$2</c:f>
          <c:strCache>
            <c:ptCount val="1"/>
          </c:strCache>
        </c:strRef>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de-DE"/>
        </a:p>
      </c:txPr>
    </c:title>
    <c:autoTitleDeleted val="0"/>
    <c:plotArea>
      <c:layout/>
      <c:barChart>
        <c:barDir val="col"/>
        <c:grouping val="clustered"/>
        <c:varyColors val="0"/>
        <c:ser>
          <c:idx val="0"/>
          <c:order val="0"/>
          <c:tx>
            <c:strRef>
              <c:f>Hist!$A$2</c:f>
              <c:strCache>
                <c:ptCount val="1"/>
                <c:pt idx="0">
                  <c:v>Air Temp [°C] - Set 1</c:v>
                </c:pt>
              </c:strCache>
            </c:strRef>
          </c:tx>
          <c:spPr>
            <a:solidFill>
              <a:srgbClr val="0070C0">
                <a:alpha val="50000"/>
              </a:srgbClr>
            </a:solidFill>
            <a:ln w="9525" cap="flat" cmpd="sng" algn="ctr">
              <a:solidFill>
                <a:schemeClr val="accent1">
                  <a:shade val="95000"/>
                </a:schemeClr>
              </a:solidFill>
              <a:round/>
            </a:ln>
            <a:effectLst/>
          </c:spPr>
          <c:invertIfNegative val="0"/>
          <c:cat>
            <c:numRef>
              <c:f>[0]!Xhist2</c:f>
              <c:numCache>
                <c:formatCode>General</c:formatCode>
                <c:ptCount val="26"/>
                <c:pt idx="0">
                  <c:v>-10</c:v>
                </c:pt>
                <c:pt idx="1">
                  <c:v>-8</c:v>
                </c:pt>
                <c:pt idx="2">
                  <c:v>-6</c:v>
                </c:pt>
                <c:pt idx="3">
                  <c:v>-4</c:v>
                </c:pt>
                <c:pt idx="4">
                  <c:v>-2</c:v>
                </c:pt>
                <c:pt idx="5">
                  <c:v>0</c:v>
                </c:pt>
                <c:pt idx="6">
                  <c:v>2</c:v>
                </c:pt>
                <c:pt idx="7">
                  <c:v>4</c:v>
                </c:pt>
                <c:pt idx="8">
                  <c:v>6</c:v>
                </c:pt>
                <c:pt idx="9">
                  <c:v>8</c:v>
                </c:pt>
                <c:pt idx="10">
                  <c:v>10</c:v>
                </c:pt>
                <c:pt idx="11">
                  <c:v>12</c:v>
                </c:pt>
                <c:pt idx="12">
                  <c:v>14</c:v>
                </c:pt>
                <c:pt idx="13">
                  <c:v>16</c:v>
                </c:pt>
                <c:pt idx="14">
                  <c:v>18</c:v>
                </c:pt>
                <c:pt idx="15">
                  <c:v>20</c:v>
                </c:pt>
                <c:pt idx="16">
                  <c:v>22</c:v>
                </c:pt>
                <c:pt idx="17">
                  <c:v>24</c:v>
                </c:pt>
                <c:pt idx="18">
                  <c:v>26</c:v>
                </c:pt>
                <c:pt idx="19">
                  <c:v>28</c:v>
                </c:pt>
                <c:pt idx="20">
                  <c:v>30</c:v>
                </c:pt>
                <c:pt idx="21">
                  <c:v>32</c:v>
                </c:pt>
                <c:pt idx="22">
                  <c:v>34</c:v>
                </c:pt>
                <c:pt idx="23">
                  <c:v>36</c:v>
                </c:pt>
                <c:pt idx="24">
                  <c:v>38</c:v>
                </c:pt>
                <c:pt idx="25">
                  <c:v>40</c:v>
                </c:pt>
              </c:numCache>
            </c:numRef>
          </c:cat>
          <c:val>
            <c:numRef>
              <c:f>[0]!Yhist1</c:f>
              <c:numCache>
                <c:formatCode>General</c:formatCode>
                <c:ptCount val="26"/>
                <c:pt idx="0">
                  <c:v>0</c:v>
                </c:pt>
                <c:pt idx="1">
                  <c:v>0</c:v>
                </c:pt>
                <c:pt idx="2">
                  <c:v>0</c:v>
                </c:pt>
                <c:pt idx="3">
                  <c:v>0</c:v>
                </c:pt>
                <c:pt idx="4">
                  <c:v>0</c:v>
                </c:pt>
                <c:pt idx="5">
                  <c:v>1</c:v>
                </c:pt>
                <c:pt idx="6">
                  <c:v>2</c:v>
                </c:pt>
                <c:pt idx="7">
                  <c:v>9</c:v>
                </c:pt>
                <c:pt idx="8">
                  <c:v>22</c:v>
                </c:pt>
                <c:pt idx="9">
                  <c:v>48</c:v>
                </c:pt>
                <c:pt idx="10">
                  <c:v>46</c:v>
                </c:pt>
                <c:pt idx="11">
                  <c:v>85</c:v>
                </c:pt>
                <c:pt idx="12">
                  <c:v>91</c:v>
                </c:pt>
                <c:pt idx="13">
                  <c:v>67</c:v>
                </c:pt>
                <c:pt idx="14">
                  <c:v>81</c:v>
                </c:pt>
                <c:pt idx="15">
                  <c:v>71</c:v>
                </c:pt>
                <c:pt idx="16">
                  <c:v>67</c:v>
                </c:pt>
                <c:pt idx="17">
                  <c:v>66</c:v>
                </c:pt>
                <c:pt idx="18">
                  <c:v>26</c:v>
                </c:pt>
                <c:pt idx="19">
                  <c:v>28</c:v>
                </c:pt>
                <c:pt idx="20">
                  <c:v>15</c:v>
                </c:pt>
                <c:pt idx="21">
                  <c:v>4</c:v>
                </c:pt>
                <c:pt idx="22">
                  <c:v>1</c:v>
                </c:pt>
                <c:pt idx="23">
                  <c:v>0</c:v>
                </c:pt>
                <c:pt idx="24">
                  <c:v>0</c:v>
                </c:pt>
                <c:pt idx="25">
                  <c:v>0</c:v>
                </c:pt>
              </c:numCache>
            </c:numRef>
          </c:val>
        </c:ser>
        <c:dLbls>
          <c:showLegendKey val="0"/>
          <c:showVal val="0"/>
          <c:showCatName val="0"/>
          <c:showSerName val="0"/>
          <c:showPercent val="0"/>
          <c:showBubbleSize val="0"/>
        </c:dLbls>
        <c:gapWidth val="0"/>
        <c:axId val="1715377552"/>
        <c:axId val="1715384080"/>
      </c:barChart>
      <c:barChart>
        <c:barDir val="col"/>
        <c:grouping val="clustered"/>
        <c:varyColors val="0"/>
        <c:ser>
          <c:idx val="1"/>
          <c:order val="1"/>
          <c:tx>
            <c:strRef>
              <c:f>Hist!$D$2</c:f>
              <c:strCache>
                <c:ptCount val="1"/>
                <c:pt idx="0">
                  <c:v>Air Temp [°C] - Set 2</c:v>
                </c:pt>
              </c:strCache>
            </c:strRef>
          </c:tx>
          <c:spPr>
            <a:solidFill>
              <a:srgbClr val="FFFF00">
                <a:alpha val="50000"/>
              </a:srgbClr>
            </a:solidFill>
            <a:ln w="9525" cap="flat" cmpd="sng" algn="ctr">
              <a:solidFill>
                <a:schemeClr val="accent2">
                  <a:shade val="95000"/>
                </a:schemeClr>
              </a:solidFill>
              <a:round/>
            </a:ln>
            <a:effectLst/>
          </c:spPr>
          <c:invertIfNegative val="0"/>
          <c:val>
            <c:numRef>
              <c:f>[0]!Yhist2</c:f>
              <c:numCache>
                <c:formatCode>General</c:formatCode>
                <c:ptCount val="26"/>
                <c:pt idx="0">
                  <c:v>0</c:v>
                </c:pt>
                <c:pt idx="1">
                  <c:v>0</c:v>
                </c:pt>
                <c:pt idx="2">
                  <c:v>2</c:v>
                </c:pt>
                <c:pt idx="3">
                  <c:v>6</c:v>
                </c:pt>
                <c:pt idx="4">
                  <c:v>22</c:v>
                </c:pt>
                <c:pt idx="5">
                  <c:v>29</c:v>
                </c:pt>
                <c:pt idx="6">
                  <c:v>34</c:v>
                </c:pt>
                <c:pt idx="7">
                  <c:v>22</c:v>
                </c:pt>
                <c:pt idx="8">
                  <c:v>29</c:v>
                </c:pt>
                <c:pt idx="9">
                  <c:v>16</c:v>
                </c:pt>
                <c:pt idx="10">
                  <c:v>21</c:v>
                </c:pt>
                <c:pt idx="11">
                  <c:v>25</c:v>
                </c:pt>
                <c:pt idx="12">
                  <c:v>27</c:v>
                </c:pt>
                <c:pt idx="13">
                  <c:v>35</c:v>
                </c:pt>
                <c:pt idx="14">
                  <c:v>24</c:v>
                </c:pt>
                <c:pt idx="15">
                  <c:v>25</c:v>
                </c:pt>
                <c:pt idx="16">
                  <c:v>17</c:v>
                </c:pt>
                <c:pt idx="17">
                  <c:v>18</c:v>
                </c:pt>
                <c:pt idx="18">
                  <c:v>7</c:v>
                </c:pt>
                <c:pt idx="19">
                  <c:v>6</c:v>
                </c:pt>
                <c:pt idx="20">
                  <c:v>0</c:v>
                </c:pt>
                <c:pt idx="21">
                  <c:v>0</c:v>
                </c:pt>
                <c:pt idx="22">
                  <c:v>0</c:v>
                </c:pt>
                <c:pt idx="23">
                  <c:v>0</c:v>
                </c:pt>
                <c:pt idx="24">
                  <c:v>0</c:v>
                </c:pt>
                <c:pt idx="25">
                  <c:v>0</c:v>
                </c:pt>
              </c:numCache>
            </c:numRef>
          </c:val>
        </c:ser>
        <c:dLbls>
          <c:showLegendKey val="0"/>
          <c:showVal val="0"/>
          <c:showCatName val="0"/>
          <c:showSerName val="0"/>
          <c:showPercent val="0"/>
          <c:showBubbleSize val="0"/>
        </c:dLbls>
        <c:gapWidth val="0"/>
        <c:axId val="1715378096"/>
        <c:axId val="1715372656"/>
      </c:barChart>
      <c:catAx>
        <c:axId val="1715377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de-DE"/>
          </a:p>
        </c:txPr>
        <c:crossAx val="1715384080"/>
        <c:crosses val="autoZero"/>
        <c:auto val="1"/>
        <c:lblAlgn val="ctr"/>
        <c:lblOffset val="100"/>
        <c:noMultiLvlLbl val="0"/>
      </c:catAx>
      <c:valAx>
        <c:axId val="1715384080"/>
        <c:scaling>
          <c:orientation val="minMax"/>
        </c:scaling>
        <c:delete val="0"/>
        <c:axPos val="l"/>
        <c:majorGridlines>
          <c:spPr>
            <a:ln w="9525" cap="flat" cmpd="sng" algn="ctr">
              <a:solidFill>
                <a:schemeClr val="tx1">
                  <a:lumMod val="15000"/>
                  <a:lumOff val="85000"/>
                </a:schemeClr>
              </a:solidFill>
              <a:round/>
            </a:ln>
            <a:effectLst/>
          </c:spPr>
        </c:majorGridlines>
        <c:title>
          <c:tx>
            <c:strRef>
              <c:f>Hist!$B$2</c:f>
              <c:strCache>
                <c:ptCount val="1"/>
                <c:pt idx="0">
                  <c:v># of Occurances DS1</c:v>
                </c:pt>
              </c:strCache>
            </c:strRef>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de-D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de-DE"/>
          </a:p>
        </c:txPr>
        <c:crossAx val="1715377552"/>
        <c:crosses val="autoZero"/>
        <c:crossBetween val="between"/>
      </c:valAx>
      <c:valAx>
        <c:axId val="1715372656"/>
        <c:scaling>
          <c:orientation val="minMax"/>
        </c:scaling>
        <c:delete val="0"/>
        <c:axPos val="r"/>
        <c:title>
          <c:tx>
            <c:strRef>
              <c:f>Hist!$E$2</c:f>
              <c:strCache>
                <c:ptCount val="1"/>
                <c:pt idx="0">
                  <c:v># of Occurances DS2</c:v>
                </c:pt>
              </c:strCache>
            </c:strRef>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de-DE"/>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de-DE"/>
          </a:p>
        </c:txPr>
        <c:crossAx val="1715378096"/>
        <c:crosses val="max"/>
        <c:crossBetween val="between"/>
      </c:valAx>
      <c:catAx>
        <c:axId val="1715378096"/>
        <c:scaling>
          <c:orientation val="minMax"/>
        </c:scaling>
        <c:delete val="1"/>
        <c:axPos val="b"/>
        <c:majorTickMark val="out"/>
        <c:minorTickMark val="none"/>
        <c:tickLblPos val="nextTo"/>
        <c:crossAx val="1715372656"/>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2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5"/>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75000"/>
            <a:lumOff val="25000"/>
          </a:schemeClr>
        </a:solidFill>
      </a:ln>
    </cs:spPr>
  </cs:downBar>
  <cs:dropLine>
    <cs:lnRef idx="0"/>
    <cs:fillRef idx="0"/>
    <cs:effectRef idx="0"/>
    <cs:fontRef idx="minor">
      <a:schemeClr val="dk1"/>
    </cs:fontRef>
    <cs:spPr>
      <a:ln w="9525">
        <a:solidFill>
          <a:schemeClr val="tx1">
            <a:lumMod val="75000"/>
            <a:lumOff val="25000"/>
          </a:schemeClr>
        </a:solidFill>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75000"/>
            <a:lumOff val="2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32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5"/>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75000"/>
            <a:lumOff val="25000"/>
          </a:schemeClr>
        </a:solidFill>
      </a:ln>
    </cs:spPr>
  </cs:downBar>
  <cs:dropLine>
    <cs:lnRef idx="0"/>
    <cs:fillRef idx="0"/>
    <cs:effectRef idx="0"/>
    <cs:fontRef idx="minor">
      <a:schemeClr val="dk1"/>
    </cs:fontRef>
    <cs:spPr>
      <a:ln w="9525">
        <a:solidFill>
          <a:schemeClr val="tx1">
            <a:lumMod val="75000"/>
            <a:lumOff val="25000"/>
          </a:schemeClr>
        </a:solidFill>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75000"/>
            <a:lumOff val="2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32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5"/>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75000"/>
            <a:lumOff val="25000"/>
          </a:schemeClr>
        </a:solidFill>
      </a:ln>
    </cs:spPr>
  </cs:downBar>
  <cs:dropLine>
    <cs:lnRef idx="0"/>
    <cs:fillRef idx="0"/>
    <cs:effectRef idx="0"/>
    <cs:fontRef idx="minor">
      <a:schemeClr val="dk1"/>
    </cs:fontRef>
    <cs:spPr>
      <a:ln w="9525">
        <a:solidFill>
          <a:schemeClr val="tx1">
            <a:lumMod val="75000"/>
            <a:lumOff val="25000"/>
          </a:schemeClr>
        </a:solidFill>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75000"/>
            <a:lumOff val="2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8.xml"/></Relationships>
</file>

<file path=xl/chartsheets/sheet1.xml><?xml version="1.0" encoding="utf-8"?>
<chartsheet xmlns="http://schemas.openxmlformats.org/spreadsheetml/2006/main" xmlns:r="http://schemas.openxmlformats.org/officeDocument/2006/relationships">
  <sheetPr/>
  <sheetViews>
    <sheetView zoomScale="120" workbookViewId="0" zoomToFit="1"/>
  </sheetViews>
  <pageMargins left="0.7" right="0.7" top="0.78740157499999996" bottom="0.78740157499999996" header="0.3" footer="0.3"/>
  <drawing r:id="rId1"/>
</chartsheet>
</file>

<file path=xl/chartsheets/sheet2.xml><?xml version="1.0" encoding="utf-8"?>
<chartsheet xmlns="http://schemas.openxmlformats.org/spreadsheetml/2006/main" xmlns:r="http://schemas.openxmlformats.org/officeDocument/2006/relationships">
  <sheetPr/>
  <sheetViews>
    <sheetView zoomScale="94" workbookViewId="0" zoomToFit="1"/>
  </sheetViews>
  <pageMargins left="0.7" right="0.7" top="0.78740157499999996" bottom="0.78740157499999996" header="0.3" footer="0.3"/>
  <drawing r:id="rId1"/>
</chartsheet>
</file>

<file path=xl/chartsheets/sheet3.xml><?xml version="1.0" encoding="utf-8"?>
<chartsheet xmlns="http://schemas.openxmlformats.org/spreadsheetml/2006/main" xmlns:r="http://schemas.openxmlformats.org/officeDocument/2006/relationships">
  <sheetPr/>
  <sheetViews>
    <sheetView zoomScale="117" workbookViewId="0" zoomToFit="1"/>
  </sheetViews>
  <pageMargins left="0.7" right="0.7" top="0.78740157499999996" bottom="0.78740157499999996" header="0.3" footer="0.3"/>
  <drawing r:id="rId1"/>
</chartsheet>
</file>

<file path=xl/chartsheets/sheet4.xml><?xml version="1.0" encoding="utf-8"?>
<chartsheet xmlns="http://schemas.openxmlformats.org/spreadsheetml/2006/main" xmlns:r="http://schemas.openxmlformats.org/officeDocument/2006/relationships">
  <sheetPr/>
  <sheetViews>
    <sheetView zoomScale="117" workbookViewId="0" zoomToFit="1"/>
  </sheetViews>
  <pageMargins left="0.7" right="0.7" top="0.78740157499999996" bottom="0.78740157499999996" header="0.3" footer="0.3"/>
  <drawing r:id="rId1"/>
</chartsheet>
</file>

<file path=xl/chartsheets/sheet5.xml><?xml version="1.0" encoding="utf-8"?>
<chartsheet xmlns="http://schemas.openxmlformats.org/spreadsheetml/2006/main" xmlns:r="http://schemas.openxmlformats.org/officeDocument/2006/relationships">
  <sheetPr/>
  <sheetViews>
    <sheetView zoomScale="120" workbookViewId="0" zoomToFit="1"/>
  </sheetViews>
  <pageMargins left="0.7" right="0.7" top="0.78740157499999996" bottom="0.78740157499999996" header="0.3" footer="0.3"/>
  <drawing r:id="rId1"/>
</chartsheet>
</file>

<file path=xl/chartsheets/sheet6.xml><?xml version="1.0" encoding="utf-8"?>
<chartsheet xmlns="http://schemas.openxmlformats.org/spreadsheetml/2006/main" xmlns:r="http://schemas.openxmlformats.org/officeDocument/2006/relationships">
  <sheetPr/>
  <sheetViews>
    <sheetView zoomScale="127" workbookViewId="0" zoomToFit="1"/>
  </sheetViews>
  <pageMargins left="0.7" right="0.7" top="0.78740157499999996" bottom="0.78740157499999996" header="0.3" footer="0.3"/>
  <drawing r:id="rId1"/>
</chartsheet>
</file>

<file path=xl/chartsheets/sheet7.xml><?xml version="1.0" encoding="utf-8"?>
<chartsheet xmlns="http://schemas.openxmlformats.org/spreadsheetml/2006/main" xmlns:r="http://schemas.openxmlformats.org/officeDocument/2006/relationships">
  <sheetPr/>
  <sheetViews>
    <sheetView zoomScale="127" workbookViewId="0" zoomToFit="1"/>
  </sheetViews>
  <pageMargins left="0.7" right="0.7" top="0.78740157499999996" bottom="0.78740157499999996" header="0.3" footer="0.3"/>
  <drawing r:id="rId1"/>
</chartsheet>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8</xdr:col>
      <xdr:colOff>0</xdr:colOff>
      <xdr:row>1</xdr:row>
      <xdr:rowOff>0</xdr:rowOff>
    </xdr:from>
    <xdr:to>
      <xdr:col>14</xdr:col>
      <xdr:colOff>449580</xdr:colOff>
      <xdr:row>29</xdr:row>
      <xdr:rowOff>53340</xdr:rowOff>
    </xdr:to>
    <xdr:sp macro="" textlink="">
      <xdr:nvSpPr>
        <xdr:cNvPr id="2" name="Textfeld 1"/>
        <xdr:cNvSpPr txBox="1"/>
      </xdr:nvSpPr>
      <xdr:spPr>
        <a:xfrm>
          <a:off x="7924800" y="182880"/>
          <a:ext cx="5204460" cy="51739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Users</a:t>
          </a:r>
          <a:r>
            <a:rPr lang="de-DE" sz="1100" baseline="0"/>
            <a:t> should only enter data in the green cells. Do not change settings in the other cells.</a:t>
          </a:r>
        </a:p>
        <a:p>
          <a:r>
            <a:rPr lang="de-DE" sz="1100" baseline="0"/>
            <a:t>Cells marked with a small red triangle in the upper right corner contain comments. These comments provide explanaitions regarding the purpose of the cell.</a:t>
          </a:r>
        </a:p>
        <a:p>
          <a:r>
            <a:rPr lang="de-DE" sz="1100" baseline="0"/>
            <a:t>How this Excel workbook functions:</a:t>
          </a:r>
        </a:p>
        <a:p>
          <a:r>
            <a:rPr lang="de-DE" sz="1100" baseline="0"/>
            <a:t>1. The data in Dataset1 and Dataset 2 are transfereed to this sheet according to you setting of the time frame (start/end date) and column indicators. Make sure that these setting are appropriate for your datasets.</a:t>
          </a:r>
        </a:p>
        <a:p>
          <a:r>
            <a:rPr lang="de-DE" sz="1100" baseline="0"/>
            <a:t>2. To analyse your datasets simply delete the contend of the sheets Dataset1 and Dataset2 (DO NOT delete the sheet, just the content using select all (CRTL-a) and Delete) and past your dataset into the sheet.</a:t>
          </a:r>
        </a:p>
        <a:p>
          <a:r>
            <a:rPr lang="de-DE" sz="1100" baseline="0"/>
            <a:t>3. The sheet STAT contains statiscs for monthly means for whe whole period and for the month of the indiviual years. The later are indicated ba the Time-Flag YYYYMM with YYYY=Year and MM = Month</a:t>
          </a:r>
        </a:p>
        <a:p>
          <a:r>
            <a:rPr lang="de-DE" sz="1100" baseline="0"/>
            <a:t>4. The sheet HIST contains the data for the histograms according to your histogram settings</a:t>
          </a:r>
        </a:p>
        <a:p>
          <a:r>
            <a:rPr lang="de-DE" sz="1100" baseline="0"/>
            <a:t>5. The sheet CompareDay holds an XY-Graph with the date on the X-Axis, and Dataset 1 and Dataset 2 plotted on the left and right Y-Axis resp.</a:t>
          </a:r>
        </a:p>
        <a:p>
          <a:r>
            <a:rPr lang="de-DE" sz="1100" baseline="0"/>
            <a:t>6. The sheet CompareMon holds the same as CompareDay using the monthly mean values for the whole period instead</a:t>
          </a:r>
        </a:p>
        <a:p>
          <a:r>
            <a:rPr lang="de-DE" sz="1100" baseline="0"/>
            <a:t>7. The sheet RelateDay </a:t>
          </a:r>
          <a:r>
            <a:rPr lang="de-DE" sz="1100" baseline="0">
              <a:solidFill>
                <a:schemeClr val="dk1"/>
              </a:solidFill>
              <a:effectLst/>
              <a:latin typeface="+mn-lt"/>
              <a:ea typeface="+mn-ea"/>
              <a:cs typeface="+mn-cs"/>
            </a:rPr>
            <a:t>holds an XY-Graph with Dataset 1 plotted to the X-Axis and Dataset 2 plotted on the Y-Axis. It also contains a linear regression</a:t>
          </a:r>
        </a:p>
        <a:p>
          <a:r>
            <a:rPr lang="de-DE" sz="1100" baseline="0">
              <a:solidFill>
                <a:schemeClr val="dk1"/>
              </a:solidFill>
              <a:effectLst/>
              <a:latin typeface="+mn-lt"/>
              <a:ea typeface="+mn-ea"/>
              <a:cs typeface="+mn-cs"/>
            </a:rPr>
            <a:t>8. The sheet RelateMon is similar to RelateDay using the monthly mean values instead</a:t>
          </a:r>
        </a:p>
        <a:p>
          <a:r>
            <a:rPr lang="de-DE" sz="1100" baseline="0">
              <a:solidFill>
                <a:schemeClr val="dk1"/>
              </a:solidFill>
              <a:effectLst/>
              <a:latin typeface="+mn-lt"/>
              <a:ea typeface="+mn-ea"/>
              <a:cs typeface="+mn-cs"/>
            </a:rPr>
            <a:t>9. The sheet Histogram1 hold the histogram for dataset1</a:t>
          </a:r>
        </a:p>
        <a:p>
          <a:r>
            <a:rPr lang="de-DE" sz="1100" baseline="0">
              <a:solidFill>
                <a:schemeClr val="dk1"/>
              </a:solidFill>
              <a:effectLst/>
              <a:latin typeface="+mn-lt"/>
              <a:ea typeface="+mn-ea"/>
              <a:cs typeface="+mn-cs"/>
            </a:rPr>
            <a:t>10. same as 9 but using histogram for dataset2</a:t>
          </a:r>
        </a:p>
        <a:p>
          <a:r>
            <a:rPr lang="de-DE" sz="1100" baseline="0">
              <a:solidFill>
                <a:schemeClr val="dk1"/>
              </a:solidFill>
              <a:effectLst/>
              <a:latin typeface="+mn-lt"/>
              <a:ea typeface="+mn-ea"/>
              <a:cs typeface="+mn-cs"/>
            </a:rPr>
            <a:t>11. shows the histogramms in one graph</a:t>
          </a:r>
        </a:p>
        <a:p>
          <a:r>
            <a:rPr lang="de-DE" sz="1100" baseline="0">
              <a:solidFill>
                <a:schemeClr val="dk1"/>
              </a:solidFill>
              <a:effectLst/>
              <a:latin typeface="+mn-lt"/>
              <a:ea typeface="+mn-ea"/>
              <a:cs typeface="+mn-cs"/>
            </a:rPr>
            <a:t>Note: Not all graphs are meaningful with all data</a:t>
          </a:r>
        </a:p>
        <a:p>
          <a:endParaRPr lang="de-DE" sz="1100" baseline="0">
            <a:solidFill>
              <a:schemeClr val="dk1"/>
            </a:solidFill>
            <a:effectLst/>
            <a:latin typeface="+mn-lt"/>
            <a:ea typeface="+mn-ea"/>
            <a:cs typeface="+mn-cs"/>
          </a:endParaRPr>
        </a:p>
        <a:p>
          <a:r>
            <a:rPr lang="de-DE" sz="1100" baseline="0">
              <a:solidFill>
                <a:schemeClr val="dk1"/>
              </a:solidFill>
              <a:effectLst/>
              <a:latin typeface="+mn-lt"/>
              <a:ea typeface="+mn-ea"/>
              <a:cs typeface="+mn-cs"/>
            </a:rPr>
            <a:t>Provide comments and feedback to: karl.schneider@uni-koeln.de</a:t>
          </a:r>
          <a:endParaRPr lang="de-DE" sz="1100"/>
        </a:p>
      </xdr:txBody>
    </xdr:sp>
    <xdr:clientData/>
  </xdr:twoCellAnchor>
</xdr:wsDr>
</file>

<file path=xl/drawings/drawing2.xml><?xml version="1.0" encoding="utf-8"?>
<xdr:wsDr xmlns:xdr="http://schemas.openxmlformats.org/drawingml/2006/spreadsheetDrawing" xmlns:a="http://schemas.openxmlformats.org/drawingml/2006/main">
  <xdr:absoluteAnchor>
    <xdr:pos x="0" y="0"/>
    <xdr:ext cx="9286875" cy="6024563"/>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273702" cy="600683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286875" cy="6024563"/>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9288910" cy="6024359"/>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9288910" cy="6024359"/>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9276000" cy="601200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9276000" cy="601200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3664"/>
  <sheetViews>
    <sheetView tabSelected="1" workbookViewId="0">
      <selection activeCell="B8" sqref="B8"/>
    </sheetView>
  </sheetViews>
  <sheetFormatPr baseColWidth="10" defaultRowHeight="15" x14ac:dyDescent="0.25"/>
  <cols>
    <col min="1" max="1" width="19.75" customWidth="1"/>
    <col min="2" max="3" width="16.125" customWidth="1"/>
    <col min="5" max="8" width="13" customWidth="1"/>
  </cols>
  <sheetData>
    <row r="1" spans="1:8" x14ac:dyDescent="0.25">
      <c r="A1" s="1" t="s">
        <v>31</v>
      </c>
      <c r="B1" s="13" t="s">
        <v>59</v>
      </c>
      <c r="C1" s="13" t="s">
        <v>61</v>
      </c>
      <c r="E1" s="20" t="s">
        <v>28</v>
      </c>
      <c r="F1" s="20"/>
      <c r="G1" s="20"/>
    </row>
    <row r="2" spans="1:8" x14ac:dyDescent="0.25">
      <c r="A2" s="1" t="s">
        <v>0</v>
      </c>
      <c r="B2" t="str">
        <f ca="1">INDIRECT(B$1&amp;"!A2")</f>
        <v>Ekonomsko-birotehnicka i trgovacka skola</v>
      </c>
      <c r="C2" t="str">
        <f ca="1">INDIRECT(C$1&amp;"!A2")</f>
        <v>OS Petar Zrinski</v>
      </c>
      <c r="F2" t="str">
        <f>Stat!G18</f>
        <v>DS1</v>
      </c>
      <c r="G2" t="str">
        <f>Stat!H18</f>
        <v>DS2</v>
      </c>
    </row>
    <row r="3" spans="1:8" x14ac:dyDescent="0.25">
      <c r="A3" s="1" t="s">
        <v>1</v>
      </c>
      <c r="B3">
        <f ca="1">INDIRECT(B$1&amp;"!E2")</f>
        <v>11</v>
      </c>
      <c r="C3">
        <f ca="1">INDIRECT(C$1&amp;"!E2")</f>
        <v>535.6</v>
      </c>
      <c r="E3" t="s">
        <v>20</v>
      </c>
      <c r="F3" s="13">
        <v>-10</v>
      </c>
      <c r="G3" s="13">
        <v>-10</v>
      </c>
    </row>
    <row r="4" spans="1:8" x14ac:dyDescent="0.25">
      <c r="A4" s="1" t="s">
        <v>2</v>
      </c>
      <c r="B4">
        <f ca="1">INDIRECT(B$1&amp;"!C2")</f>
        <v>44.134500000000003</v>
      </c>
      <c r="C4">
        <f ca="1">INDIRECT(C$1&amp;"!C2")</f>
        <v>45.515999999999998</v>
      </c>
      <c r="E4" t="s">
        <v>22</v>
      </c>
      <c r="F4" s="13">
        <v>2</v>
      </c>
      <c r="G4" s="13">
        <v>2</v>
      </c>
    </row>
    <row r="5" spans="1:8" x14ac:dyDescent="0.25">
      <c r="A5" s="1" t="s">
        <v>11</v>
      </c>
      <c r="B5">
        <f ca="1">INDIRECT(B$1&amp;"!D2")</f>
        <v>15.217449999999999</v>
      </c>
      <c r="C5">
        <f ca="1">INDIRECT(C$1&amp;"!D2")</f>
        <v>14.64363</v>
      </c>
      <c r="E5" t="s">
        <v>21</v>
      </c>
      <c r="F5" s="13">
        <v>40</v>
      </c>
      <c r="G5" s="13">
        <v>40</v>
      </c>
    </row>
    <row r="6" spans="1:8" x14ac:dyDescent="0.25">
      <c r="A6" s="1" t="s">
        <v>32</v>
      </c>
      <c r="B6" s="13" t="s">
        <v>10</v>
      </c>
      <c r="C6" s="13" t="s">
        <v>10</v>
      </c>
      <c r="E6" t="s">
        <v>24</v>
      </c>
      <c r="F6">
        <f>(EndV1-F3)/Step1+1</f>
        <v>26</v>
      </c>
      <c r="G6">
        <f>(EndV2-G3)/Step2+1</f>
        <v>26</v>
      </c>
    </row>
    <row r="7" spans="1:8" x14ac:dyDescent="0.25">
      <c r="A7" s="1" t="s">
        <v>33</v>
      </c>
      <c r="B7" s="13" t="s">
        <v>53</v>
      </c>
      <c r="C7" s="13" t="s">
        <v>53</v>
      </c>
    </row>
    <row r="8" spans="1:8" x14ac:dyDescent="0.25">
      <c r="A8" s="1" t="s">
        <v>26</v>
      </c>
      <c r="B8" s="14">
        <v>41275</v>
      </c>
      <c r="C8" s="14">
        <v>41275</v>
      </c>
      <c r="E8" s="1" t="s">
        <v>65</v>
      </c>
      <c r="F8" s="11">
        <f ca="1">MIN(AllD1)</f>
        <v>0</v>
      </c>
      <c r="G8" s="11">
        <f ca="1">MIN(AllD2)</f>
        <v>-5</v>
      </c>
    </row>
    <row r="9" spans="1:8" x14ac:dyDescent="0.25">
      <c r="A9" s="1" t="s">
        <v>58</v>
      </c>
      <c r="B9" s="14">
        <v>42004</v>
      </c>
      <c r="C9" s="14">
        <v>41639</v>
      </c>
      <c r="E9" s="1" t="s">
        <v>66</v>
      </c>
      <c r="F9" s="11">
        <f ca="1">MAX(AllD1)</f>
        <v>34</v>
      </c>
      <c r="G9" s="11">
        <f ca="1">MAX(AllD2)</f>
        <v>29</v>
      </c>
    </row>
    <row r="10" spans="1:8" x14ac:dyDescent="0.25">
      <c r="A10" s="1" t="s">
        <v>60</v>
      </c>
      <c r="B10" s="13" t="s">
        <v>27</v>
      </c>
      <c r="C10" s="13" t="s">
        <v>27</v>
      </c>
      <c r="E10">
        <f>COUNT(A:A)</f>
        <v>730</v>
      </c>
      <c r="F10" t="s">
        <v>56</v>
      </c>
      <c r="G10" s="12"/>
    </row>
    <row r="11" spans="1:8" x14ac:dyDescent="0.25">
      <c r="A11" s="5" t="str">
        <f>Empty</f>
        <v/>
      </c>
      <c r="B11" s="21" t="s">
        <v>29</v>
      </c>
      <c r="C11" s="21"/>
      <c r="D11" s="6"/>
      <c r="E11">
        <f>COUNT(D:D)</f>
        <v>365</v>
      </c>
      <c r="F11" t="s">
        <v>57</v>
      </c>
      <c r="G11" s="12"/>
    </row>
    <row r="12" spans="1:8" x14ac:dyDescent="0.25">
      <c r="A12" s="7" t="s">
        <v>54</v>
      </c>
      <c r="B12" s="8" t="str">
        <f ca="1">OFFSET(INDIRECT(B$1&amp;"!A1"),0,CODE(B7)-65)</f>
        <v>air temps:current temp (deg C)</v>
      </c>
      <c r="C12" s="8" t="str">
        <f ca="1">OFFSET(INDIRECT(C$1&amp;"!A1"),0,CODE(C7)-65)</f>
        <v>air temps:current temp (deg C)</v>
      </c>
      <c r="D12" s="7" t="s">
        <v>55</v>
      </c>
      <c r="E12" s="8" t="s">
        <v>35</v>
      </c>
      <c r="F12" s="8" t="s">
        <v>38</v>
      </c>
      <c r="G12" s="8" t="s">
        <v>39</v>
      </c>
      <c r="H12" s="8" t="s">
        <v>34</v>
      </c>
    </row>
    <row r="13" spans="1:8" x14ac:dyDescent="0.25">
      <c r="A13" s="9">
        <f>B8</f>
        <v>41275</v>
      </c>
      <c r="B13" s="10">
        <f t="shared" ref="B13:B76" ca="1" si="0">IF(ISNUMBER(VLOOKUP($A13,INDIRECT(B$1&amp;"!"&amp;B$6&amp;":"&amp;B$7),CODE(B$7)-_MS1,FALSE)),VLOOKUP($A13,INDIRECT(B$1&amp;"!"&amp;B$6&amp;":"&amp;B$7),CODE(B$7)-_MS1,FALSE),Empty)</f>
        <v>8</v>
      </c>
      <c r="C13" s="10">
        <f t="shared" ref="C13:C76" ca="1" si="1">IF(ISNUMBER(VLOOKUP($D13,INDIRECT(C$1&amp;"!"&amp;C$6&amp;":"&amp;C$7),CODE(C$7)-_MS2,FALSE)),VLOOKUP($D13,INDIRECT(C$1&amp;"!"&amp;C$6&amp;":"&amp;C$7),CODE(C$7)-_MS2,FALSE),Empty)</f>
        <v>7</v>
      </c>
      <c r="D13" s="9">
        <f>C8</f>
        <v>41275</v>
      </c>
      <c r="E13" s="8">
        <f>YEAR(A13)*100+MONTH(A13)</f>
        <v>201301</v>
      </c>
      <c r="F13" s="8">
        <f>YEAR(D13)*100+MONTH(D13)</f>
        <v>201301</v>
      </c>
      <c r="G13" s="8">
        <f ca="1">IF(ISNUMBER(B13),MONTH(A13),"")</f>
        <v>1</v>
      </c>
      <c r="H13" s="8">
        <f ca="1">IF(ISNUMBER(C13),MONTH(D13),"")</f>
        <v>1</v>
      </c>
    </row>
    <row r="14" spans="1:8" x14ac:dyDescent="0.25">
      <c r="A14" s="9">
        <f>IF(ISNUMBER(A13),IF(A13&lt;$B$9,A13+1,""),"")</f>
        <v>41276</v>
      </c>
      <c r="B14" s="10">
        <f t="shared" ca="1" si="0"/>
        <v>12</v>
      </c>
      <c r="C14" s="10">
        <f t="shared" ca="1" si="1"/>
        <v>4</v>
      </c>
      <c r="D14" s="9">
        <f>IF(ISNUMBER(D13),IF(D13&lt;$C$9,D13+1,""),"")</f>
        <v>41276</v>
      </c>
      <c r="E14" s="8">
        <f t="shared" ref="E14:E77" si="2">YEAR(A14)*100+MONTH(A14)</f>
        <v>201301</v>
      </c>
      <c r="F14" s="8">
        <f t="shared" ref="F14:F77" si="3">YEAR(D14)*100+MONTH(D14)</f>
        <v>201301</v>
      </c>
      <c r="G14" s="8">
        <f t="shared" ref="G14:G77" ca="1" si="4">IF(ISNUMBER(B14),MONTH(A14),"")</f>
        <v>1</v>
      </c>
      <c r="H14" s="8">
        <f t="shared" ref="H14:H77" ca="1" si="5">IF(ISNUMBER(C14),MONTH(D14),"")</f>
        <v>1</v>
      </c>
    </row>
    <row r="15" spans="1:8" x14ac:dyDescent="0.25">
      <c r="A15" s="9">
        <f t="shared" ref="A15:A78" si="6">IF(ISNUMBER(A14),IF(A14&lt;$B$9,A14+1,""),"")</f>
        <v>41277</v>
      </c>
      <c r="B15" s="10">
        <f t="shared" ca="1" si="0"/>
        <v>11</v>
      </c>
      <c r="C15" s="10">
        <f t="shared" ca="1" si="1"/>
        <v>3</v>
      </c>
      <c r="D15" s="9">
        <f t="shared" ref="D15:D78" si="7">IF(ISNUMBER(D14),IF(D14&lt;$C$9,D14+1,""),"")</f>
        <v>41277</v>
      </c>
      <c r="E15" s="8">
        <f t="shared" si="2"/>
        <v>201301</v>
      </c>
      <c r="F15" s="8">
        <f t="shared" si="3"/>
        <v>201301</v>
      </c>
      <c r="G15" s="8">
        <f t="shared" ca="1" si="4"/>
        <v>1</v>
      </c>
      <c r="H15" s="8">
        <f t="shared" ca="1" si="5"/>
        <v>1</v>
      </c>
    </row>
    <row r="16" spans="1:8" x14ac:dyDescent="0.25">
      <c r="A16" s="9">
        <f t="shared" si="6"/>
        <v>41278</v>
      </c>
      <c r="B16" s="10">
        <f t="shared" ca="1" si="0"/>
        <v>12</v>
      </c>
      <c r="C16" s="10">
        <f t="shared" ca="1" si="1"/>
        <v>5</v>
      </c>
      <c r="D16" s="9">
        <f t="shared" si="7"/>
        <v>41278</v>
      </c>
      <c r="E16" s="8">
        <f t="shared" si="2"/>
        <v>201301</v>
      </c>
      <c r="F16" s="8">
        <f t="shared" si="3"/>
        <v>201301</v>
      </c>
      <c r="G16" s="8">
        <f t="shared" ca="1" si="4"/>
        <v>1</v>
      </c>
      <c r="H16" s="8">
        <f t="shared" ca="1" si="5"/>
        <v>1</v>
      </c>
    </row>
    <row r="17" spans="1:8" x14ac:dyDescent="0.25">
      <c r="A17" s="9">
        <f t="shared" si="6"/>
        <v>41279</v>
      </c>
      <c r="B17" s="10">
        <f t="shared" ca="1" si="0"/>
        <v>10</v>
      </c>
      <c r="C17" s="10">
        <f t="shared" ca="1" si="1"/>
        <v>13</v>
      </c>
      <c r="D17" s="9">
        <f t="shared" si="7"/>
        <v>41279</v>
      </c>
      <c r="E17" s="8">
        <f t="shared" si="2"/>
        <v>201301</v>
      </c>
      <c r="F17" s="8">
        <f t="shared" si="3"/>
        <v>201301</v>
      </c>
      <c r="G17" s="8">
        <f t="shared" ca="1" si="4"/>
        <v>1</v>
      </c>
      <c r="H17" s="8">
        <f t="shared" ca="1" si="5"/>
        <v>1</v>
      </c>
    </row>
    <row r="18" spans="1:8" x14ac:dyDescent="0.25">
      <c r="A18" s="9">
        <f t="shared" si="6"/>
        <v>41280</v>
      </c>
      <c r="B18" s="10">
        <f t="shared" ca="1" si="0"/>
        <v>14</v>
      </c>
      <c r="C18" s="10">
        <f t="shared" ca="1" si="1"/>
        <v>4</v>
      </c>
      <c r="D18" s="9">
        <f t="shared" si="7"/>
        <v>41280</v>
      </c>
      <c r="E18" s="8">
        <f t="shared" si="2"/>
        <v>201301</v>
      </c>
      <c r="F18" s="8">
        <f t="shared" si="3"/>
        <v>201301</v>
      </c>
      <c r="G18" s="8">
        <f t="shared" ca="1" si="4"/>
        <v>1</v>
      </c>
      <c r="H18" s="8">
        <f t="shared" ca="1" si="5"/>
        <v>1</v>
      </c>
    </row>
    <row r="19" spans="1:8" x14ac:dyDescent="0.25">
      <c r="A19" s="9">
        <f t="shared" si="6"/>
        <v>41281</v>
      </c>
      <c r="B19" s="10">
        <f t="shared" ca="1" si="0"/>
        <v>12</v>
      </c>
      <c r="C19" s="10">
        <f t="shared" ca="1" si="1"/>
        <v>1</v>
      </c>
      <c r="D19" s="9">
        <f t="shared" si="7"/>
        <v>41281</v>
      </c>
      <c r="E19" s="8">
        <f t="shared" si="2"/>
        <v>201301</v>
      </c>
      <c r="F19" s="8">
        <f t="shared" si="3"/>
        <v>201301</v>
      </c>
      <c r="G19" s="8">
        <f t="shared" ca="1" si="4"/>
        <v>1</v>
      </c>
      <c r="H19" s="8">
        <f t="shared" ca="1" si="5"/>
        <v>1</v>
      </c>
    </row>
    <row r="20" spans="1:8" x14ac:dyDescent="0.25">
      <c r="A20" s="9">
        <f t="shared" si="6"/>
        <v>41282</v>
      </c>
      <c r="B20" s="10">
        <f t="shared" ca="1" si="0"/>
        <v>8</v>
      </c>
      <c r="C20" s="10">
        <f t="shared" ca="1" si="1"/>
        <v>5</v>
      </c>
      <c r="D20" s="9">
        <f t="shared" si="7"/>
        <v>41282</v>
      </c>
      <c r="E20" s="8">
        <f t="shared" si="2"/>
        <v>201301</v>
      </c>
      <c r="F20" s="8">
        <f t="shared" si="3"/>
        <v>201301</v>
      </c>
      <c r="G20" s="8">
        <f t="shared" ca="1" si="4"/>
        <v>1</v>
      </c>
      <c r="H20" s="8">
        <f ca="1">IF(ISNUMBER(C20),MONTH(D20),"")</f>
        <v>1</v>
      </c>
    </row>
    <row r="21" spans="1:8" x14ac:dyDescent="0.25">
      <c r="A21" s="9">
        <f t="shared" si="6"/>
        <v>41283</v>
      </c>
      <c r="B21" s="10">
        <f t="shared" ca="1" si="0"/>
        <v>9</v>
      </c>
      <c r="C21" s="10">
        <f t="shared" ca="1" si="1"/>
        <v>2</v>
      </c>
      <c r="D21" s="9">
        <f t="shared" si="7"/>
        <v>41283</v>
      </c>
      <c r="E21" s="8">
        <f t="shared" si="2"/>
        <v>201301</v>
      </c>
      <c r="F21" s="8">
        <f t="shared" si="3"/>
        <v>201301</v>
      </c>
      <c r="G21" s="8">
        <f t="shared" ca="1" si="4"/>
        <v>1</v>
      </c>
      <c r="H21" s="8">
        <f t="shared" ca="1" si="5"/>
        <v>1</v>
      </c>
    </row>
    <row r="22" spans="1:8" x14ac:dyDescent="0.25">
      <c r="A22" s="9">
        <f t="shared" si="6"/>
        <v>41284</v>
      </c>
      <c r="B22" s="10">
        <f t="shared" ca="1" si="0"/>
        <v>9</v>
      </c>
      <c r="C22" s="10">
        <f t="shared" ca="1" si="1"/>
        <v>7</v>
      </c>
      <c r="D22" s="9">
        <f t="shared" si="7"/>
        <v>41284</v>
      </c>
      <c r="E22" s="8">
        <f t="shared" si="2"/>
        <v>201301</v>
      </c>
      <c r="F22" s="8">
        <f t="shared" si="3"/>
        <v>201301</v>
      </c>
      <c r="G22" s="8">
        <f t="shared" ca="1" si="4"/>
        <v>1</v>
      </c>
      <c r="H22" s="8">
        <f t="shared" ca="1" si="5"/>
        <v>1</v>
      </c>
    </row>
    <row r="23" spans="1:8" x14ac:dyDescent="0.25">
      <c r="A23" s="9">
        <f t="shared" si="6"/>
        <v>41285</v>
      </c>
      <c r="B23" s="10">
        <f t="shared" ca="1" si="0"/>
        <v>8</v>
      </c>
      <c r="C23" s="10">
        <f t="shared" ca="1" si="1"/>
        <v>2</v>
      </c>
      <c r="D23" s="9">
        <f t="shared" si="7"/>
        <v>41285</v>
      </c>
      <c r="E23" s="8">
        <f t="shared" si="2"/>
        <v>201301</v>
      </c>
      <c r="F23" s="8">
        <f t="shared" si="3"/>
        <v>201301</v>
      </c>
      <c r="G23" s="8">
        <f t="shared" ca="1" si="4"/>
        <v>1</v>
      </c>
      <c r="H23" s="8">
        <f t="shared" ca="1" si="5"/>
        <v>1</v>
      </c>
    </row>
    <row r="24" spans="1:8" x14ac:dyDescent="0.25">
      <c r="A24" s="9">
        <f t="shared" si="6"/>
        <v>41286</v>
      </c>
      <c r="B24" s="10">
        <f t="shared" ca="1" si="0"/>
        <v>8</v>
      </c>
      <c r="C24" s="10">
        <f t="shared" ca="1" si="1"/>
        <v>-1</v>
      </c>
      <c r="D24" s="9">
        <f t="shared" si="7"/>
        <v>41286</v>
      </c>
      <c r="E24" s="8">
        <f t="shared" si="2"/>
        <v>201301</v>
      </c>
      <c r="F24" s="8">
        <f t="shared" si="3"/>
        <v>201301</v>
      </c>
      <c r="G24" s="8">
        <f t="shared" ca="1" si="4"/>
        <v>1</v>
      </c>
      <c r="H24" s="8">
        <f t="shared" ca="1" si="5"/>
        <v>1</v>
      </c>
    </row>
    <row r="25" spans="1:8" x14ac:dyDescent="0.25">
      <c r="A25" s="9">
        <f t="shared" si="6"/>
        <v>41287</v>
      </c>
      <c r="B25" s="10">
        <f t="shared" ca="1" si="0"/>
        <v>8</v>
      </c>
      <c r="C25" s="10">
        <f t="shared" ca="1" si="1"/>
        <v>-1</v>
      </c>
      <c r="D25" s="9">
        <f t="shared" si="7"/>
        <v>41287</v>
      </c>
      <c r="E25" s="8">
        <f t="shared" si="2"/>
        <v>201301</v>
      </c>
      <c r="F25" s="8">
        <f t="shared" si="3"/>
        <v>201301</v>
      </c>
      <c r="G25" s="8">
        <f t="shared" ca="1" si="4"/>
        <v>1</v>
      </c>
      <c r="H25" s="8">
        <f t="shared" ca="1" si="5"/>
        <v>1</v>
      </c>
    </row>
    <row r="26" spans="1:8" x14ac:dyDescent="0.25">
      <c r="A26" s="9">
        <f t="shared" si="6"/>
        <v>41288</v>
      </c>
      <c r="B26" s="10">
        <f t="shared" ca="1" si="0"/>
        <v>14</v>
      </c>
      <c r="C26" s="10">
        <f t="shared" ca="1" si="1"/>
        <v>-2</v>
      </c>
      <c r="D26" s="9">
        <f t="shared" si="7"/>
        <v>41288</v>
      </c>
      <c r="E26" s="8">
        <f t="shared" si="2"/>
        <v>201301</v>
      </c>
      <c r="F26" s="8">
        <f t="shared" si="3"/>
        <v>201301</v>
      </c>
      <c r="G26" s="8">
        <f t="shared" ca="1" si="4"/>
        <v>1</v>
      </c>
      <c r="H26" s="8">
        <f t="shared" ca="1" si="5"/>
        <v>1</v>
      </c>
    </row>
    <row r="27" spans="1:8" x14ac:dyDescent="0.25">
      <c r="A27" s="9">
        <f t="shared" si="6"/>
        <v>41289</v>
      </c>
      <c r="B27" s="10">
        <f t="shared" ca="1" si="0"/>
        <v>8</v>
      </c>
      <c r="C27" s="10">
        <f t="shared" ca="1" si="1"/>
        <v>-3</v>
      </c>
      <c r="D27" s="9">
        <f t="shared" si="7"/>
        <v>41289</v>
      </c>
      <c r="E27" s="8">
        <f t="shared" si="2"/>
        <v>201301</v>
      </c>
      <c r="F27" s="8">
        <f t="shared" si="3"/>
        <v>201301</v>
      </c>
      <c r="G27" s="8">
        <f t="shared" ca="1" si="4"/>
        <v>1</v>
      </c>
      <c r="H27" s="8">
        <f t="shared" ca="1" si="5"/>
        <v>1</v>
      </c>
    </row>
    <row r="28" spans="1:8" x14ac:dyDescent="0.25">
      <c r="A28" s="9">
        <f t="shared" si="6"/>
        <v>41290</v>
      </c>
      <c r="B28" s="10">
        <f t="shared" ca="1" si="0"/>
        <v>9</v>
      </c>
      <c r="C28" s="10">
        <f t="shared" ca="1" si="1"/>
        <v>-2</v>
      </c>
      <c r="D28" s="9">
        <f t="shared" si="7"/>
        <v>41290</v>
      </c>
      <c r="E28" s="8">
        <f t="shared" si="2"/>
        <v>201301</v>
      </c>
      <c r="F28" s="8">
        <f t="shared" si="3"/>
        <v>201301</v>
      </c>
      <c r="G28" s="8">
        <f t="shared" ca="1" si="4"/>
        <v>1</v>
      </c>
      <c r="H28" s="8">
        <f t="shared" ca="1" si="5"/>
        <v>1</v>
      </c>
    </row>
    <row r="29" spans="1:8" x14ac:dyDescent="0.25">
      <c r="A29" s="9">
        <f t="shared" si="6"/>
        <v>41291</v>
      </c>
      <c r="B29" s="10">
        <f t="shared" ca="1" si="0"/>
        <v>5</v>
      </c>
      <c r="C29" s="10">
        <f t="shared" ca="1" si="1"/>
        <v>-2</v>
      </c>
      <c r="D29" s="9">
        <f t="shared" si="7"/>
        <v>41291</v>
      </c>
      <c r="E29" s="8">
        <f t="shared" si="2"/>
        <v>201301</v>
      </c>
      <c r="F29" s="8">
        <f t="shared" si="3"/>
        <v>201301</v>
      </c>
      <c r="G29" s="8">
        <f t="shared" ca="1" si="4"/>
        <v>1</v>
      </c>
      <c r="H29" s="8">
        <f t="shared" ca="1" si="5"/>
        <v>1</v>
      </c>
    </row>
    <row r="30" spans="1:8" x14ac:dyDescent="0.25">
      <c r="A30" s="9">
        <f t="shared" si="6"/>
        <v>41292</v>
      </c>
      <c r="B30" s="10">
        <f t="shared" ca="1" si="0"/>
        <v>7</v>
      </c>
      <c r="C30" s="10">
        <f t="shared" ca="1" si="1"/>
        <v>-1</v>
      </c>
      <c r="D30" s="9">
        <f t="shared" si="7"/>
        <v>41292</v>
      </c>
      <c r="E30" s="8">
        <f t="shared" si="2"/>
        <v>201301</v>
      </c>
      <c r="F30" s="8">
        <f t="shared" si="3"/>
        <v>201301</v>
      </c>
      <c r="G30" s="8">
        <f t="shared" ca="1" si="4"/>
        <v>1</v>
      </c>
      <c r="H30" s="8">
        <f t="shared" ca="1" si="5"/>
        <v>1</v>
      </c>
    </row>
    <row r="31" spans="1:8" x14ac:dyDescent="0.25">
      <c r="A31" s="9">
        <f t="shared" si="6"/>
        <v>41293</v>
      </c>
      <c r="B31" s="10">
        <f t="shared" ca="1" si="0"/>
        <v>4</v>
      </c>
      <c r="C31" s="10">
        <f t="shared" ca="1" si="1"/>
        <v>-4</v>
      </c>
      <c r="D31" s="9">
        <f t="shared" si="7"/>
        <v>41293</v>
      </c>
      <c r="E31" s="8">
        <f t="shared" si="2"/>
        <v>201301</v>
      </c>
      <c r="F31" s="8">
        <f t="shared" si="3"/>
        <v>201301</v>
      </c>
      <c r="G31" s="8">
        <f t="shared" ca="1" si="4"/>
        <v>1</v>
      </c>
      <c r="H31" s="8">
        <f t="shared" ca="1" si="5"/>
        <v>1</v>
      </c>
    </row>
    <row r="32" spans="1:8" x14ac:dyDescent="0.25">
      <c r="A32" s="9">
        <f t="shared" si="6"/>
        <v>41294</v>
      </c>
      <c r="B32" s="10">
        <f t="shared" ca="1" si="0"/>
        <v>13</v>
      </c>
      <c r="C32" s="10">
        <f t="shared" ca="1" si="1"/>
        <v>2</v>
      </c>
      <c r="D32" s="9">
        <f t="shared" si="7"/>
        <v>41294</v>
      </c>
      <c r="E32" s="8">
        <f t="shared" si="2"/>
        <v>201301</v>
      </c>
      <c r="F32" s="8">
        <f t="shared" si="3"/>
        <v>201301</v>
      </c>
      <c r="G32" s="8">
        <f t="shared" ca="1" si="4"/>
        <v>1</v>
      </c>
      <c r="H32" s="8">
        <f t="shared" ca="1" si="5"/>
        <v>1</v>
      </c>
    </row>
    <row r="33" spans="1:8" x14ac:dyDescent="0.25">
      <c r="A33" s="9">
        <f t="shared" si="6"/>
        <v>41295</v>
      </c>
      <c r="B33" s="10">
        <f t="shared" ca="1" si="0"/>
        <v>13</v>
      </c>
      <c r="C33" s="10">
        <f t="shared" ca="1" si="1"/>
        <v>3</v>
      </c>
      <c r="D33" s="9">
        <f t="shared" si="7"/>
        <v>41295</v>
      </c>
      <c r="E33" s="8">
        <f t="shared" si="2"/>
        <v>201301</v>
      </c>
      <c r="F33" s="8">
        <f t="shared" si="3"/>
        <v>201301</v>
      </c>
      <c r="G33" s="8">
        <f t="shared" ca="1" si="4"/>
        <v>1</v>
      </c>
      <c r="H33" s="8">
        <f t="shared" ca="1" si="5"/>
        <v>1</v>
      </c>
    </row>
    <row r="34" spans="1:8" x14ac:dyDescent="0.25">
      <c r="A34" s="9">
        <f t="shared" si="6"/>
        <v>41296</v>
      </c>
      <c r="B34" s="10">
        <f t="shared" ca="1" si="0"/>
        <v>8</v>
      </c>
      <c r="C34" s="10">
        <f t="shared" ca="1" si="1"/>
        <v>1</v>
      </c>
      <c r="D34" s="9">
        <f t="shared" si="7"/>
        <v>41296</v>
      </c>
      <c r="E34" s="8">
        <f t="shared" si="2"/>
        <v>201301</v>
      </c>
      <c r="F34" s="8">
        <f t="shared" si="3"/>
        <v>201301</v>
      </c>
      <c r="G34" s="8">
        <f t="shared" ca="1" si="4"/>
        <v>1</v>
      </c>
      <c r="H34" s="8">
        <f t="shared" ca="1" si="5"/>
        <v>1</v>
      </c>
    </row>
    <row r="35" spans="1:8" x14ac:dyDescent="0.25">
      <c r="A35" s="9">
        <f t="shared" si="6"/>
        <v>41297</v>
      </c>
      <c r="B35" s="10">
        <f t="shared" ca="1" si="0"/>
        <v>11</v>
      </c>
      <c r="C35" s="10">
        <f t="shared" ca="1" si="1"/>
        <v>1</v>
      </c>
      <c r="D35" s="9">
        <f t="shared" si="7"/>
        <v>41297</v>
      </c>
      <c r="E35" s="8">
        <f t="shared" si="2"/>
        <v>201301</v>
      </c>
      <c r="F35" s="8">
        <f t="shared" si="3"/>
        <v>201301</v>
      </c>
      <c r="G35" s="8">
        <f t="shared" ca="1" si="4"/>
        <v>1</v>
      </c>
      <c r="H35" s="8">
        <f t="shared" ca="1" si="5"/>
        <v>1</v>
      </c>
    </row>
    <row r="36" spans="1:8" x14ac:dyDescent="0.25">
      <c r="A36" s="9">
        <f t="shared" si="6"/>
        <v>41298</v>
      </c>
      <c r="B36" s="10">
        <f t="shared" ca="1" si="0"/>
        <v>10</v>
      </c>
      <c r="C36" s="10">
        <f t="shared" ca="1" si="1"/>
        <v>0</v>
      </c>
      <c r="D36" s="9">
        <f t="shared" si="7"/>
        <v>41298</v>
      </c>
      <c r="E36" s="8">
        <f t="shared" si="2"/>
        <v>201301</v>
      </c>
      <c r="F36" s="8">
        <f t="shared" si="3"/>
        <v>201301</v>
      </c>
      <c r="G36" s="8">
        <f t="shared" ca="1" si="4"/>
        <v>1</v>
      </c>
      <c r="H36" s="8">
        <f t="shared" ca="1" si="5"/>
        <v>1</v>
      </c>
    </row>
    <row r="37" spans="1:8" x14ac:dyDescent="0.25">
      <c r="A37" s="9">
        <f t="shared" si="6"/>
        <v>41299</v>
      </c>
      <c r="B37" s="10">
        <f t="shared" ca="1" si="0"/>
        <v>7</v>
      </c>
      <c r="C37" s="10">
        <f t="shared" ca="1" si="1"/>
        <v>-1</v>
      </c>
      <c r="D37" s="9">
        <f t="shared" si="7"/>
        <v>41299</v>
      </c>
      <c r="E37" s="8">
        <f t="shared" si="2"/>
        <v>201301</v>
      </c>
      <c r="F37" s="8">
        <f t="shared" si="3"/>
        <v>201301</v>
      </c>
      <c r="G37" s="8">
        <f t="shared" ca="1" si="4"/>
        <v>1</v>
      </c>
      <c r="H37" s="8">
        <f t="shared" ca="1" si="5"/>
        <v>1</v>
      </c>
    </row>
    <row r="38" spans="1:8" x14ac:dyDescent="0.25">
      <c r="A38" s="9">
        <f t="shared" si="6"/>
        <v>41300</v>
      </c>
      <c r="B38" s="10">
        <f t="shared" ca="1" si="0"/>
        <v>6</v>
      </c>
      <c r="C38" s="10">
        <f t="shared" ca="1" si="1"/>
        <v>-3</v>
      </c>
      <c r="D38" s="9">
        <f t="shared" si="7"/>
        <v>41300</v>
      </c>
      <c r="E38" s="8">
        <f t="shared" si="2"/>
        <v>201301</v>
      </c>
      <c r="F38" s="8">
        <f t="shared" si="3"/>
        <v>201301</v>
      </c>
      <c r="G38" s="8">
        <f t="shared" ca="1" si="4"/>
        <v>1</v>
      </c>
      <c r="H38" s="8">
        <f t="shared" ca="1" si="5"/>
        <v>1</v>
      </c>
    </row>
    <row r="39" spans="1:8" x14ac:dyDescent="0.25">
      <c r="A39" s="9">
        <f t="shared" si="6"/>
        <v>41301</v>
      </c>
      <c r="B39" s="10">
        <f t="shared" ca="1" si="0"/>
        <v>7</v>
      </c>
      <c r="C39" s="10">
        <f t="shared" ca="1" si="1"/>
        <v>-2</v>
      </c>
      <c r="D39" s="9">
        <f t="shared" si="7"/>
        <v>41301</v>
      </c>
      <c r="E39" s="8">
        <f t="shared" si="2"/>
        <v>201301</v>
      </c>
      <c r="F39" s="8">
        <f t="shared" si="3"/>
        <v>201301</v>
      </c>
      <c r="G39" s="8">
        <f t="shared" ca="1" si="4"/>
        <v>1</v>
      </c>
      <c r="H39" s="8">
        <f t="shared" ca="1" si="5"/>
        <v>1</v>
      </c>
    </row>
    <row r="40" spans="1:8" x14ac:dyDescent="0.25">
      <c r="A40" s="9">
        <f t="shared" si="6"/>
        <v>41302</v>
      </c>
      <c r="B40" s="10">
        <f t="shared" ca="1" si="0"/>
        <v>8</v>
      </c>
      <c r="C40" s="10">
        <f t="shared" ca="1" si="1"/>
        <v>-1</v>
      </c>
      <c r="D40" s="9">
        <f t="shared" si="7"/>
        <v>41302</v>
      </c>
      <c r="E40" s="8">
        <f t="shared" si="2"/>
        <v>201301</v>
      </c>
      <c r="F40" s="8">
        <f t="shared" si="3"/>
        <v>201301</v>
      </c>
      <c r="G40" s="8">
        <f t="shared" ca="1" si="4"/>
        <v>1</v>
      </c>
      <c r="H40" s="8">
        <f t="shared" ca="1" si="5"/>
        <v>1</v>
      </c>
    </row>
    <row r="41" spans="1:8" x14ac:dyDescent="0.25">
      <c r="A41" s="9">
        <f t="shared" si="6"/>
        <v>41303</v>
      </c>
      <c r="B41" s="10">
        <f t="shared" ca="1" si="0"/>
        <v>10</v>
      </c>
      <c r="C41" s="10">
        <f t="shared" ca="1" si="1"/>
        <v>-1</v>
      </c>
      <c r="D41" s="9">
        <f t="shared" si="7"/>
        <v>41303</v>
      </c>
      <c r="E41" s="8">
        <f t="shared" si="2"/>
        <v>201301</v>
      </c>
      <c r="F41" s="8">
        <f t="shared" si="3"/>
        <v>201301</v>
      </c>
      <c r="G41" s="8">
        <f t="shared" ca="1" si="4"/>
        <v>1</v>
      </c>
      <c r="H41" s="8">
        <f t="shared" ca="1" si="5"/>
        <v>1</v>
      </c>
    </row>
    <row r="42" spans="1:8" x14ac:dyDescent="0.25">
      <c r="A42" s="9">
        <f t="shared" si="6"/>
        <v>41304</v>
      </c>
      <c r="B42" s="10">
        <f t="shared" ca="1" si="0"/>
        <v>8</v>
      </c>
      <c r="C42" s="10">
        <f t="shared" ca="1" si="1"/>
        <v>7</v>
      </c>
      <c r="D42" s="9">
        <f t="shared" si="7"/>
        <v>41304</v>
      </c>
      <c r="E42" s="8">
        <f t="shared" si="2"/>
        <v>201301</v>
      </c>
      <c r="F42" s="8">
        <f t="shared" si="3"/>
        <v>201301</v>
      </c>
      <c r="G42" s="8">
        <f t="shared" ca="1" si="4"/>
        <v>1</v>
      </c>
      <c r="H42" s="8">
        <f t="shared" ca="1" si="5"/>
        <v>1</v>
      </c>
    </row>
    <row r="43" spans="1:8" x14ac:dyDescent="0.25">
      <c r="A43" s="9">
        <f t="shared" si="6"/>
        <v>41305</v>
      </c>
      <c r="B43" s="10">
        <f t="shared" ca="1" si="0"/>
        <v>9</v>
      </c>
      <c r="C43" s="10">
        <f t="shared" ca="1" si="1"/>
        <v>2</v>
      </c>
      <c r="D43" s="9">
        <f t="shared" si="7"/>
        <v>41305</v>
      </c>
      <c r="E43" s="8">
        <f t="shared" si="2"/>
        <v>201301</v>
      </c>
      <c r="F43" s="8">
        <f t="shared" si="3"/>
        <v>201301</v>
      </c>
      <c r="G43" s="8">
        <f t="shared" ca="1" si="4"/>
        <v>1</v>
      </c>
      <c r="H43" s="8">
        <f t="shared" ca="1" si="5"/>
        <v>1</v>
      </c>
    </row>
    <row r="44" spans="1:8" x14ac:dyDescent="0.25">
      <c r="A44" s="9">
        <f t="shared" si="6"/>
        <v>41306</v>
      </c>
      <c r="B44" s="10">
        <f t="shared" ca="1" si="0"/>
        <v>10</v>
      </c>
      <c r="C44" s="10">
        <f t="shared" ca="1" si="1"/>
        <v>2</v>
      </c>
      <c r="D44" s="9">
        <f t="shared" si="7"/>
        <v>41306</v>
      </c>
      <c r="E44" s="8">
        <f t="shared" si="2"/>
        <v>201302</v>
      </c>
      <c r="F44" s="8">
        <f t="shared" si="3"/>
        <v>201302</v>
      </c>
      <c r="G44" s="8">
        <f t="shared" ca="1" si="4"/>
        <v>2</v>
      </c>
      <c r="H44" s="8">
        <f t="shared" ca="1" si="5"/>
        <v>2</v>
      </c>
    </row>
    <row r="45" spans="1:8" x14ac:dyDescent="0.25">
      <c r="A45" s="9">
        <f t="shared" si="6"/>
        <v>41307</v>
      </c>
      <c r="B45" s="10">
        <f t="shared" ca="1" si="0"/>
        <v>14</v>
      </c>
      <c r="C45" s="10">
        <f t="shared" ca="1" si="1"/>
        <v>8</v>
      </c>
      <c r="D45" s="9">
        <f t="shared" si="7"/>
        <v>41307</v>
      </c>
      <c r="E45" s="8">
        <f t="shared" si="2"/>
        <v>201302</v>
      </c>
      <c r="F45" s="8">
        <f t="shared" si="3"/>
        <v>201302</v>
      </c>
      <c r="G45" s="8">
        <f t="shared" ca="1" si="4"/>
        <v>2</v>
      </c>
      <c r="H45" s="8">
        <f t="shared" ca="1" si="5"/>
        <v>2</v>
      </c>
    </row>
    <row r="46" spans="1:8" x14ac:dyDescent="0.25">
      <c r="A46" s="9">
        <f t="shared" si="6"/>
        <v>41308</v>
      </c>
      <c r="B46" s="10">
        <f t="shared" ca="1" si="0"/>
        <v>6</v>
      </c>
      <c r="C46" s="10">
        <f t="shared" ca="1" si="1"/>
        <v>2</v>
      </c>
      <c r="D46" s="9">
        <f t="shared" si="7"/>
        <v>41308</v>
      </c>
      <c r="E46" s="8">
        <f t="shared" si="2"/>
        <v>201302</v>
      </c>
      <c r="F46" s="8">
        <f t="shared" si="3"/>
        <v>201302</v>
      </c>
      <c r="G46" s="8">
        <f t="shared" ca="1" si="4"/>
        <v>2</v>
      </c>
      <c r="H46" s="8">
        <f t="shared" ca="1" si="5"/>
        <v>2</v>
      </c>
    </row>
    <row r="47" spans="1:8" x14ac:dyDescent="0.25">
      <c r="A47" s="9">
        <f t="shared" si="6"/>
        <v>41309</v>
      </c>
      <c r="B47" s="10">
        <f t="shared" ca="1" si="0"/>
        <v>9</v>
      </c>
      <c r="C47" s="10">
        <f t="shared" ca="1" si="1"/>
        <v>5</v>
      </c>
      <c r="D47" s="9">
        <f t="shared" si="7"/>
        <v>41309</v>
      </c>
      <c r="E47" s="8">
        <f t="shared" si="2"/>
        <v>201302</v>
      </c>
      <c r="F47" s="8">
        <f t="shared" si="3"/>
        <v>201302</v>
      </c>
      <c r="G47" s="8">
        <f t="shared" ca="1" si="4"/>
        <v>2</v>
      </c>
      <c r="H47" s="8">
        <f t="shared" ca="1" si="5"/>
        <v>2</v>
      </c>
    </row>
    <row r="48" spans="1:8" x14ac:dyDescent="0.25">
      <c r="A48" s="9">
        <f t="shared" si="6"/>
        <v>41310</v>
      </c>
      <c r="B48" s="10">
        <f t="shared" ca="1" si="0"/>
        <v>9</v>
      </c>
      <c r="C48" s="10">
        <f t="shared" ca="1" si="1"/>
        <v>5</v>
      </c>
      <c r="D48" s="9">
        <f t="shared" si="7"/>
        <v>41310</v>
      </c>
      <c r="E48" s="8">
        <f t="shared" si="2"/>
        <v>201302</v>
      </c>
      <c r="F48" s="8">
        <f t="shared" si="3"/>
        <v>201302</v>
      </c>
      <c r="G48" s="8">
        <f t="shared" ca="1" si="4"/>
        <v>2</v>
      </c>
      <c r="H48" s="8">
        <f t="shared" ca="1" si="5"/>
        <v>2</v>
      </c>
    </row>
    <row r="49" spans="1:8" x14ac:dyDescent="0.25">
      <c r="A49" s="9">
        <f t="shared" si="6"/>
        <v>41311</v>
      </c>
      <c r="B49" s="10">
        <f t="shared" ca="1" si="0"/>
        <v>7</v>
      </c>
      <c r="C49" s="10">
        <f t="shared" ca="1" si="1"/>
        <v>0</v>
      </c>
      <c r="D49" s="9">
        <f t="shared" si="7"/>
        <v>41311</v>
      </c>
      <c r="E49" s="8">
        <f t="shared" si="2"/>
        <v>201302</v>
      </c>
      <c r="F49" s="8">
        <f t="shared" si="3"/>
        <v>201302</v>
      </c>
      <c r="G49" s="8">
        <f t="shared" ca="1" si="4"/>
        <v>2</v>
      </c>
      <c r="H49" s="8">
        <f t="shared" ca="1" si="5"/>
        <v>2</v>
      </c>
    </row>
    <row r="50" spans="1:8" x14ac:dyDescent="0.25">
      <c r="A50" s="9">
        <f t="shared" si="6"/>
        <v>41312</v>
      </c>
      <c r="B50" s="10">
        <f t="shared" ca="1" si="0"/>
        <v>5</v>
      </c>
      <c r="C50" s="10">
        <f t="shared" ca="1" si="1"/>
        <v>-1</v>
      </c>
      <c r="D50" s="9">
        <f t="shared" si="7"/>
        <v>41312</v>
      </c>
      <c r="E50" s="8">
        <f t="shared" si="2"/>
        <v>201302</v>
      </c>
      <c r="F50" s="8">
        <f t="shared" si="3"/>
        <v>201302</v>
      </c>
      <c r="G50" s="8">
        <f t="shared" ca="1" si="4"/>
        <v>2</v>
      </c>
      <c r="H50" s="8">
        <f t="shared" ca="1" si="5"/>
        <v>2</v>
      </c>
    </row>
    <row r="51" spans="1:8" x14ac:dyDescent="0.25">
      <c r="A51" s="9">
        <f t="shared" si="6"/>
        <v>41313</v>
      </c>
      <c r="B51" s="10">
        <f t="shared" ca="1" si="0"/>
        <v>8</v>
      </c>
      <c r="C51" s="10">
        <f t="shared" ca="1" si="1"/>
        <v>-2</v>
      </c>
      <c r="D51" s="9">
        <f t="shared" si="7"/>
        <v>41313</v>
      </c>
      <c r="E51" s="8">
        <f t="shared" si="2"/>
        <v>201302</v>
      </c>
      <c r="F51" s="8">
        <f t="shared" si="3"/>
        <v>201302</v>
      </c>
      <c r="G51" s="8">
        <f t="shared" ca="1" si="4"/>
        <v>2</v>
      </c>
      <c r="H51" s="8">
        <f t="shared" ca="1" si="5"/>
        <v>2</v>
      </c>
    </row>
    <row r="52" spans="1:8" x14ac:dyDescent="0.25">
      <c r="A52" s="9">
        <f t="shared" si="6"/>
        <v>41314</v>
      </c>
      <c r="B52" s="10">
        <f t="shared" ca="1" si="0"/>
        <v>5</v>
      </c>
      <c r="C52" s="10">
        <f t="shared" ca="1" si="1"/>
        <v>-2</v>
      </c>
      <c r="D52" s="9">
        <f t="shared" si="7"/>
        <v>41314</v>
      </c>
      <c r="E52" s="8">
        <f t="shared" si="2"/>
        <v>201302</v>
      </c>
      <c r="F52" s="8">
        <f t="shared" si="3"/>
        <v>201302</v>
      </c>
      <c r="G52" s="8">
        <f t="shared" ca="1" si="4"/>
        <v>2</v>
      </c>
      <c r="H52" s="8">
        <f t="shared" ca="1" si="5"/>
        <v>2</v>
      </c>
    </row>
    <row r="53" spans="1:8" x14ac:dyDescent="0.25">
      <c r="A53" s="9">
        <f t="shared" si="6"/>
        <v>41315</v>
      </c>
      <c r="B53" s="10">
        <f t="shared" ca="1" si="0"/>
        <v>4</v>
      </c>
      <c r="C53" s="10">
        <f t="shared" ca="1" si="1"/>
        <v>-2</v>
      </c>
      <c r="D53" s="9">
        <f t="shared" si="7"/>
        <v>41315</v>
      </c>
      <c r="E53" s="8">
        <f t="shared" si="2"/>
        <v>201302</v>
      </c>
      <c r="F53" s="8">
        <f t="shared" si="3"/>
        <v>201302</v>
      </c>
      <c r="G53" s="8">
        <f t="shared" ca="1" si="4"/>
        <v>2</v>
      </c>
      <c r="H53" s="8">
        <f t="shared" ca="1" si="5"/>
        <v>2</v>
      </c>
    </row>
    <row r="54" spans="1:8" x14ac:dyDescent="0.25">
      <c r="A54" s="9">
        <f t="shared" si="6"/>
        <v>41316</v>
      </c>
      <c r="B54" s="10">
        <f t="shared" ca="1" si="0"/>
        <v>3</v>
      </c>
      <c r="C54" s="10">
        <f t="shared" ca="1" si="1"/>
        <v>-4</v>
      </c>
      <c r="D54" s="9">
        <f t="shared" si="7"/>
        <v>41316</v>
      </c>
      <c r="E54" s="8">
        <f t="shared" si="2"/>
        <v>201302</v>
      </c>
      <c r="F54" s="8">
        <f t="shared" si="3"/>
        <v>201302</v>
      </c>
      <c r="G54" s="8">
        <f t="shared" ca="1" si="4"/>
        <v>2</v>
      </c>
      <c r="H54" s="8">
        <f t="shared" ca="1" si="5"/>
        <v>2</v>
      </c>
    </row>
    <row r="55" spans="1:8" x14ac:dyDescent="0.25">
      <c r="A55" s="9">
        <f t="shared" si="6"/>
        <v>41317</v>
      </c>
      <c r="B55" s="10">
        <f t="shared" ca="1" si="0"/>
        <v>8</v>
      </c>
      <c r="C55" s="10">
        <f t="shared" ca="1" si="1"/>
        <v>-1</v>
      </c>
      <c r="D55" s="9">
        <f t="shared" si="7"/>
        <v>41317</v>
      </c>
      <c r="E55" s="8">
        <f t="shared" si="2"/>
        <v>201302</v>
      </c>
      <c r="F55" s="8">
        <f t="shared" si="3"/>
        <v>201302</v>
      </c>
      <c r="G55" s="8">
        <f t="shared" ca="1" si="4"/>
        <v>2</v>
      </c>
      <c r="H55" s="8">
        <f t="shared" ca="1" si="5"/>
        <v>2</v>
      </c>
    </row>
    <row r="56" spans="1:8" x14ac:dyDescent="0.25">
      <c r="A56" s="9">
        <f t="shared" si="6"/>
        <v>41318</v>
      </c>
      <c r="B56" s="10">
        <f t="shared" ca="1" si="0"/>
        <v>6</v>
      </c>
      <c r="C56" s="10">
        <f t="shared" ca="1" si="1"/>
        <v>-1</v>
      </c>
      <c r="D56" s="9">
        <f t="shared" si="7"/>
        <v>41318</v>
      </c>
      <c r="E56" s="8">
        <f t="shared" si="2"/>
        <v>201302</v>
      </c>
      <c r="F56" s="8">
        <f t="shared" si="3"/>
        <v>201302</v>
      </c>
      <c r="G56" s="8">
        <f t="shared" ca="1" si="4"/>
        <v>2</v>
      </c>
      <c r="H56" s="8">
        <f t="shared" ca="1" si="5"/>
        <v>2</v>
      </c>
    </row>
    <row r="57" spans="1:8" x14ac:dyDescent="0.25">
      <c r="A57" s="9">
        <f t="shared" si="6"/>
        <v>41319</v>
      </c>
      <c r="B57" s="10">
        <f t="shared" ca="1" si="0"/>
        <v>9</v>
      </c>
      <c r="C57" s="10">
        <f t="shared" ca="1" si="1"/>
        <v>1</v>
      </c>
      <c r="D57" s="9">
        <f t="shared" si="7"/>
        <v>41319</v>
      </c>
      <c r="E57" s="8">
        <f t="shared" si="2"/>
        <v>201302</v>
      </c>
      <c r="F57" s="8">
        <f t="shared" si="3"/>
        <v>201302</v>
      </c>
      <c r="G57" s="8">
        <f t="shared" ca="1" si="4"/>
        <v>2</v>
      </c>
      <c r="H57" s="8">
        <f t="shared" ca="1" si="5"/>
        <v>2</v>
      </c>
    </row>
    <row r="58" spans="1:8" x14ac:dyDescent="0.25">
      <c r="A58" s="9">
        <f t="shared" si="6"/>
        <v>41320</v>
      </c>
      <c r="B58" s="10">
        <f t="shared" ca="1" si="0"/>
        <v>8</v>
      </c>
      <c r="C58" s="10">
        <f t="shared" ca="1" si="1"/>
        <v>0</v>
      </c>
      <c r="D58" s="9">
        <f t="shared" si="7"/>
        <v>41320</v>
      </c>
      <c r="E58" s="8">
        <f t="shared" si="2"/>
        <v>201302</v>
      </c>
      <c r="F58" s="8">
        <f t="shared" si="3"/>
        <v>201302</v>
      </c>
      <c r="G58" s="8">
        <f t="shared" ca="1" si="4"/>
        <v>2</v>
      </c>
      <c r="H58" s="8">
        <f t="shared" ca="1" si="5"/>
        <v>2</v>
      </c>
    </row>
    <row r="59" spans="1:8" x14ac:dyDescent="0.25">
      <c r="A59" s="9">
        <f t="shared" si="6"/>
        <v>41321</v>
      </c>
      <c r="B59" s="10">
        <f t="shared" ca="1" si="0"/>
        <v>10</v>
      </c>
      <c r="C59" s="10">
        <f t="shared" ca="1" si="1"/>
        <v>1</v>
      </c>
      <c r="D59" s="9">
        <f t="shared" si="7"/>
        <v>41321</v>
      </c>
      <c r="E59" s="8">
        <f t="shared" si="2"/>
        <v>201302</v>
      </c>
      <c r="F59" s="8">
        <f t="shared" si="3"/>
        <v>201302</v>
      </c>
      <c r="G59" s="8">
        <f t="shared" ca="1" si="4"/>
        <v>2</v>
      </c>
      <c r="H59" s="8">
        <f t="shared" ca="1" si="5"/>
        <v>2</v>
      </c>
    </row>
    <row r="60" spans="1:8" x14ac:dyDescent="0.25">
      <c r="A60" s="9">
        <f t="shared" si="6"/>
        <v>41322</v>
      </c>
      <c r="B60" s="10">
        <f t="shared" ca="1" si="0"/>
        <v>10</v>
      </c>
      <c r="C60" s="10">
        <f t="shared" ca="1" si="1"/>
        <v>2</v>
      </c>
      <c r="D60" s="9">
        <f t="shared" si="7"/>
        <v>41322</v>
      </c>
      <c r="E60" s="8">
        <f t="shared" si="2"/>
        <v>201302</v>
      </c>
      <c r="F60" s="8">
        <f t="shared" si="3"/>
        <v>201302</v>
      </c>
      <c r="G60" s="8">
        <f t="shared" ca="1" si="4"/>
        <v>2</v>
      </c>
      <c r="H60" s="8">
        <f t="shared" ca="1" si="5"/>
        <v>2</v>
      </c>
    </row>
    <row r="61" spans="1:8" x14ac:dyDescent="0.25">
      <c r="A61" s="9">
        <f t="shared" si="6"/>
        <v>41323</v>
      </c>
      <c r="B61" s="10">
        <f t="shared" ca="1" si="0"/>
        <v>8</v>
      </c>
      <c r="C61" s="10">
        <f t="shared" ca="1" si="1"/>
        <v>0</v>
      </c>
      <c r="D61" s="9">
        <f t="shared" si="7"/>
        <v>41323</v>
      </c>
      <c r="E61" s="8">
        <f t="shared" si="2"/>
        <v>201302</v>
      </c>
      <c r="F61" s="8">
        <f t="shared" si="3"/>
        <v>201302</v>
      </c>
      <c r="G61" s="8">
        <f t="shared" ca="1" si="4"/>
        <v>2</v>
      </c>
      <c r="H61" s="8">
        <f t="shared" ca="1" si="5"/>
        <v>2</v>
      </c>
    </row>
    <row r="62" spans="1:8" x14ac:dyDescent="0.25">
      <c r="A62" s="9">
        <f t="shared" si="6"/>
        <v>41324</v>
      </c>
      <c r="B62" s="10">
        <f t="shared" ca="1" si="0"/>
        <v>8</v>
      </c>
      <c r="C62" s="10">
        <f t="shared" ca="1" si="1"/>
        <v>1</v>
      </c>
      <c r="D62" s="9">
        <f t="shared" si="7"/>
        <v>41324</v>
      </c>
      <c r="E62" s="8">
        <f t="shared" si="2"/>
        <v>201302</v>
      </c>
      <c r="F62" s="8">
        <f t="shared" si="3"/>
        <v>201302</v>
      </c>
      <c r="G62" s="8">
        <f t="shared" ca="1" si="4"/>
        <v>2</v>
      </c>
      <c r="H62" s="8">
        <f t="shared" ca="1" si="5"/>
        <v>2</v>
      </c>
    </row>
    <row r="63" spans="1:8" x14ac:dyDescent="0.25">
      <c r="A63" s="9">
        <f t="shared" si="6"/>
        <v>41325</v>
      </c>
      <c r="B63" s="10">
        <f t="shared" ca="1" si="0"/>
        <v>8</v>
      </c>
      <c r="C63" s="10">
        <f t="shared" ca="1" si="1"/>
        <v>2</v>
      </c>
      <c r="D63" s="9">
        <f t="shared" si="7"/>
        <v>41325</v>
      </c>
      <c r="E63" s="8">
        <f t="shared" si="2"/>
        <v>201302</v>
      </c>
      <c r="F63" s="8">
        <f t="shared" si="3"/>
        <v>201302</v>
      </c>
      <c r="G63" s="8">
        <f t="shared" ca="1" si="4"/>
        <v>2</v>
      </c>
      <c r="H63" s="8">
        <f t="shared" ca="1" si="5"/>
        <v>2</v>
      </c>
    </row>
    <row r="64" spans="1:8" x14ac:dyDescent="0.25">
      <c r="A64" s="9">
        <f t="shared" si="6"/>
        <v>41326</v>
      </c>
      <c r="B64" s="10">
        <f t="shared" ca="1" si="0"/>
        <v>9</v>
      </c>
      <c r="C64" s="10">
        <f t="shared" ca="1" si="1"/>
        <v>-3</v>
      </c>
      <c r="D64" s="9">
        <f t="shared" si="7"/>
        <v>41326</v>
      </c>
      <c r="E64" s="8">
        <f t="shared" si="2"/>
        <v>201302</v>
      </c>
      <c r="F64" s="8">
        <f t="shared" si="3"/>
        <v>201302</v>
      </c>
      <c r="G64" s="8">
        <f t="shared" ca="1" si="4"/>
        <v>2</v>
      </c>
      <c r="H64" s="8">
        <f t="shared" ca="1" si="5"/>
        <v>2</v>
      </c>
    </row>
    <row r="65" spans="1:8" x14ac:dyDescent="0.25">
      <c r="A65" s="9">
        <f t="shared" si="6"/>
        <v>41327</v>
      </c>
      <c r="B65" s="10">
        <f t="shared" ca="1" si="0"/>
        <v>7</v>
      </c>
      <c r="C65" s="10">
        <f t="shared" ca="1" si="1"/>
        <v>-5</v>
      </c>
      <c r="D65" s="9">
        <f t="shared" si="7"/>
        <v>41327</v>
      </c>
      <c r="E65" s="8">
        <f t="shared" si="2"/>
        <v>201302</v>
      </c>
      <c r="F65" s="8">
        <f t="shared" si="3"/>
        <v>201302</v>
      </c>
      <c r="G65" s="8">
        <f t="shared" ca="1" si="4"/>
        <v>2</v>
      </c>
      <c r="H65" s="8">
        <f t="shared" ca="1" si="5"/>
        <v>2</v>
      </c>
    </row>
    <row r="66" spans="1:8" x14ac:dyDescent="0.25">
      <c r="A66" s="9">
        <f t="shared" si="6"/>
        <v>41328</v>
      </c>
      <c r="B66" s="10">
        <f t="shared" ca="1" si="0"/>
        <v>6</v>
      </c>
      <c r="C66" s="10">
        <f t="shared" ca="1" si="1"/>
        <v>-4</v>
      </c>
      <c r="D66" s="9">
        <f t="shared" si="7"/>
        <v>41328</v>
      </c>
      <c r="E66" s="8">
        <f t="shared" si="2"/>
        <v>201302</v>
      </c>
      <c r="F66" s="8">
        <f t="shared" si="3"/>
        <v>201302</v>
      </c>
      <c r="G66" s="8">
        <f t="shared" ca="1" si="4"/>
        <v>2</v>
      </c>
      <c r="H66" s="8">
        <f t="shared" ca="1" si="5"/>
        <v>2</v>
      </c>
    </row>
    <row r="67" spans="1:8" x14ac:dyDescent="0.25">
      <c r="A67" s="9">
        <f t="shared" si="6"/>
        <v>41329</v>
      </c>
      <c r="B67" s="10">
        <f t="shared" ca="1" si="0"/>
        <v>12</v>
      </c>
      <c r="C67" s="10">
        <f t="shared" ca="1" si="1"/>
        <v>1</v>
      </c>
      <c r="D67" s="9">
        <f t="shared" si="7"/>
        <v>41329</v>
      </c>
      <c r="E67" s="8">
        <f t="shared" si="2"/>
        <v>201302</v>
      </c>
      <c r="F67" s="8">
        <f t="shared" si="3"/>
        <v>201302</v>
      </c>
      <c r="G67" s="8">
        <f t="shared" ca="1" si="4"/>
        <v>2</v>
      </c>
      <c r="H67" s="8">
        <f t="shared" ca="1" si="5"/>
        <v>2</v>
      </c>
    </row>
    <row r="68" spans="1:8" x14ac:dyDescent="0.25">
      <c r="A68" s="9">
        <f t="shared" si="6"/>
        <v>41330</v>
      </c>
      <c r="B68" s="10">
        <f t="shared" ca="1" si="0"/>
        <v>11</v>
      </c>
      <c r="C68" s="10">
        <f t="shared" ca="1" si="1"/>
        <v>-1</v>
      </c>
      <c r="D68" s="9">
        <f t="shared" si="7"/>
        <v>41330</v>
      </c>
      <c r="E68" s="8">
        <f t="shared" si="2"/>
        <v>201302</v>
      </c>
      <c r="F68" s="8">
        <f t="shared" si="3"/>
        <v>201302</v>
      </c>
      <c r="G68" s="8">
        <f t="shared" ca="1" si="4"/>
        <v>2</v>
      </c>
      <c r="H68" s="8">
        <f t="shared" ca="1" si="5"/>
        <v>2</v>
      </c>
    </row>
    <row r="69" spans="1:8" x14ac:dyDescent="0.25">
      <c r="A69" s="9">
        <f t="shared" si="6"/>
        <v>41331</v>
      </c>
      <c r="B69" s="10">
        <f t="shared" ca="1" si="0"/>
        <v>9</v>
      </c>
      <c r="C69" s="10">
        <f t="shared" ca="1" si="1"/>
        <v>3</v>
      </c>
      <c r="D69" s="9">
        <f t="shared" si="7"/>
        <v>41331</v>
      </c>
      <c r="E69" s="8">
        <f t="shared" si="2"/>
        <v>201302</v>
      </c>
      <c r="F69" s="8">
        <f t="shared" si="3"/>
        <v>201302</v>
      </c>
      <c r="G69" s="8">
        <f t="shared" ca="1" si="4"/>
        <v>2</v>
      </c>
      <c r="H69" s="8">
        <f t="shared" ca="1" si="5"/>
        <v>2</v>
      </c>
    </row>
    <row r="70" spans="1:8" x14ac:dyDescent="0.25">
      <c r="A70" s="9">
        <f t="shared" si="6"/>
        <v>41332</v>
      </c>
      <c r="B70" s="10">
        <f t="shared" ca="1" si="0"/>
        <v>12</v>
      </c>
      <c r="C70" s="10">
        <f t="shared" ca="1" si="1"/>
        <v>2</v>
      </c>
      <c r="D70" s="9">
        <f t="shared" si="7"/>
        <v>41332</v>
      </c>
      <c r="E70" s="8">
        <f t="shared" si="2"/>
        <v>201302</v>
      </c>
      <c r="F70" s="8">
        <f t="shared" si="3"/>
        <v>201302</v>
      </c>
      <c r="G70" s="8">
        <f t="shared" ca="1" si="4"/>
        <v>2</v>
      </c>
      <c r="H70" s="8">
        <f t="shared" ca="1" si="5"/>
        <v>2</v>
      </c>
    </row>
    <row r="71" spans="1:8" x14ac:dyDescent="0.25">
      <c r="A71" s="9">
        <f t="shared" si="6"/>
        <v>41333</v>
      </c>
      <c r="B71" s="10">
        <f t="shared" ca="1" si="0"/>
        <v>13</v>
      </c>
      <c r="C71" s="10">
        <f t="shared" ca="1" si="1"/>
        <v>3</v>
      </c>
      <c r="D71" s="9">
        <f t="shared" si="7"/>
        <v>41333</v>
      </c>
      <c r="E71" s="8">
        <f t="shared" si="2"/>
        <v>201302</v>
      </c>
      <c r="F71" s="8">
        <f t="shared" si="3"/>
        <v>201302</v>
      </c>
      <c r="G71" s="8">
        <f t="shared" ca="1" si="4"/>
        <v>2</v>
      </c>
      <c r="H71" s="8">
        <f t="shared" ca="1" si="5"/>
        <v>2</v>
      </c>
    </row>
    <row r="72" spans="1:8" x14ac:dyDescent="0.25">
      <c r="A72" s="9">
        <f t="shared" si="6"/>
        <v>41334</v>
      </c>
      <c r="B72" s="10">
        <f t="shared" ca="1" si="0"/>
        <v>9</v>
      </c>
      <c r="C72" s="10">
        <f t="shared" ca="1" si="1"/>
        <v>7</v>
      </c>
      <c r="D72" s="9">
        <f t="shared" si="7"/>
        <v>41334</v>
      </c>
      <c r="E72" s="8">
        <f t="shared" si="2"/>
        <v>201303</v>
      </c>
      <c r="F72" s="8">
        <f t="shared" si="3"/>
        <v>201303</v>
      </c>
      <c r="G72" s="8">
        <f t="shared" ca="1" si="4"/>
        <v>3</v>
      </c>
      <c r="H72" s="8">
        <f t="shared" ca="1" si="5"/>
        <v>3</v>
      </c>
    </row>
    <row r="73" spans="1:8" x14ac:dyDescent="0.25">
      <c r="A73" s="9">
        <f t="shared" si="6"/>
        <v>41335</v>
      </c>
      <c r="B73" s="10">
        <f t="shared" ca="1" si="0"/>
        <v>13</v>
      </c>
      <c r="C73" s="10">
        <f t="shared" ca="1" si="1"/>
        <v>2</v>
      </c>
      <c r="D73" s="9">
        <f t="shared" si="7"/>
        <v>41335</v>
      </c>
      <c r="E73" s="8">
        <f t="shared" si="2"/>
        <v>201303</v>
      </c>
      <c r="F73" s="8">
        <f t="shared" si="3"/>
        <v>201303</v>
      </c>
      <c r="G73" s="8">
        <f t="shared" ca="1" si="4"/>
        <v>3</v>
      </c>
      <c r="H73" s="8">
        <f t="shared" ca="1" si="5"/>
        <v>3</v>
      </c>
    </row>
    <row r="74" spans="1:8" x14ac:dyDescent="0.25">
      <c r="A74" s="9">
        <f t="shared" si="6"/>
        <v>41336</v>
      </c>
      <c r="B74" s="10">
        <f t="shared" ca="1" si="0"/>
        <v>12</v>
      </c>
      <c r="C74" s="10">
        <f t="shared" ca="1" si="1"/>
        <v>0</v>
      </c>
      <c r="D74" s="9">
        <f t="shared" si="7"/>
        <v>41336</v>
      </c>
      <c r="E74" s="8">
        <f t="shared" si="2"/>
        <v>201303</v>
      </c>
      <c r="F74" s="8">
        <f t="shared" si="3"/>
        <v>201303</v>
      </c>
      <c r="G74" s="8">
        <f t="shared" ca="1" si="4"/>
        <v>3</v>
      </c>
      <c r="H74" s="8">
        <f t="shared" ca="1" si="5"/>
        <v>3</v>
      </c>
    </row>
    <row r="75" spans="1:8" x14ac:dyDescent="0.25">
      <c r="A75" s="9">
        <f t="shared" si="6"/>
        <v>41337</v>
      </c>
      <c r="B75" s="10">
        <f t="shared" ca="1" si="0"/>
        <v>13</v>
      </c>
      <c r="C75" s="10">
        <f t="shared" ca="1" si="1"/>
        <v>3</v>
      </c>
      <c r="D75" s="9">
        <f t="shared" si="7"/>
        <v>41337</v>
      </c>
      <c r="E75" s="8">
        <f t="shared" si="2"/>
        <v>201303</v>
      </c>
      <c r="F75" s="8">
        <f t="shared" si="3"/>
        <v>201303</v>
      </c>
      <c r="G75" s="8">
        <f t="shared" ca="1" si="4"/>
        <v>3</v>
      </c>
      <c r="H75" s="8">
        <f t="shared" ca="1" si="5"/>
        <v>3</v>
      </c>
    </row>
    <row r="76" spans="1:8" x14ac:dyDescent="0.25">
      <c r="A76" s="9">
        <f t="shared" si="6"/>
        <v>41338</v>
      </c>
      <c r="B76" s="10">
        <f t="shared" ca="1" si="0"/>
        <v>11</v>
      </c>
      <c r="C76" s="10">
        <f t="shared" ca="1" si="1"/>
        <v>5</v>
      </c>
      <c r="D76" s="9">
        <f t="shared" si="7"/>
        <v>41338</v>
      </c>
      <c r="E76" s="8">
        <f t="shared" si="2"/>
        <v>201303</v>
      </c>
      <c r="F76" s="8">
        <f t="shared" si="3"/>
        <v>201303</v>
      </c>
      <c r="G76" s="8">
        <f t="shared" ca="1" si="4"/>
        <v>3</v>
      </c>
      <c r="H76" s="8">
        <f t="shared" ca="1" si="5"/>
        <v>3</v>
      </c>
    </row>
    <row r="77" spans="1:8" x14ac:dyDescent="0.25">
      <c r="A77" s="9">
        <f t="shared" si="6"/>
        <v>41339</v>
      </c>
      <c r="B77" s="10">
        <f t="shared" ref="B77:B140" ca="1" si="8">IF(ISNUMBER(VLOOKUP($A77,INDIRECT(B$1&amp;"!"&amp;B$6&amp;":"&amp;B$7),CODE(B$7)-_MS1,FALSE)),VLOOKUP($A77,INDIRECT(B$1&amp;"!"&amp;B$6&amp;":"&amp;B$7),CODE(B$7)-_MS1,FALSE),Empty)</f>
        <v>13</v>
      </c>
      <c r="C77" s="10">
        <f t="shared" ref="C77:C140" ca="1" si="9">IF(ISNUMBER(VLOOKUP($D77,INDIRECT(C$1&amp;"!"&amp;C$6&amp;":"&amp;C$7),CODE(C$7)-_MS2,FALSE)),VLOOKUP($D77,INDIRECT(C$1&amp;"!"&amp;C$6&amp;":"&amp;C$7),CODE(C$7)-_MS2,FALSE),Empty)</f>
        <v>7</v>
      </c>
      <c r="D77" s="9">
        <f t="shared" si="7"/>
        <v>41339</v>
      </c>
      <c r="E77" s="8">
        <f t="shared" si="2"/>
        <v>201303</v>
      </c>
      <c r="F77" s="8">
        <f t="shared" si="3"/>
        <v>201303</v>
      </c>
      <c r="G77" s="8">
        <f t="shared" ca="1" si="4"/>
        <v>3</v>
      </c>
      <c r="H77" s="8">
        <f t="shared" ca="1" si="5"/>
        <v>3</v>
      </c>
    </row>
    <row r="78" spans="1:8" x14ac:dyDescent="0.25">
      <c r="A78" s="9">
        <f t="shared" si="6"/>
        <v>41340</v>
      </c>
      <c r="B78" s="10">
        <f t="shared" ca="1" si="8"/>
        <v>12</v>
      </c>
      <c r="C78" s="10">
        <f t="shared" ca="1" si="9"/>
        <v>5</v>
      </c>
      <c r="D78" s="9">
        <f t="shared" si="7"/>
        <v>41340</v>
      </c>
      <c r="E78" s="8">
        <f t="shared" ref="E78:E141" si="10">YEAR(A78)*100+MONTH(A78)</f>
        <v>201303</v>
      </c>
      <c r="F78" s="8">
        <f t="shared" ref="F78:F141" si="11">YEAR(D78)*100+MONTH(D78)</f>
        <v>201303</v>
      </c>
      <c r="G78" s="8">
        <f t="shared" ref="G78:G141" ca="1" si="12">IF(ISNUMBER(B78),MONTH(A78),"")</f>
        <v>3</v>
      </c>
      <c r="H78" s="8">
        <f t="shared" ref="H78:H141" ca="1" si="13">IF(ISNUMBER(C78),MONTH(D78),"")</f>
        <v>3</v>
      </c>
    </row>
    <row r="79" spans="1:8" x14ac:dyDescent="0.25">
      <c r="A79" s="9">
        <f t="shared" ref="A79:A142" si="14">IF(ISNUMBER(A78),IF(A78&lt;$B$9,A78+1,""),"")</f>
        <v>41341</v>
      </c>
      <c r="B79" s="10">
        <f t="shared" ca="1" si="8"/>
        <v>15</v>
      </c>
      <c r="C79" s="10">
        <f t="shared" ca="1" si="9"/>
        <v>6</v>
      </c>
      <c r="D79" s="9">
        <f t="shared" ref="D79:D142" si="15">IF(ISNUMBER(D78),IF(D78&lt;$C$9,D78+1,""),"")</f>
        <v>41341</v>
      </c>
      <c r="E79" s="8">
        <f t="shared" si="10"/>
        <v>201303</v>
      </c>
      <c r="F79" s="8">
        <f t="shared" si="11"/>
        <v>201303</v>
      </c>
      <c r="G79" s="8">
        <f t="shared" ca="1" si="12"/>
        <v>3</v>
      </c>
      <c r="H79" s="8">
        <f t="shared" ca="1" si="13"/>
        <v>3</v>
      </c>
    </row>
    <row r="80" spans="1:8" x14ac:dyDescent="0.25">
      <c r="A80" s="9">
        <f t="shared" si="14"/>
        <v>41342</v>
      </c>
      <c r="B80" s="10">
        <f t="shared" ca="1" si="8"/>
        <v>13</v>
      </c>
      <c r="C80" s="10">
        <f t="shared" ca="1" si="9"/>
        <v>4</v>
      </c>
      <c r="D80" s="9">
        <f t="shared" si="15"/>
        <v>41342</v>
      </c>
      <c r="E80" s="8">
        <f t="shared" si="10"/>
        <v>201303</v>
      </c>
      <c r="F80" s="8">
        <f t="shared" si="11"/>
        <v>201303</v>
      </c>
      <c r="G80" s="8">
        <f t="shared" ca="1" si="12"/>
        <v>3</v>
      </c>
      <c r="H80" s="8">
        <f t="shared" ca="1" si="13"/>
        <v>3</v>
      </c>
    </row>
    <row r="81" spans="1:8" x14ac:dyDescent="0.25">
      <c r="A81" s="9">
        <f t="shared" si="14"/>
        <v>41343</v>
      </c>
      <c r="B81" s="10">
        <f t="shared" ca="1" si="8"/>
        <v>14</v>
      </c>
      <c r="C81" s="10">
        <f t="shared" ca="1" si="9"/>
        <v>4</v>
      </c>
      <c r="D81" s="9">
        <f t="shared" si="15"/>
        <v>41343</v>
      </c>
      <c r="E81" s="8">
        <f t="shared" si="10"/>
        <v>201303</v>
      </c>
      <c r="F81" s="8">
        <f t="shared" si="11"/>
        <v>201303</v>
      </c>
      <c r="G81" s="8">
        <f t="shared" ca="1" si="12"/>
        <v>3</v>
      </c>
      <c r="H81" s="8">
        <f t="shared" ca="1" si="13"/>
        <v>3</v>
      </c>
    </row>
    <row r="82" spans="1:8" x14ac:dyDescent="0.25">
      <c r="A82" s="9">
        <f t="shared" si="14"/>
        <v>41344</v>
      </c>
      <c r="B82" s="10">
        <f t="shared" ca="1" si="8"/>
        <v>12</v>
      </c>
      <c r="C82" s="10">
        <f t="shared" ca="1" si="9"/>
        <v>6</v>
      </c>
      <c r="D82" s="9">
        <f t="shared" si="15"/>
        <v>41344</v>
      </c>
      <c r="E82" s="8">
        <f t="shared" si="10"/>
        <v>201303</v>
      </c>
      <c r="F82" s="8">
        <f t="shared" si="11"/>
        <v>201303</v>
      </c>
      <c r="G82" s="8">
        <f t="shared" ca="1" si="12"/>
        <v>3</v>
      </c>
      <c r="H82" s="8">
        <f t="shared" ca="1" si="13"/>
        <v>3</v>
      </c>
    </row>
    <row r="83" spans="1:8" x14ac:dyDescent="0.25">
      <c r="A83" s="9">
        <f t="shared" si="14"/>
        <v>41345</v>
      </c>
      <c r="B83" s="10">
        <f t="shared" ca="1" si="8"/>
        <v>14</v>
      </c>
      <c r="C83" s="10">
        <f t="shared" ca="1" si="9"/>
        <v>5</v>
      </c>
      <c r="D83" s="9">
        <f t="shared" si="15"/>
        <v>41345</v>
      </c>
      <c r="E83" s="8">
        <f t="shared" si="10"/>
        <v>201303</v>
      </c>
      <c r="F83" s="8">
        <f t="shared" si="11"/>
        <v>201303</v>
      </c>
      <c r="G83" s="8">
        <f t="shared" ca="1" si="12"/>
        <v>3</v>
      </c>
      <c r="H83" s="8">
        <f t="shared" ca="1" si="13"/>
        <v>3</v>
      </c>
    </row>
    <row r="84" spans="1:8" x14ac:dyDescent="0.25">
      <c r="A84" s="9">
        <f t="shared" si="14"/>
        <v>41346</v>
      </c>
      <c r="B84" s="10">
        <f t="shared" ca="1" si="8"/>
        <v>13</v>
      </c>
      <c r="C84" s="10">
        <f t="shared" ca="1" si="9"/>
        <v>6</v>
      </c>
      <c r="D84" s="9">
        <f t="shared" si="15"/>
        <v>41346</v>
      </c>
      <c r="E84" s="8">
        <f t="shared" si="10"/>
        <v>201303</v>
      </c>
      <c r="F84" s="8">
        <f t="shared" si="11"/>
        <v>201303</v>
      </c>
      <c r="G84" s="8">
        <f t="shared" ca="1" si="12"/>
        <v>3</v>
      </c>
      <c r="H84" s="8">
        <f t="shared" ca="1" si="13"/>
        <v>3</v>
      </c>
    </row>
    <row r="85" spans="1:8" x14ac:dyDescent="0.25">
      <c r="A85" s="9">
        <f t="shared" si="14"/>
        <v>41347</v>
      </c>
      <c r="B85" s="10">
        <f t="shared" ca="1" si="8"/>
        <v>9</v>
      </c>
      <c r="C85" s="10">
        <f t="shared" ca="1" si="9"/>
        <v>1</v>
      </c>
      <c r="D85" s="9">
        <f t="shared" si="15"/>
        <v>41347</v>
      </c>
      <c r="E85" s="8">
        <f t="shared" si="10"/>
        <v>201303</v>
      </c>
      <c r="F85" s="8">
        <f t="shared" si="11"/>
        <v>201303</v>
      </c>
      <c r="G85" s="8">
        <f t="shared" ca="1" si="12"/>
        <v>3</v>
      </c>
      <c r="H85" s="8">
        <f t="shared" ca="1" si="13"/>
        <v>3</v>
      </c>
    </row>
    <row r="86" spans="1:8" x14ac:dyDescent="0.25">
      <c r="A86" s="9">
        <f t="shared" si="14"/>
        <v>41348</v>
      </c>
      <c r="B86" s="10">
        <f t="shared" ca="1" si="8"/>
        <v>8</v>
      </c>
      <c r="C86" s="10">
        <f t="shared" ca="1" si="9"/>
        <v>0</v>
      </c>
      <c r="D86" s="9">
        <f t="shared" si="15"/>
        <v>41348</v>
      </c>
      <c r="E86" s="8">
        <f t="shared" si="10"/>
        <v>201303</v>
      </c>
      <c r="F86" s="8">
        <f t="shared" si="11"/>
        <v>201303</v>
      </c>
      <c r="G86" s="8">
        <f t="shared" ca="1" si="12"/>
        <v>3</v>
      </c>
      <c r="H86" s="8">
        <f t="shared" ca="1" si="13"/>
        <v>3</v>
      </c>
    </row>
    <row r="87" spans="1:8" x14ac:dyDescent="0.25">
      <c r="A87" s="9">
        <f t="shared" si="14"/>
        <v>41349</v>
      </c>
      <c r="B87" s="10">
        <f t="shared" ca="1" si="8"/>
        <v>5</v>
      </c>
      <c r="C87" s="10">
        <f t="shared" ca="1" si="9"/>
        <v>-1</v>
      </c>
      <c r="D87" s="9">
        <f t="shared" si="15"/>
        <v>41349</v>
      </c>
      <c r="E87" s="8">
        <f t="shared" si="10"/>
        <v>201303</v>
      </c>
      <c r="F87" s="8">
        <f t="shared" si="11"/>
        <v>201303</v>
      </c>
      <c r="G87" s="8">
        <f t="shared" ca="1" si="12"/>
        <v>3</v>
      </c>
      <c r="H87" s="8">
        <f t="shared" ca="1" si="13"/>
        <v>3</v>
      </c>
    </row>
    <row r="88" spans="1:8" x14ac:dyDescent="0.25">
      <c r="A88" s="9">
        <f t="shared" si="14"/>
        <v>41350</v>
      </c>
      <c r="B88" s="10">
        <f t="shared" ca="1" si="8"/>
        <v>5</v>
      </c>
      <c r="C88" s="10">
        <f t="shared" ca="1" si="9"/>
        <v>1</v>
      </c>
      <c r="D88" s="9">
        <f t="shared" si="15"/>
        <v>41350</v>
      </c>
      <c r="E88" s="8">
        <f t="shared" si="10"/>
        <v>201303</v>
      </c>
      <c r="F88" s="8">
        <f t="shared" si="11"/>
        <v>201303</v>
      </c>
      <c r="G88" s="8">
        <f t="shared" ca="1" si="12"/>
        <v>3</v>
      </c>
      <c r="H88" s="8">
        <f t="shared" ca="1" si="13"/>
        <v>3</v>
      </c>
    </row>
    <row r="89" spans="1:8" x14ac:dyDescent="0.25">
      <c r="A89" s="9">
        <f t="shared" si="14"/>
        <v>41351</v>
      </c>
      <c r="B89" s="10">
        <f t="shared" ca="1" si="8"/>
        <v>15</v>
      </c>
      <c r="C89" s="10">
        <f t="shared" ca="1" si="9"/>
        <v>3</v>
      </c>
      <c r="D89" s="9">
        <f t="shared" si="15"/>
        <v>41351</v>
      </c>
      <c r="E89" s="8">
        <f t="shared" si="10"/>
        <v>201303</v>
      </c>
      <c r="F89" s="8">
        <f t="shared" si="11"/>
        <v>201303</v>
      </c>
      <c r="G89" s="8">
        <f t="shared" ca="1" si="12"/>
        <v>3</v>
      </c>
      <c r="H89" s="8">
        <f t="shared" ca="1" si="13"/>
        <v>3</v>
      </c>
    </row>
    <row r="90" spans="1:8" x14ac:dyDescent="0.25">
      <c r="A90" s="9">
        <f t="shared" si="14"/>
        <v>41352</v>
      </c>
      <c r="B90" s="10">
        <f t="shared" ca="1" si="8"/>
        <v>13</v>
      </c>
      <c r="C90" s="10">
        <f t="shared" ca="1" si="9"/>
        <v>7</v>
      </c>
      <c r="D90" s="9">
        <f t="shared" si="15"/>
        <v>41352</v>
      </c>
      <c r="E90" s="8">
        <f t="shared" si="10"/>
        <v>201303</v>
      </c>
      <c r="F90" s="8">
        <f t="shared" si="11"/>
        <v>201303</v>
      </c>
      <c r="G90" s="8">
        <f t="shared" ca="1" si="12"/>
        <v>3</v>
      </c>
      <c r="H90" s="8">
        <f t="shared" ca="1" si="13"/>
        <v>3</v>
      </c>
    </row>
    <row r="91" spans="1:8" x14ac:dyDescent="0.25">
      <c r="A91" s="9">
        <f t="shared" si="14"/>
        <v>41353</v>
      </c>
      <c r="B91" s="10">
        <f t="shared" ca="1" si="8"/>
        <v>12</v>
      </c>
      <c r="C91" s="10">
        <f t="shared" ca="1" si="9"/>
        <v>9</v>
      </c>
      <c r="D91" s="9">
        <f t="shared" si="15"/>
        <v>41353</v>
      </c>
      <c r="E91" s="8">
        <f t="shared" si="10"/>
        <v>201303</v>
      </c>
      <c r="F91" s="8">
        <f t="shared" si="11"/>
        <v>201303</v>
      </c>
      <c r="G91" s="8">
        <f t="shared" ca="1" si="12"/>
        <v>3</v>
      </c>
      <c r="H91" s="8">
        <f t="shared" ca="1" si="13"/>
        <v>3</v>
      </c>
    </row>
    <row r="92" spans="1:8" x14ac:dyDescent="0.25">
      <c r="A92" s="9">
        <f t="shared" si="14"/>
        <v>41354</v>
      </c>
      <c r="B92" s="10">
        <f t="shared" ca="1" si="8"/>
        <v>9</v>
      </c>
      <c r="C92" s="10">
        <f t="shared" ca="1" si="9"/>
        <v>6</v>
      </c>
      <c r="D92" s="9">
        <f t="shared" si="15"/>
        <v>41354</v>
      </c>
      <c r="E92" s="8">
        <f t="shared" si="10"/>
        <v>201303</v>
      </c>
      <c r="F92" s="8">
        <f t="shared" si="11"/>
        <v>201303</v>
      </c>
      <c r="G92" s="8">
        <f t="shared" ca="1" si="12"/>
        <v>3</v>
      </c>
      <c r="H92" s="8">
        <f t="shared" ca="1" si="13"/>
        <v>3</v>
      </c>
    </row>
    <row r="93" spans="1:8" x14ac:dyDescent="0.25">
      <c r="A93" s="9">
        <f t="shared" si="14"/>
        <v>41355</v>
      </c>
      <c r="B93" s="10">
        <f t="shared" ca="1" si="8"/>
        <v>10</v>
      </c>
      <c r="C93" s="10">
        <f t="shared" ca="1" si="9"/>
        <v>9</v>
      </c>
      <c r="D93" s="9">
        <f t="shared" si="15"/>
        <v>41355</v>
      </c>
      <c r="E93" s="8">
        <f t="shared" si="10"/>
        <v>201303</v>
      </c>
      <c r="F93" s="8">
        <f t="shared" si="11"/>
        <v>201303</v>
      </c>
      <c r="G93" s="8">
        <f t="shared" ca="1" si="12"/>
        <v>3</v>
      </c>
      <c r="H93" s="8">
        <f t="shared" ca="1" si="13"/>
        <v>3</v>
      </c>
    </row>
    <row r="94" spans="1:8" x14ac:dyDescent="0.25">
      <c r="A94" s="9">
        <f t="shared" si="14"/>
        <v>41356</v>
      </c>
      <c r="B94" s="10">
        <f t="shared" ca="1" si="8"/>
        <v>8</v>
      </c>
      <c r="C94" s="10">
        <f t="shared" ca="1" si="9"/>
        <v>3</v>
      </c>
      <c r="D94" s="9">
        <f t="shared" si="15"/>
        <v>41356</v>
      </c>
      <c r="E94" s="8">
        <f t="shared" si="10"/>
        <v>201303</v>
      </c>
      <c r="F94" s="8">
        <f t="shared" si="11"/>
        <v>201303</v>
      </c>
      <c r="G94" s="8">
        <f t="shared" ca="1" si="12"/>
        <v>3</v>
      </c>
      <c r="H94" s="8">
        <f t="shared" ca="1" si="13"/>
        <v>3</v>
      </c>
    </row>
    <row r="95" spans="1:8" x14ac:dyDescent="0.25">
      <c r="A95" s="9">
        <f t="shared" si="14"/>
        <v>41357</v>
      </c>
      <c r="B95" s="10">
        <f t="shared" ca="1" si="8"/>
        <v>12</v>
      </c>
      <c r="C95" s="10">
        <f t="shared" ca="1" si="9"/>
        <v>0</v>
      </c>
      <c r="D95" s="9">
        <f t="shared" si="15"/>
        <v>41357</v>
      </c>
      <c r="E95" s="8">
        <f t="shared" si="10"/>
        <v>201303</v>
      </c>
      <c r="F95" s="8">
        <f t="shared" si="11"/>
        <v>201303</v>
      </c>
      <c r="G95" s="8">
        <f t="shared" ca="1" si="12"/>
        <v>3</v>
      </c>
      <c r="H95" s="8">
        <f t="shared" ca="1" si="13"/>
        <v>3</v>
      </c>
    </row>
    <row r="96" spans="1:8" x14ac:dyDescent="0.25">
      <c r="A96" s="9">
        <f t="shared" si="14"/>
        <v>41358</v>
      </c>
      <c r="B96" s="10">
        <f t="shared" ca="1" si="8"/>
        <v>9</v>
      </c>
      <c r="C96" s="10">
        <f t="shared" ca="1" si="9"/>
        <v>-5</v>
      </c>
      <c r="D96" s="9">
        <f t="shared" si="15"/>
        <v>41358</v>
      </c>
      <c r="E96" s="8">
        <f t="shared" si="10"/>
        <v>201303</v>
      </c>
      <c r="F96" s="8">
        <f t="shared" si="11"/>
        <v>201303</v>
      </c>
      <c r="G96" s="8">
        <f t="shared" ca="1" si="12"/>
        <v>3</v>
      </c>
      <c r="H96" s="8">
        <f t="shared" ca="1" si="13"/>
        <v>3</v>
      </c>
    </row>
    <row r="97" spans="1:8" x14ac:dyDescent="0.25">
      <c r="A97" s="9">
        <f t="shared" si="14"/>
        <v>41359</v>
      </c>
      <c r="B97" s="10">
        <f t="shared" ca="1" si="8"/>
        <v>6</v>
      </c>
      <c r="C97" s="10">
        <f t="shared" ca="1" si="9"/>
        <v>-1</v>
      </c>
      <c r="D97" s="9">
        <f t="shared" si="15"/>
        <v>41359</v>
      </c>
      <c r="E97" s="8">
        <f t="shared" si="10"/>
        <v>201303</v>
      </c>
      <c r="F97" s="8">
        <f t="shared" si="11"/>
        <v>201303</v>
      </c>
      <c r="G97" s="8">
        <f t="shared" ca="1" si="12"/>
        <v>3</v>
      </c>
      <c r="H97" s="8">
        <f t="shared" ca="1" si="13"/>
        <v>3</v>
      </c>
    </row>
    <row r="98" spans="1:8" x14ac:dyDescent="0.25">
      <c r="A98" s="9">
        <f t="shared" si="14"/>
        <v>41360</v>
      </c>
      <c r="B98" s="10">
        <f t="shared" ca="1" si="8"/>
        <v>7</v>
      </c>
      <c r="C98" s="10">
        <f t="shared" ca="1" si="9"/>
        <v>-2</v>
      </c>
      <c r="D98" s="9">
        <f t="shared" si="15"/>
        <v>41360</v>
      </c>
      <c r="E98" s="8">
        <f t="shared" si="10"/>
        <v>201303</v>
      </c>
      <c r="F98" s="8">
        <f t="shared" si="11"/>
        <v>201303</v>
      </c>
      <c r="G98" s="8">
        <f t="shared" ca="1" si="12"/>
        <v>3</v>
      </c>
      <c r="H98" s="8">
        <f t="shared" ca="1" si="13"/>
        <v>3</v>
      </c>
    </row>
    <row r="99" spans="1:8" x14ac:dyDescent="0.25">
      <c r="A99" s="9">
        <f t="shared" si="14"/>
        <v>41361</v>
      </c>
      <c r="B99" s="10">
        <f t="shared" ca="1" si="8"/>
        <v>9</v>
      </c>
      <c r="C99" s="10">
        <f t="shared" ca="1" si="9"/>
        <v>6</v>
      </c>
      <c r="D99" s="9">
        <f t="shared" si="15"/>
        <v>41361</v>
      </c>
      <c r="E99" s="8">
        <f t="shared" si="10"/>
        <v>201303</v>
      </c>
      <c r="F99" s="8">
        <f t="shared" si="11"/>
        <v>201303</v>
      </c>
      <c r="G99" s="8">
        <f t="shared" ca="1" si="12"/>
        <v>3</v>
      </c>
      <c r="H99" s="8">
        <f t="shared" ca="1" si="13"/>
        <v>3</v>
      </c>
    </row>
    <row r="100" spans="1:8" x14ac:dyDescent="0.25">
      <c r="A100" s="9">
        <f t="shared" si="14"/>
        <v>41362</v>
      </c>
      <c r="B100" s="10">
        <f t="shared" ca="1" si="8"/>
        <v>14</v>
      </c>
      <c r="C100" s="10">
        <f t="shared" ca="1" si="9"/>
        <v>7</v>
      </c>
      <c r="D100" s="9">
        <f t="shared" si="15"/>
        <v>41362</v>
      </c>
      <c r="E100" s="8">
        <f t="shared" si="10"/>
        <v>201303</v>
      </c>
      <c r="F100" s="8">
        <f t="shared" si="11"/>
        <v>201303</v>
      </c>
      <c r="G100" s="8">
        <f t="shared" ca="1" si="12"/>
        <v>3</v>
      </c>
      <c r="H100" s="8">
        <f t="shared" ca="1" si="13"/>
        <v>3</v>
      </c>
    </row>
    <row r="101" spans="1:8" x14ac:dyDescent="0.25">
      <c r="A101" s="9">
        <f t="shared" si="14"/>
        <v>41363</v>
      </c>
      <c r="B101" s="10">
        <f t="shared" ca="1" si="8"/>
        <v>15</v>
      </c>
      <c r="C101" s="10">
        <f t="shared" ca="1" si="9"/>
        <v>4</v>
      </c>
      <c r="D101" s="9">
        <f t="shared" si="15"/>
        <v>41363</v>
      </c>
      <c r="E101" s="8">
        <f t="shared" si="10"/>
        <v>201303</v>
      </c>
      <c r="F101" s="8">
        <f t="shared" si="11"/>
        <v>201303</v>
      </c>
      <c r="G101" s="8">
        <f t="shared" ca="1" si="12"/>
        <v>3</v>
      </c>
      <c r="H101" s="8">
        <f t="shared" ca="1" si="13"/>
        <v>3</v>
      </c>
    </row>
    <row r="102" spans="1:8" x14ac:dyDescent="0.25">
      <c r="A102" s="9">
        <f t="shared" si="14"/>
        <v>41364</v>
      </c>
      <c r="B102" s="10">
        <f t="shared" ca="1" si="8"/>
        <v>13</v>
      </c>
      <c r="C102" s="10">
        <f t="shared" ca="1" si="9"/>
        <v>3</v>
      </c>
      <c r="D102" s="9">
        <f t="shared" si="15"/>
        <v>41364</v>
      </c>
      <c r="E102" s="8">
        <f t="shared" si="10"/>
        <v>201303</v>
      </c>
      <c r="F102" s="8">
        <f t="shared" si="11"/>
        <v>201303</v>
      </c>
      <c r="G102" s="8">
        <f t="shared" ca="1" si="12"/>
        <v>3</v>
      </c>
      <c r="H102" s="8">
        <f t="shared" ca="1" si="13"/>
        <v>3</v>
      </c>
    </row>
    <row r="103" spans="1:8" x14ac:dyDescent="0.25">
      <c r="A103" s="9">
        <f t="shared" si="14"/>
        <v>41365</v>
      </c>
      <c r="B103" s="10">
        <f t="shared" ca="1" si="8"/>
        <v>10</v>
      </c>
      <c r="C103" s="10">
        <f t="shared" ca="1" si="9"/>
        <v>1</v>
      </c>
      <c r="D103" s="9">
        <f t="shared" si="15"/>
        <v>41365</v>
      </c>
      <c r="E103" s="8">
        <f t="shared" si="10"/>
        <v>201304</v>
      </c>
      <c r="F103" s="8">
        <f t="shared" si="11"/>
        <v>201304</v>
      </c>
      <c r="G103" s="8">
        <f t="shared" ca="1" si="12"/>
        <v>4</v>
      </c>
      <c r="H103" s="8">
        <f t="shared" ca="1" si="13"/>
        <v>4</v>
      </c>
    </row>
    <row r="104" spans="1:8" x14ac:dyDescent="0.25">
      <c r="A104" s="9">
        <f t="shared" si="14"/>
        <v>41366</v>
      </c>
      <c r="B104" s="10">
        <f t="shared" ca="1" si="8"/>
        <v>13</v>
      </c>
      <c r="C104" s="10">
        <f t="shared" ca="1" si="9"/>
        <v>1</v>
      </c>
      <c r="D104" s="9">
        <f t="shared" si="15"/>
        <v>41366</v>
      </c>
      <c r="E104" s="8">
        <f t="shared" si="10"/>
        <v>201304</v>
      </c>
      <c r="F104" s="8">
        <f t="shared" si="11"/>
        <v>201304</v>
      </c>
      <c r="G104" s="8">
        <f t="shared" ca="1" si="12"/>
        <v>4</v>
      </c>
      <c r="H104" s="8">
        <f t="shared" ca="1" si="13"/>
        <v>4</v>
      </c>
    </row>
    <row r="105" spans="1:8" x14ac:dyDescent="0.25">
      <c r="A105" s="9">
        <f t="shared" si="14"/>
        <v>41367</v>
      </c>
      <c r="B105" s="10">
        <f t="shared" ca="1" si="8"/>
        <v>12</v>
      </c>
      <c r="C105" s="10">
        <f t="shared" ca="1" si="9"/>
        <v>2</v>
      </c>
      <c r="D105" s="9">
        <f t="shared" si="15"/>
        <v>41367</v>
      </c>
      <c r="E105" s="8">
        <f t="shared" si="10"/>
        <v>201304</v>
      </c>
      <c r="F105" s="8">
        <f t="shared" si="11"/>
        <v>201304</v>
      </c>
      <c r="G105" s="8">
        <f t="shared" ca="1" si="12"/>
        <v>4</v>
      </c>
      <c r="H105" s="8">
        <f t="shared" ca="1" si="13"/>
        <v>4</v>
      </c>
    </row>
    <row r="106" spans="1:8" x14ac:dyDescent="0.25">
      <c r="A106" s="9">
        <f t="shared" si="14"/>
        <v>41368</v>
      </c>
      <c r="B106" s="10">
        <f t="shared" ca="1" si="8"/>
        <v>12</v>
      </c>
      <c r="C106" s="10">
        <f t="shared" ca="1" si="9"/>
        <v>3</v>
      </c>
      <c r="D106" s="9">
        <f t="shared" si="15"/>
        <v>41368</v>
      </c>
      <c r="E106" s="8">
        <f t="shared" si="10"/>
        <v>201304</v>
      </c>
      <c r="F106" s="8">
        <f t="shared" si="11"/>
        <v>201304</v>
      </c>
      <c r="G106" s="8">
        <f t="shared" ca="1" si="12"/>
        <v>4</v>
      </c>
      <c r="H106" s="8">
        <f t="shared" ca="1" si="13"/>
        <v>4</v>
      </c>
    </row>
    <row r="107" spans="1:8" x14ac:dyDescent="0.25">
      <c r="A107" s="9">
        <f t="shared" si="14"/>
        <v>41369</v>
      </c>
      <c r="B107" s="10">
        <f t="shared" ca="1" si="8"/>
        <v>14</v>
      </c>
      <c r="C107" s="10">
        <f t="shared" ca="1" si="9"/>
        <v>2</v>
      </c>
      <c r="D107" s="9">
        <f t="shared" si="15"/>
        <v>41369</v>
      </c>
      <c r="E107" s="8">
        <f t="shared" si="10"/>
        <v>201304</v>
      </c>
      <c r="F107" s="8">
        <f t="shared" si="11"/>
        <v>201304</v>
      </c>
      <c r="G107" s="8">
        <f t="shared" ca="1" si="12"/>
        <v>4</v>
      </c>
      <c r="H107" s="8">
        <f t="shared" ca="1" si="13"/>
        <v>4</v>
      </c>
    </row>
    <row r="108" spans="1:8" x14ac:dyDescent="0.25">
      <c r="A108" s="9">
        <f t="shared" si="14"/>
        <v>41370</v>
      </c>
      <c r="B108" s="10">
        <f t="shared" ca="1" si="8"/>
        <v>13</v>
      </c>
      <c r="C108" s="10">
        <f t="shared" ca="1" si="9"/>
        <v>3</v>
      </c>
      <c r="D108" s="9">
        <f t="shared" si="15"/>
        <v>41370</v>
      </c>
      <c r="E108" s="8">
        <f t="shared" si="10"/>
        <v>201304</v>
      </c>
      <c r="F108" s="8">
        <f t="shared" si="11"/>
        <v>201304</v>
      </c>
      <c r="G108" s="8">
        <f t="shared" ca="1" si="12"/>
        <v>4</v>
      </c>
      <c r="H108" s="8">
        <f t="shared" ca="1" si="13"/>
        <v>4</v>
      </c>
    </row>
    <row r="109" spans="1:8" x14ac:dyDescent="0.25">
      <c r="A109" s="9">
        <f t="shared" si="14"/>
        <v>41371</v>
      </c>
      <c r="B109" s="10">
        <f t="shared" ca="1" si="8"/>
        <v>12</v>
      </c>
      <c r="C109" s="10">
        <f t="shared" ca="1" si="9"/>
        <v>2</v>
      </c>
      <c r="D109" s="9">
        <f t="shared" si="15"/>
        <v>41371</v>
      </c>
      <c r="E109" s="8">
        <f t="shared" si="10"/>
        <v>201304</v>
      </c>
      <c r="F109" s="8">
        <f t="shared" si="11"/>
        <v>201304</v>
      </c>
      <c r="G109" s="8">
        <f t="shared" ca="1" si="12"/>
        <v>4</v>
      </c>
      <c r="H109" s="8">
        <f t="shared" ca="1" si="13"/>
        <v>4</v>
      </c>
    </row>
    <row r="110" spans="1:8" x14ac:dyDescent="0.25">
      <c r="A110" s="9">
        <f t="shared" si="14"/>
        <v>41372</v>
      </c>
      <c r="B110" s="10">
        <f t="shared" ca="1" si="8"/>
        <v>12</v>
      </c>
      <c r="C110" s="10">
        <f t="shared" ca="1" si="9"/>
        <v>6</v>
      </c>
      <c r="D110" s="9">
        <f t="shared" si="15"/>
        <v>41372</v>
      </c>
      <c r="E110" s="8">
        <f t="shared" si="10"/>
        <v>201304</v>
      </c>
      <c r="F110" s="8">
        <f t="shared" si="11"/>
        <v>201304</v>
      </c>
      <c r="G110" s="8">
        <f t="shared" ca="1" si="12"/>
        <v>4</v>
      </c>
      <c r="H110" s="8">
        <f t="shared" ca="1" si="13"/>
        <v>4</v>
      </c>
    </row>
    <row r="111" spans="1:8" x14ac:dyDescent="0.25">
      <c r="A111" s="9">
        <f t="shared" si="14"/>
        <v>41373</v>
      </c>
      <c r="B111" s="10">
        <f t="shared" ca="1" si="8"/>
        <v>12</v>
      </c>
      <c r="C111" s="10">
        <f t="shared" ca="1" si="9"/>
        <v>6</v>
      </c>
      <c r="D111" s="9">
        <f t="shared" si="15"/>
        <v>41373</v>
      </c>
      <c r="E111" s="8">
        <f t="shared" si="10"/>
        <v>201304</v>
      </c>
      <c r="F111" s="8">
        <f t="shared" si="11"/>
        <v>201304</v>
      </c>
      <c r="G111" s="8">
        <f t="shared" ca="1" si="12"/>
        <v>4</v>
      </c>
      <c r="H111" s="8">
        <f t="shared" ca="1" si="13"/>
        <v>4</v>
      </c>
    </row>
    <row r="112" spans="1:8" x14ac:dyDescent="0.25">
      <c r="A112" s="9">
        <f t="shared" si="14"/>
        <v>41374</v>
      </c>
      <c r="B112" s="10">
        <f t="shared" ca="1" si="8"/>
        <v>15</v>
      </c>
      <c r="C112" s="10">
        <f t="shared" ca="1" si="9"/>
        <v>10</v>
      </c>
      <c r="D112" s="9">
        <f t="shared" si="15"/>
        <v>41374</v>
      </c>
      <c r="E112" s="8">
        <f t="shared" si="10"/>
        <v>201304</v>
      </c>
      <c r="F112" s="8">
        <f t="shared" si="11"/>
        <v>201304</v>
      </c>
      <c r="G112" s="8">
        <f t="shared" ca="1" si="12"/>
        <v>4</v>
      </c>
      <c r="H112" s="8">
        <f t="shared" ca="1" si="13"/>
        <v>4</v>
      </c>
    </row>
    <row r="113" spans="1:8" x14ac:dyDescent="0.25">
      <c r="A113" s="9">
        <f t="shared" si="14"/>
        <v>41375</v>
      </c>
      <c r="B113" s="10">
        <f t="shared" ca="1" si="8"/>
        <v>16</v>
      </c>
      <c r="C113" s="10">
        <f t="shared" ca="1" si="9"/>
        <v>10</v>
      </c>
      <c r="D113" s="9">
        <f t="shared" si="15"/>
        <v>41375</v>
      </c>
      <c r="E113" s="8">
        <f t="shared" si="10"/>
        <v>201304</v>
      </c>
      <c r="F113" s="8">
        <f t="shared" si="11"/>
        <v>201304</v>
      </c>
      <c r="G113" s="8">
        <f t="shared" ca="1" si="12"/>
        <v>4</v>
      </c>
      <c r="H113" s="8">
        <f t="shared" ca="1" si="13"/>
        <v>4</v>
      </c>
    </row>
    <row r="114" spans="1:8" x14ac:dyDescent="0.25">
      <c r="A114" s="9">
        <f t="shared" si="14"/>
        <v>41376</v>
      </c>
      <c r="B114" s="10">
        <f t="shared" ca="1" si="8"/>
        <v>16</v>
      </c>
      <c r="C114" s="10">
        <f t="shared" ca="1" si="9"/>
        <v>8</v>
      </c>
      <c r="D114" s="9">
        <f t="shared" si="15"/>
        <v>41376</v>
      </c>
      <c r="E114" s="8">
        <f t="shared" si="10"/>
        <v>201304</v>
      </c>
      <c r="F114" s="8">
        <f t="shared" si="11"/>
        <v>201304</v>
      </c>
      <c r="G114" s="8">
        <f t="shared" ca="1" si="12"/>
        <v>4</v>
      </c>
      <c r="H114" s="8">
        <f t="shared" ca="1" si="13"/>
        <v>4</v>
      </c>
    </row>
    <row r="115" spans="1:8" x14ac:dyDescent="0.25">
      <c r="A115" s="9">
        <f t="shared" si="14"/>
        <v>41377</v>
      </c>
      <c r="B115" s="10">
        <f t="shared" ca="1" si="8"/>
        <v>18</v>
      </c>
      <c r="C115" s="10">
        <f t="shared" ca="1" si="9"/>
        <v>12</v>
      </c>
      <c r="D115" s="9">
        <f t="shared" si="15"/>
        <v>41377</v>
      </c>
      <c r="E115" s="8">
        <f t="shared" si="10"/>
        <v>201304</v>
      </c>
      <c r="F115" s="8">
        <f t="shared" si="11"/>
        <v>201304</v>
      </c>
      <c r="G115" s="8">
        <f t="shared" ca="1" si="12"/>
        <v>4</v>
      </c>
      <c r="H115" s="8">
        <f t="shared" ca="1" si="13"/>
        <v>4</v>
      </c>
    </row>
    <row r="116" spans="1:8" x14ac:dyDescent="0.25">
      <c r="A116" s="9">
        <f t="shared" si="14"/>
        <v>41378</v>
      </c>
      <c r="B116" s="10">
        <f t="shared" ca="1" si="8"/>
        <v>16</v>
      </c>
      <c r="C116" s="10">
        <f t="shared" ca="1" si="9"/>
        <v>12</v>
      </c>
      <c r="D116" s="9">
        <f t="shared" si="15"/>
        <v>41378</v>
      </c>
      <c r="E116" s="8">
        <f t="shared" si="10"/>
        <v>201304</v>
      </c>
      <c r="F116" s="8">
        <f t="shared" si="11"/>
        <v>201304</v>
      </c>
      <c r="G116" s="8">
        <f t="shared" ca="1" si="12"/>
        <v>4</v>
      </c>
      <c r="H116" s="8">
        <f t="shared" ca="1" si="13"/>
        <v>4</v>
      </c>
    </row>
    <row r="117" spans="1:8" x14ac:dyDescent="0.25">
      <c r="A117" s="9">
        <f t="shared" si="14"/>
        <v>41379</v>
      </c>
      <c r="B117" s="10">
        <f t="shared" ca="1" si="8"/>
        <v>19</v>
      </c>
      <c r="C117" s="10">
        <f t="shared" ca="1" si="9"/>
        <v>15</v>
      </c>
      <c r="D117" s="9">
        <f t="shared" si="15"/>
        <v>41379</v>
      </c>
      <c r="E117" s="8">
        <f t="shared" si="10"/>
        <v>201304</v>
      </c>
      <c r="F117" s="8">
        <f t="shared" si="11"/>
        <v>201304</v>
      </c>
      <c r="G117" s="8">
        <f t="shared" ca="1" si="12"/>
        <v>4</v>
      </c>
      <c r="H117" s="8">
        <f t="shared" ca="1" si="13"/>
        <v>4</v>
      </c>
    </row>
    <row r="118" spans="1:8" x14ac:dyDescent="0.25">
      <c r="A118" s="9">
        <f t="shared" si="14"/>
        <v>41380</v>
      </c>
      <c r="B118" s="10">
        <f t="shared" ca="1" si="8"/>
        <v>19</v>
      </c>
      <c r="C118" s="10">
        <f t="shared" ca="1" si="9"/>
        <v>14</v>
      </c>
      <c r="D118" s="9">
        <f t="shared" si="15"/>
        <v>41380</v>
      </c>
      <c r="E118" s="8">
        <f t="shared" si="10"/>
        <v>201304</v>
      </c>
      <c r="F118" s="8">
        <f t="shared" si="11"/>
        <v>201304</v>
      </c>
      <c r="G118" s="8">
        <f t="shared" ca="1" si="12"/>
        <v>4</v>
      </c>
      <c r="H118" s="8">
        <f t="shared" ca="1" si="13"/>
        <v>4</v>
      </c>
    </row>
    <row r="119" spans="1:8" x14ac:dyDescent="0.25">
      <c r="A119" s="9">
        <f t="shared" si="14"/>
        <v>41381</v>
      </c>
      <c r="B119" s="10">
        <f t="shared" ca="1" si="8"/>
        <v>18</v>
      </c>
      <c r="C119" s="10">
        <f t="shared" ca="1" si="9"/>
        <v>16</v>
      </c>
      <c r="D119" s="9">
        <f t="shared" si="15"/>
        <v>41381</v>
      </c>
      <c r="E119" s="8">
        <f t="shared" si="10"/>
        <v>201304</v>
      </c>
      <c r="F119" s="8">
        <f t="shared" si="11"/>
        <v>201304</v>
      </c>
      <c r="G119" s="8">
        <f t="shared" ca="1" si="12"/>
        <v>4</v>
      </c>
      <c r="H119" s="8">
        <f t="shared" ca="1" si="13"/>
        <v>4</v>
      </c>
    </row>
    <row r="120" spans="1:8" x14ac:dyDescent="0.25">
      <c r="A120" s="9">
        <f t="shared" si="14"/>
        <v>41382</v>
      </c>
      <c r="B120" s="10">
        <f t="shared" ca="1" si="8"/>
        <v>21</v>
      </c>
      <c r="C120" s="10">
        <f t="shared" ca="1" si="9"/>
        <v>15</v>
      </c>
      <c r="D120" s="9">
        <f t="shared" si="15"/>
        <v>41382</v>
      </c>
      <c r="E120" s="8">
        <f t="shared" si="10"/>
        <v>201304</v>
      </c>
      <c r="F120" s="8">
        <f t="shared" si="11"/>
        <v>201304</v>
      </c>
      <c r="G120" s="8">
        <f t="shared" ca="1" si="12"/>
        <v>4</v>
      </c>
      <c r="H120" s="8">
        <f t="shared" ca="1" si="13"/>
        <v>4</v>
      </c>
    </row>
    <row r="121" spans="1:8" x14ac:dyDescent="0.25">
      <c r="A121" s="9">
        <f t="shared" si="14"/>
        <v>41383</v>
      </c>
      <c r="B121" s="10">
        <f t="shared" ca="1" si="8"/>
        <v>19</v>
      </c>
      <c r="C121" s="10">
        <f t="shared" ca="1" si="9"/>
        <v>20</v>
      </c>
      <c r="D121" s="9">
        <f t="shared" si="15"/>
        <v>41383</v>
      </c>
      <c r="E121" s="8">
        <f t="shared" si="10"/>
        <v>201304</v>
      </c>
      <c r="F121" s="8">
        <f t="shared" si="11"/>
        <v>201304</v>
      </c>
      <c r="G121" s="8">
        <f t="shared" ca="1" si="12"/>
        <v>4</v>
      </c>
      <c r="H121" s="8">
        <f t="shared" ca="1" si="13"/>
        <v>4</v>
      </c>
    </row>
    <row r="122" spans="1:8" x14ac:dyDescent="0.25">
      <c r="A122" s="9">
        <f t="shared" si="14"/>
        <v>41384</v>
      </c>
      <c r="B122" s="10">
        <f t="shared" ca="1" si="8"/>
        <v>18</v>
      </c>
      <c r="C122" s="10">
        <f t="shared" ca="1" si="9"/>
        <v>17</v>
      </c>
      <c r="D122" s="9">
        <f t="shared" si="15"/>
        <v>41384</v>
      </c>
      <c r="E122" s="8">
        <f t="shared" si="10"/>
        <v>201304</v>
      </c>
      <c r="F122" s="8">
        <f t="shared" si="11"/>
        <v>201304</v>
      </c>
      <c r="G122" s="8">
        <f t="shared" ca="1" si="12"/>
        <v>4</v>
      </c>
      <c r="H122" s="8">
        <f t="shared" ca="1" si="13"/>
        <v>4</v>
      </c>
    </row>
    <row r="123" spans="1:8" x14ac:dyDescent="0.25">
      <c r="A123" s="9">
        <f t="shared" si="14"/>
        <v>41385</v>
      </c>
      <c r="B123" s="10">
        <f t="shared" ca="1" si="8"/>
        <v>15</v>
      </c>
      <c r="C123" s="10">
        <f t="shared" ca="1" si="9"/>
        <v>16</v>
      </c>
      <c r="D123" s="9">
        <f t="shared" si="15"/>
        <v>41385</v>
      </c>
      <c r="E123" s="8">
        <f t="shared" si="10"/>
        <v>201304</v>
      </c>
      <c r="F123" s="8">
        <f t="shared" si="11"/>
        <v>201304</v>
      </c>
      <c r="G123" s="8">
        <f t="shared" ca="1" si="12"/>
        <v>4</v>
      </c>
      <c r="H123" s="8">
        <f t="shared" ca="1" si="13"/>
        <v>4</v>
      </c>
    </row>
    <row r="124" spans="1:8" x14ac:dyDescent="0.25">
      <c r="A124" s="9">
        <f t="shared" si="14"/>
        <v>41386</v>
      </c>
      <c r="B124" s="10">
        <f t="shared" ca="1" si="8"/>
        <v>17</v>
      </c>
      <c r="C124" s="10">
        <f t="shared" ca="1" si="9"/>
        <v>9</v>
      </c>
      <c r="D124" s="9">
        <f t="shared" si="15"/>
        <v>41386</v>
      </c>
      <c r="E124" s="8">
        <f t="shared" si="10"/>
        <v>201304</v>
      </c>
      <c r="F124" s="8">
        <f t="shared" si="11"/>
        <v>201304</v>
      </c>
      <c r="G124" s="8">
        <f t="shared" ca="1" si="12"/>
        <v>4</v>
      </c>
      <c r="H124" s="8">
        <f t="shared" ca="1" si="13"/>
        <v>4</v>
      </c>
    </row>
    <row r="125" spans="1:8" x14ac:dyDescent="0.25">
      <c r="A125" s="9">
        <f t="shared" si="14"/>
        <v>41387</v>
      </c>
      <c r="B125" s="10">
        <f t="shared" ca="1" si="8"/>
        <v>19</v>
      </c>
      <c r="C125" s="10">
        <f t="shared" ca="1" si="9"/>
        <v>12</v>
      </c>
      <c r="D125" s="9">
        <f t="shared" si="15"/>
        <v>41387</v>
      </c>
      <c r="E125" s="8">
        <f t="shared" si="10"/>
        <v>201304</v>
      </c>
      <c r="F125" s="8">
        <f t="shared" si="11"/>
        <v>201304</v>
      </c>
      <c r="G125" s="8">
        <f t="shared" ca="1" si="12"/>
        <v>4</v>
      </c>
      <c r="H125" s="8">
        <f t="shared" ca="1" si="13"/>
        <v>4</v>
      </c>
    </row>
    <row r="126" spans="1:8" x14ac:dyDescent="0.25">
      <c r="A126" s="9">
        <f t="shared" si="14"/>
        <v>41388</v>
      </c>
      <c r="B126" s="10">
        <f t="shared" ca="1" si="8"/>
        <v>17</v>
      </c>
      <c r="C126" s="10">
        <f t="shared" ca="1" si="9"/>
        <v>19</v>
      </c>
      <c r="D126" s="9">
        <f t="shared" si="15"/>
        <v>41388</v>
      </c>
      <c r="E126" s="8">
        <f t="shared" si="10"/>
        <v>201304</v>
      </c>
      <c r="F126" s="8">
        <f t="shared" si="11"/>
        <v>201304</v>
      </c>
      <c r="G126" s="8">
        <f t="shared" ca="1" si="12"/>
        <v>4</v>
      </c>
      <c r="H126" s="8">
        <f t="shared" ca="1" si="13"/>
        <v>4</v>
      </c>
    </row>
    <row r="127" spans="1:8" x14ac:dyDescent="0.25">
      <c r="A127" s="9">
        <f t="shared" si="14"/>
        <v>41389</v>
      </c>
      <c r="B127" s="10">
        <f t="shared" ca="1" si="8"/>
        <v>19</v>
      </c>
      <c r="C127" s="10">
        <f t="shared" ca="1" si="9"/>
        <v>19</v>
      </c>
      <c r="D127" s="9">
        <f t="shared" si="15"/>
        <v>41389</v>
      </c>
      <c r="E127" s="8">
        <f t="shared" si="10"/>
        <v>201304</v>
      </c>
      <c r="F127" s="8">
        <f t="shared" si="11"/>
        <v>201304</v>
      </c>
      <c r="G127" s="8">
        <f t="shared" ca="1" si="12"/>
        <v>4</v>
      </c>
      <c r="H127" s="8">
        <f t="shared" ca="1" si="13"/>
        <v>4</v>
      </c>
    </row>
    <row r="128" spans="1:8" x14ac:dyDescent="0.25">
      <c r="A128" s="9">
        <f t="shared" si="14"/>
        <v>41390</v>
      </c>
      <c r="B128" s="10">
        <f t="shared" ca="1" si="8"/>
        <v>20</v>
      </c>
      <c r="C128" s="10">
        <f t="shared" ca="1" si="9"/>
        <v>21</v>
      </c>
      <c r="D128" s="9">
        <f t="shared" si="15"/>
        <v>41390</v>
      </c>
      <c r="E128" s="8">
        <f t="shared" si="10"/>
        <v>201304</v>
      </c>
      <c r="F128" s="8">
        <f t="shared" si="11"/>
        <v>201304</v>
      </c>
      <c r="G128" s="8">
        <f t="shared" ca="1" si="12"/>
        <v>4</v>
      </c>
      <c r="H128" s="8">
        <f t="shared" ca="1" si="13"/>
        <v>4</v>
      </c>
    </row>
    <row r="129" spans="1:8" x14ac:dyDescent="0.25">
      <c r="A129" s="9">
        <f t="shared" si="14"/>
        <v>41391</v>
      </c>
      <c r="B129" s="10">
        <f t="shared" ca="1" si="8"/>
        <v>19</v>
      </c>
      <c r="C129" s="10">
        <f t="shared" ca="1" si="9"/>
        <v>16</v>
      </c>
      <c r="D129" s="9">
        <f t="shared" si="15"/>
        <v>41391</v>
      </c>
      <c r="E129" s="8">
        <f t="shared" si="10"/>
        <v>201304</v>
      </c>
      <c r="F129" s="8">
        <f t="shared" si="11"/>
        <v>201304</v>
      </c>
      <c r="G129" s="8">
        <f t="shared" ca="1" si="12"/>
        <v>4</v>
      </c>
      <c r="H129" s="8">
        <f t="shared" ca="1" si="13"/>
        <v>4</v>
      </c>
    </row>
    <row r="130" spans="1:8" x14ac:dyDescent="0.25">
      <c r="A130" s="9">
        <f t="shared" si="14"/>
        <v>41392</v>
      </c>
      <c r="B130" s="10">
        <f t="shared" ca="1" si="8"/>
        <v>22</v>
      </c>
      <c r="C130" s="10">
        <f t="shared" ca="1" si="9"/>
        <v>15</v>
      </c>
      <c r="D130" s="9">
        <f t="shared" si="15"/>
        <v>41392</v>
      </c>
      <c r="E130" s="8">
        <f t="shared" si="10"/>
        <v>201304</v>
      </c>
      <c r="F130" s="8">
        <f t="shared" si="11"/>
        <v>201304</v>
      </c>
      <c r="G130" s="8">
        <f t="shared" ca="1" si="12"/>
        <v>4</v>
      </c>
      <c r="H130" s="8">
        <f t="shared" ca="1" si="13"/>
        <v>4</v>
      </c>
    </row>
    <row r="131" spans="1:8" x14ac:dyDescent="0.25">
      <c r="A131" s="9">
        <f t="shared" si="14"/>
        <v>41393</v>
      </c>
      <c r="B131" s="10">
        <f t="shared" ca="1" si="8"/>
        <v>20</v>
      </c>
      <c r="C131" s="10">
        <f t="shared" ca="1" si="9"/>
        <v>18</v>
      </c>
      <c r="D131" s="9">
        <f t="shared" si="15"/>
        <v>41393</v>
      </c>
      <c r="E131" s="8">
        <f t="shared" si="10"/>
        <v>201304</v>
      </c>
      <c r="F131" s="8">
        <f t="shared" si="11"/>
        <v>201304</v>
      </c>
      <c r="G131" s="8">
        <f t="shared" ca="1" si="12"/>
        <v>4</v>
      </c>
      <c r="H131" s="8">
        <f t="shared" ca="1" si="13"/>
        <v>4</v>
      </c>
    </row>
    <row r="132" spans="1:8" x14ac:dyDescent="0.25">
      <c r="A132" s="9">
        <f t="shared" si="14"/>
        <v>41394</v>
      </c>
      <c r="B132" s="10">
        <f t="shared" ca="1" si="8"/>
        <v>20</v>
      </c>
      <c r="C132" s="10">
        <f t="shared" ca="1" si="9"/>
        <v>20</v>
      </c>
      <c r="D132" s="9">
        <f t="shared" si="15"/>
        <v>41394</v>
      </c>
      <c r="E132" s="8">
        <f t="shared" si="10"/>
        <v>201304</v>
      </c>
      <c r="F132" s="8">
        <f t="shared" si="11"/>
        <v>201304</v>
      </c>
      <c r="G132" s="8">
        <f t="shared" ca="1" si="12"/>
        <v>4</v>
      </c>
      <c r="H132" s="8">
        <f t="shared" ca="1" si="13"/>
        <v>4</v>
      </c>
    </row>
    <row r="133" spans="1:8" x14ac:dyDescent="0.25">
      <c r="A133" s="9">
        <f t="shared" si="14"/>
        <v>41395</v>
      </c>
      <c r="B133" s="10">
        <f t="shared" ca="1" si="8"/>
        <v>20</v>
      </c>
      <c r="C133" s="10">
        <f t="shared" ca="1" si="9"/>
        <v>22</v>
      </c>
      <c r="D133" s="9">
        <f t="shared" si="15"/>
        <v>41395</v>
      </c>
      <c r="E133" s="8">
        <f t="shared" si="10"/>
        <v>201305</v>
      </c>
      <c r="F133" s="8">
        <f t="shared" si="11"/>
        <v>201305</v>
      </c>
      <c r="G133" s="8">
        <f t="shared" ca="1" si="12"/>
        <v>5</v>
      </c>
      <c r="H133" s="8">
        <f t="shared" ca="1" si="13"/>
        <v>5</v>
      </c>
    </row>
    <row r="134" spans="1:8" x14ac:dyDescent="0.25">
      <c r="A134" s="9">
        <f t="shared" si="14"/>
        <v>41396</v>
      </c>
      <c r="B134" s="10">
        <f t="shared" ca="1" si="8"/>
        <v>19</v>
      </c>
      <c r="C134" s="10">
        <f t="shared" ca="1" si="9"/>
        <v>17</v>
      </c>
      <c r="D134" s="9">
        <f t="shared" si="15"/>
        <v>41396</v>
      </c>
      <c r="E134" s="8">
        <f t="shared" si="10"/>
        <v>201305</v>
      </c>
      <c r="F134" s="8">
        <f t="shared" si="11"/>
        <v>201305</v>
      </c>
      <c r="G134" s="8">
        <f t="shared" ca="1" si="12"/>
        <v>5</v>
      </c>
      <c r="H134" s="8">
        <f t="shared" ca="1" si="13"/>
        <v>5</v>
      </c>
    </row>
    <row r="135" spans="1:8" x14ac:dyDescent="0.25">
      <c r="A135" s="9">
        <f t="shared" si="14"/>
        <v>41397</v>
      </c>
      <c r="B135" s="10">
        <f t="shared" ca="1" si="8"/>
        <v>21</v>
      </c>
      <c r="C135" s="10">
        <f t="shared" ca="1" si="9"/>
        <v>18</v>
      </c>
      <c r="D135" s="9">
        <f t="shared" si="15"/>
        <v>41397</v>
      </c>
      <c r="E135" s="8">
        <f t="shared" si="10"/>
        <v>201305</v>
      </c>
      <c r="F135" s="8">
        <f t="shared" si="11"/>
        <v>201305</v>
      </c>
      <c r="G135" s="8">
        <f t="shared" ca="1" si="12"/>
        <v>5</v>
      </c>
      <c r="H135" s="8">
        <f t="shared" ca="1" si="13"/>
        <v>5</v>
      </c>
    </row>
    <row r="136" spans="1:8" x14ac:dyDescent="0.25">
      <c r="A136" s="9">
        <f t="shared" si="14"/>
        <v>41398</v>
      </c>
      <c r="B136" s="10">
        <f t="shared" ca="1" si="8"/>
        <v>20</v>
      </c>
      <c r="C136" s="10">
        <f t="shared" ca="1" si="9"/>
        <v>21</v>
      </c>
      <c r="D136" s="9">
        <f t="shared" si="15"/>
        <v>41398</v>
      </c>
      <c r="E136" s="8">
        <f t="shared" si="10"/>
        <v>201305</v>
      </c>
      <c r="F136" s="8">
        <f t="shared" si="11"/>
        <v>201305</v>
      </c>
      <c r="G136" s="8">
        <f t="shared" ca="1" si="12"/>
        <v>5</v>
      </c>
      <c r="H136" s="8">
        <f t="shared" ca="1" si="13"/>
        <v>5</v>
      </c>
    </row>
    <row r="137" spans="1:8" x14ac:dyDescent="0.25">
      <c r="A137" s="9">
        <f t="shared" si="14"/>
        <v>41399</v>
      </c>
      <c r="B137" s="10">
        <f t="shared" ca="1" si="8"/>
        <v>18</v>
      </c>
      <c r="C137" s="10">
        <f t="shared" ca="1" si="9"/>
        <v>14</v>
      </c>
      <c r="D137" s="9">
        <f t="shared" si="15"/>
        <v>41399</v>
      </c>
      <c r="E137" s="8">
        <f t="shared" si="10"/>
        <v>201305</v>
      </c>
      <c r="F137" s="8">
        <f t="shared" si="11"/>
        <v>201305</v>
      </c>
      <c r="G137" s="8">
        <f t="shared" ca="1" si="12"/>
        <v>5</v>
      </c>
      <c r="H137" s="8">
        <f t="shared" ca="1" si="13"/>
        <v>5</v>
      </c>
    </row>
    <row r="138" spans="1:8" x14ac:dyDescent="0.25">
      <c r="A138" s="9">
        <f t="shared" si="14"/>
        <v>41400</v>
      </c>
      <c r="B138" s="10">
        <f t="shared" ca="1" si="8"/>
        <v>20</v>
      </c>
      <c r="C138" s="10">
        <f t="shared" ca="1" si="9"/>
        <v>14</v>
      </c>
      <c r="D138" s="9">
        <f t="shared" si="15"/>
        <v>41400</v>
      </c>
      <c r="E138" s="8">
        <f t="shared" si="10"/>
        <v>201305</v>
      </c>
      <c r="F138" s="8">
        <f t="shared" si="11"/>
        <v>201305</v>
      </c>
      <c r="G138" s="8">
        <f t="shared" ca="1" si="12"/>
        <v>5</v>
      </c>
      <c r="H138" s="8">
        <f t="shared" ca="1" si="13"/>
        <v>5</v>
      </c>
    </row>
    <row r="139" spans="1:8" x14ac:dyDescent="0.25">
      <c r="A139" s="9">
        <f t="shared" si="14"/>
        <v>41401</v>
      </c>
      <c r="B139" s="10">
        <f t="shared" ca="1" si="8"/>
        <v>20</v>
      </c>
      <c r="C139" s="10">
        <f t="shared" ca="1" si="9"/>
        <v>17</v>
      </c>
      <c r="D139" s="9">
        <f t="shared" si="15"/>
        <v>41401</v>
      </c>
      <c r="E139" s="8">
        <f t="shared" si="10"/>
        <v>201305</v>
      </c>
      <c r="F139" s="8">
        <f t="shared" si="11"/>
        <v>201305</v>
      </c>
      <c r="G139" s="8">
        <f t="shared" ca="1" si="12"/>
        <v>5</v>
      </c>
      <c r="H139" s="8">
        <f t="shared" ca="1" si="13"/>
        <v>5</v>
      </c>
    </row>
    <row r="140" spans="1:8" x14ac:dyDescent="0.25">
      <c r="A140" s="9">
        <f t="shared" si="14"/>
        <v>41402</v>
      </c>
      <c r="B140" s="10">
        <f t="shared" ca="1" si="8"/>
        <v>18</v>
      </c>
      <c r="C140" s="10">
        <f t="shared" ca="1" si="9"/>
        <v>16</v>
      </c>
      <c r="D140" s="9">
        <f t="shared" si="15"/>
        <v>41402</v>
      </c>
      <c r="E140" s="8">
        <f t="shared" si="10"/>
        <v>201305</v>
      </c>
      <c r="F140" s="8">
        <f t="shared" si="11"/>
        <v>201305</v>
      </c>
      <c r="G140" s="8">
        <f t="shared" ca="1" si="12"/>
        <v>5</v>
      </c>
      <c r="H140" s="8">
        <f t="shared" ca="1" si="13"/>
        <v>5</v>
      </c>
    </row>
    <row r="141" spans="1:8" x14ac:dyDescent="0.25">
      <c r="A141" s="9">
        <f t="shared" si="14"/>
        <v>41403</v>
      </c>
      <c r="B141" s="10">
        <f t="shared" ref="B141:B204" ca="1" si="16">IF(ISNUMBER(VLOOKUP($A141,INDIRECT(B$1&amp;"!"&amp;B$6&amp;":"&amp;B$7),CODE(B$7)-_MS1,FALSE)),VLOOKUP($A141,INDIRECT(B$1&amp;"!"&amp;B$6&amp;":"&amp;B$7),CODE(B$7)-_MS1,FALSE),Empty)</f>
        <v>23</v>
      </c>
      <c r="C141" s="10">
        <f t="shared" ref="C141:C204" ca="1" si="17">IF(ISNUMBER(VLOOKUP($D141,INDIRECT(C$1&amp;"!"&amp;C$6&amp;":"&amp;C$7),CODE(C$7)-_MS2,FALSE)),VLOOKUP($D141,INDIRECT(C$1&amp;"!"&amp;C$6&amp;":"&amp;C$7),CODE(C$7)-_MS2,FALSE),Empty)</f>
        <v>16</v>
      </c>
      <c r="D141" s="9">
        <f t="shared" si="15"/>
        <v>41403</v>
      </c>
      <c r="E141" s="8">
        <f t="shared" si="10"/>
        <v>201305</v>
      </c>
      <c r="F141" s="8">
        <f t="shared" si="11"/>
        <v>201305</v>
      </c>
      <c r="G141" s="8">
        <f t="shared" ca="1" si="12"/>
        <v>5</v>
      </c>
      <c r="H141" s="8">
        <f t="shared" ca="1" si="13"/>
        <v>5</v>
      </c>
    </row>
    <row r="142" spans="1:8" x14ac:dyDescent="0.25">
      <c r="A142" s="9">
        <f t="shared" si="14"/>
        <v>41404</v>
      </c>
      <c r="B142" s="10">
        <f t="shared" ca="1" si="16"/>
        <v>24</v>
      </c>
      <c r="C142" s="10">
        <f t="shared" ca="1" si="17"/>
        <v>20</v>
      </c>
      <c r="D142" s="9">
        <f t="shared" si="15"/>
        <v>41404</v>
      </c>
      <c r="E142" s="8">
        <f t="shared" ref="E142:E205" si="18">YEAR(A142)*100+MONTH(A142)</f>
        <v>201305</v>
      </c>
      <c r="F142" s="8">
        <f t="shared" ref="F142:F205" si="19">YEAR(D142)*100+MONTH(D142)</f>
        <v>201305</v>
      </c>
      <c r="G142" s="8">
        <f t="shared" ref="G142:G205" ca="1" si="20">IF(ISNUMBER(B142),MONTH(A142),"")</f>
        <v>5</v>
      </c>
      <c r="H142" s="8">
        <f t="shared" ref="H142:H205" ca="1" si="21">IF(ISNUMBER(C142),MONTH(D142),"")</f>
        <v>5</v>
      </c>
    </row>
    <row r="143" spans="1:8" x14ac:dyDescent="0.25">
      <c r="A143" s="9">
        <f t="shared" ref="A143:A206" si="22">IF(ISNUMBER(A142),IF(A142&lt;$B$9,A142+1,""),"")</f>
        <v>41405</v>
      </c>
      <c r="B143" s="10">
        <f t="shared" ca="1" si="16"/>
        <v>20</v>
      </c>
      <c r="C143" s="10">
        <f t="shared" ca="1" si="17"/>
        <v>12</v>
      </c>
      <c r="D143" s="9">
        <f t="shared" ref="D143:D206" si="23">IF(ISNUMBER(D142),IF(D142&lt;$C$9,D142+1,""),"")</f>
        <v>41405</v>
      </c>
      <c r="E143" s="8">
        <f t="shared" si="18"/>
        <v>201305</v>
      </c>
      <c r="F143" s="8">
        <f t="shared" si="19"/>
        <v>201305</v>
      </c>
      <c r="G143" s="8">
        <f t="shared" ca="1" si="20"/>
        <v>5</v>
      </c>
      <c r="H143" s="8">
        <f t="shared" ca="1" si="21"/>
        <v>5</v>
      </c>
    </row>
    <row r="144" spans="1:8" x14ac:dyDescent="0.25">
      <c r="A144" s="9">
        <f t="shared" si="22"/>
        <v>41406</v>
      </c>
      <c r="B144" s="10">
        <f t="shared" ca="1" si="16"/>
        <v>21</v>
      </c>
      <c r="C144" s="10">
        <f t="shared" ca="1" si="17"/>
        <v>13</v>
      </c>
      <c r="D144" s="9">
        <f t="shared" si="23"/>
        <v>41406</v>
      </c>
      <c r="E144" s="8">
        <f t="shared" si="18"/>
        <v>201305</v>
      </c>
      <c r="F144" s="8">
        <f t="shared" si="19"/>
        <v>201305</v>
      </c>
      <c r="G144" s="8">
        <f t="shared" ca="1" si="20"/>
        <v>5</v>
      </c>
      <c r="H144" s="8">
        <f t="shared" ca="1" si="21"/>
        <v>5</v>
      </c>
    </row>
    <row r="145" spans="1:8" x14ac:dyDescent="0.25">
      <c r="A145" s="9">
        <f t="shared" si="22"/>
        <v>41407</v>
      </c>
      <c r="B145" s="10">
        <f t="shared" ca="1" si="16"/>
        <v>17</v>
      </c>
      <c r="C145" s="10">
        <f t="shared" ca="1" si="17"/>
        <v>15</v>
      </c>
      <c r="D145" s="9">
        <f t="shared" si="23"/>
        <v>41407</v>
      </c>
      <c r="E145" s="8">
        <f t="shared" si="18"/>
        <v>201305</v>
      </c>
      <c r="F145" s="8">
        <f t="shared" si="19"/>
        <v>201305</v>
      </c>
      <c r="G145" s="8">
        <f t="shared" ca="1" si="20"/>
        <v>5</v>
      </c>
      <c r="H145" s="8">
        <f t="shared" ca="1" si="21"/>
        <v>5</v>
      </c>
    </row>
    <row r="146" spans="1:8" x14ac:dyDescent="0.25">
      <c r="A146" s="9">
        <f t="shared" si="22"/>
        <v>41408</v>
      </c>
      <c r="B146" s="10">
        <f t="shared" ca="1" si="16"/>
        <v>19</v>
      </c>
      <c r="C146" s="10">
        <f t="shared" ca="1" si="17"/>
        <v>14</v>
      </c>
      <c r="D146" s="9">
        <f t="shared" si="23"/>
        <v>41408</v>
      </c>
      <c r="E146" s="8">
        <f t="shared" si="18"/>
        <v>201305</v>
      </c>
      <c r="F146" s="8">
        <f t="shared" si="19"/>
        <v>201305</v>
      </c>
      <c r="G146" s="8">
        <f t="shared" ca="1" si="20"/>
        <v>5</v>
      </c>
      <c r="H146" s="8">
        <f t="shared" ca="1" si="21"/>
        <v>5</v>
      </c>
    </row>
    <row r="147" spans="1:8" x14ac:dyDescent="0.25">
      <c r="A147" s="9">
        <f t="shared" si="22"/>
        <v>41409</v>
      </c>
      <c r="B147" s="10">
        <f t="shared" ca="1" si="16"/>
        <v>19</v>
      </c>
      <c r="C147" s="10">
        <f t="shared" ca="1" si="17"/>
        <v>21</v>
      </c>
      <c r="D147" s="9">
        <f t="shared" si="23"/>
        <v>41409</v>
      </c>
      <c r="E147" s="8">
        <f t="shared" si="18"/>
        <v>201305</v>
      </c>
      <c r="F147" s="8">
        <f t="shared" si="19"/>
        <v>201305</v>
      </c>
      <c r="G147" s="8">
        <f t="shared" ca="1" si="20"/>
        <v>5</v>
      </c>
      <c r="H147" s="8">
        <f t="shared" ca="1" si="21"/>
        <v>5</v>
      </c>
    </row>
    <row r="148" spans="1:8" x14ac:dyDescent="0.25">
      <c r="A148" s="9">
        <f t="shared" si="22"/>
        <v>41410</v>
      </c>
      <c r="B148" s="10">
        <f t="shared" ca="1" si="16"/>
        <v>15</v>
      </c>
      <c r="C148" s="10">
        <f t="shared" ca="1" si="17"/>
        <v>13</v>
      </c>
      <c r="D148" s="9">
        <f t="shared" si="23"/>
        <v>41410</v>
      </c>
      <c r="E148" s="8">
        <f t="shared" si="18"/>
        <v>201305</v>
      </c>
      <c r="F148" s="8">
        <f t="shared" si="19"/>
        <v>201305</v>
      </c>
      <c r="G148" s="8">
        <f t="shared" ca="1" si="20"/>
        <v>5</v>
      </c>
      <c r="H148" s="8">
        <f t="shared" ca="1" si="21"/>
        <v>5</v>
      </c>
    </row>
    <row r="149" spans="1:8" x14ac:dyDescent="0.25">
      <c r="A149" s="9">
        <f t="shared" si="22"/>
        <v>41411</v>
      </c>
      <c r="B149" s="10">
        <f t="shared" ca="1" si="16"/>
        <v>19</v>
      </c>
      <c r="C149" s="10">
        <f t="shared" ca="1" si="17"/>
        <v>12</v>
      </c>
      <c r="D149" s="9">
        <f t="shared" si="23"/>
        <v>41411</v>
      </c>
      <c r="E149" s="8">
        <f t="shared" si="18"/>
        <v>201305</v>
      </c>
      <c r="F149" s="8">
        <f t="shared" si="19"/>
        <v>201305</v>
      </c>
      <c r="G149" s="8">
        <f t="shared" ca="1" si="20"/>
        <v>5</v>
      </c>
      <c r="H149" s="8">
        <f t="shared" ca="1" si="21"/>
        <v>5</v>
      </c>
    </row>
    <row r="150" spans="1:8" x14ac:dyDescent="0.25">
      <c r="A150" s="9">
        <f t="shared" si="22"/>
        <v>41412</v>
      </c>
      <c r="B150" s="10">
        <f t="shared" ca="1" si="16"/>
        <v>17</v>
      </c>
      <c r="C150" s="10">
        <f t="shared" ca="1" si="17"/>
        <v>16</v>
      </c>
      <c r="D150" s="9">
        <f t="shared" si="23"/>
        <v>41412</v>
      </c>
      <c r="E150" s="8">
        <f t="shared" si="18"/>
        <v>201305</v>
      </c>
      <c r="F150" s="8">
        <f t="shared" si="19"/>
        <v>201305</v>
      </c>
      <c r="G150" s="8">
        <f t="shared" ca="1" si="20"/>
        <v>5</v>
      </c>
      <c r="H150" s="8">
        <f t="shared" ca="1" si="21"/>
        <v>5</v>
      </c>
    </row>
    <row r="151" spans="1:8" x14ac:dyDescent="0.25">
      <c r="A151" s="9">
        <f t="shared" si="22"/>
        <v>41413</v>
      </c>
      <c r="B151" s="10">
        <f t="shared" ca="1" si="16"/>
        <v>20</v>
      </c>
      <c r="C151" s="10">
        <f t="shared" ca="1" si="17"/>
        <v>15</v>
      </c>
      <c r="D151" s="9">
        <f t="shared" si="23"/>
        <v>41413</v>
      </c>
      <c r="E151" s="8">
        <f t="shared" si="18"/>
        <v>201305</v>
      </c>
      <c r="F151" s="8">
        <f t="shared" si="19"/>
        <v>201305</v>
      </c>
      <c r="G151" s="8">
        <f t="shared" ca="1" si="20"/>
        <v>5</v>
      </c>
      <c r="H151" s="8">
        <f t="shared" ca="1" si="21"/>
        <v>5</v>
      </c>
    </row>
    <row r="152" spans="1:8" x14ac:dyDescent="0.25">
      <c r="A152" s="9">
        <f t="shared" si="22"/>
        <v>41414</v>
      </c>
      <c r="B152" s="10">
        <f t="shared" ca="1" si="16"/>
        <v>20</v>
      </c>
      <c r="C152" s="10">
        <f t="shared" ca="1" si="17"/>
        <v>13</v>
      </c>
      <c r="D152" s="9">
        <f t="shared" si="23"/>
        <v>41414</v>
      </c>
      <c r="E152" s="8">
        <f t="shared" si="18"/>
        <v>201305</v>
      </c>
      <c r="F152" s="8">
        <f t="shared" si="19"/>
        <v>201305</v>
      </c>
      <c r="G152" s="8">
        <f t="shared" ca="1" si="20"/>
        <v>5</v>
      </c>
      <c r="H152" s="8">
        <f t="shared" ca="1" si="21"/>
        <v>5</v>
      </c>
    </row>
    <row r="153" spans="1:8" x14ac:dyDescent="0.25">
      <c r="A153" s="9">
        <f t="shared" si="22"/>
        <v>41415</v>
      </c>
      <c r="B153" s="10">
        <f t="shared" ca="1" si="16"/>
        <v>21</v>
      </c>
      <c r="C153" s="10">
        <f t="shared" ca="1" si="17"/>
        <v>15</v>
      </c>
      <c r="D153" s="9">
        <f t="shared" si="23"/>
        <v>41415</v>
      </c>
      <c r="E153" s="8">
        <f t="shared" si="18"/>
        <v>201305</v>
      </c>
      <c r="F153" s="8">
        <f t="shared" si="19"/>
        <v>201305</v>
      </c>
      <c r="G153" s="8">
        <f t="shared" ca="1" si="20"/>
        <v>5</v>
      </c>
      <c r="H153" s="8">
        <f t="shared" ca="1" si="21"/>
        <v>5</v>
      </c>
    </row>
    <row r="154" spans="1:8" x14ac:dyDescent="0.25">
      <c r="A154" s="9">
        <f t="shared" si="22"/>
        <v>41416</v>
      </c>
      <c r="B154" s="10">
        <f t="shared" ca="1" si="16"/>
        <v>21</v>
      </c>
      <c r="C154" s="10">
        <f t="shared" ca="1" si="17"/>
        <v>16</v>
      </c>
      <c r="D154" s="9">
        <f t="shared" si="23"/>
        <v>41416</v>
      </c>
      <c r="E154" s="8">
        <f t="shared" si="18"/>
        <v>201305</v>
      </c>
      <c r="F154" s="8">
        <f t="shared" si="19"/>
        <v>201305</v>
      </c>
      <c r="G154" s="8">
        <f t="shared" ca="1" si="20"/>
        <v>5</v>
      </c>
      <c r="H154" s="8">
        <f t="shared" ca="1" si="21"/>
        <v>5</v>
      </c>
    </row>
    <row r="155" spans="1:8" x14ac:dyDescent="0.25">
      <c r="A155" s="9">
        <f t="shared" si="22"/>
        <v>41417</v>
      </c>
      <c r="B155" s="10">
        <f t="shared" ca="1" si="16"/>
        <v>18</v>
      </c>
      <c r="C155" s="10">
        <f t="shared" ca="1" si="17"/>
        <v>10</v>
      </c>
      <c r="D155" s="9">
        <f t="shared" si="23"/>
        <v>41417</v>
      </c>
      <c r="E155" s="8">
        <f t="shared" si="18"/>
        <v>201305</v>
      </c>
      <c r="F155" s="8">
        <f t="shared" si="19"/>
        <v>201305</v>
      </c>
      <c r="G155" s="8">
        <f t="shared" ca="1" si="20"/>
        <v>5</v>
      </c>
      <c r="H155" s="8">
        <f t="shared" ca="1" si="21"/>
        <v>5</v>
      </c>
    </row>
    <row r="156" spans="1:8" x14ac:dyDescent="0.25">
      <c r="A156" s="9">
        <f t="shared" si="22"/>
        <v>41418</v>
      </c>
      <c r="B156" s="10">
        <f t="shared" ca="1" si="16"/>
        <v>18</v>
      </c>
      <c r="C156" s="10">
        <f t="shared" ca="1" si="17"/>
        <v>7</v>
      </c>
      <c r="D156" s="9">
        <f t="shared" si="23"/>
        <v>41418</v>
      </c>
      <c r="E156" s="8">
        <f t="shared" si="18"/>
        <v>201305</v>
      </c>
      <c r="F156" s="8">
        <f t="shared" si="19"/>
        <v>201305</v>
      </c>
      <c r="G156" s="8">
        <f t="shared" ca="1" si="20"/>
        <v>5</v>
      </c>
      <c r="H156" s="8">
        <f t="shared" ca="1" si="21"/>
        <v>5</v>
      </c>
    </row>
    <row r="157" spans="1:8" x14ac:dyDescent="0.25">
      <c r="A157" s="9">
        <f t="shared" si="22"/>
        <v>41419</v>
      </c>
      <c r="B157" s="10">
        <f t="shared" ca="1" si="16"/>
        <v>17</v>
      </c>
      <c r="C157" s="10">
        <f t="shared" ca="1" si="17"/>
        <v>10</v>
      </c>
      <c r="D157" s="9">
        <f t="shared" si="23"/>
        <v>41419</v>
      </c>
      <c r="E157" s="8">
        <f t="shared" si="18"/>
        <v>201305</v>
      </c>
      <c r="F157" s="8">
        <f t="shared" si="19"/>
        <v>201305</v>
      </c>
      <c r="G157" s="8">
        <f t="shared" ca="1" si="20"/>
        <v>5</v>
      </c>
      <c r="H157" s="8">
        <f t="shared" ca="1" si="21"/>
        <v>5</v>
      </c>
    </row>
    <row r="158" spans="1:8" x14ac:dyDescent="0.25">
      <c r="A158" s="9">
        <f t="shared" si="22"/>
        <v>41420</v>
      </c>
      <c r="B158" s="10">
        <f t="shared" ca="1" si="16"/>
        <v>15</v>
      </c>
      <c r="C158" s="10">
        <f t="shared" ca="1" si="17"/>
        <v>7</v>
      </c>
      <c r="D158" s="9">
        <f t="shared" si="23"/>
        <v>41420</v>
      </c>
      <c r="E158" s="8">
        <f t="shared" si="18"/>
        <v>201305</v>
      </c>
      <c r="F158" s="8">
        <f t="shared" si="19"/>
        <v>201305</v>
      </c>
      <c r="G158" s="8">
        <f t="shared" ca="1" si="20"/>
        <v>5</v>
      </c>
      <c r="H158" s="8">
        <f t="shared" ca="1" si="21"/>
        <v>5</v>
      </c>
    </row>
    <row r="159" spans="1:8" x14ac:dyDescent="0.25">
      <c r="A159" s="9">
        <f t="shared" si="22"/>
        <v>41421</v>
      </c>
      <c r="B159" s="10">
        <f t="shared" ca="1" si="16"/>
        <v>15</v>
      </c>
      <c r="C159" s="10">
        <f t="shared" ca="1" si="17"/>
        <v>14</v>
      </c>
      <c r="D159" s="9">
        <f t="shared" si="23"/>
        <v>41421</v>
      </c>
      <c r="E159" s="8">
        <f t="shared" si="18"/>
        <v>201305</v>
      </c>
      <c r="F159" s="8">
        <f t="shared" si="19"/>
        <v>201305</v>
      </c>
      <c r="G159" s="8">
        <f t="shared" ca="1" si="20"/>
        <v>5</v>
      </c>
      <c r="H159" s="8">
        <f t="shared" ca="1" si="21"/>
        <v>5</v>
      </c>
    </row>
    <row r="160" spans="1:8" x14ac:dyDescent="0.25">
      <c r="A160" s="9">
        <f t="shared" si="22"/>
        <v>41422</v>
      </c>
      <c r="B160" s="10">
        <f t="shared" ca="1" si="16"/>
        <v>14</v>
      </c>
      <c r="C160" s="10">
        <f t="shared" ca="1" si="17"/>
        <v>13</v>
      </c>
      <c r="D160" s="9">
        <f t="shared" si="23"/>
        <v>41422</v>
      </c>
      <c r="E160" s="8">
        <f t="shared" si="18"/>
        <v>201305</v>
      </c>
      <c r="F160" s="8">
        <f t="shared" si="19"/>
        <v>201305</v>
      </c>
      <c r="G160" s="8">
        <f t="shared" ca="1" si="20"/>
        <v>5</v>
      </c>
      <c r="H160" s="8">
        <f t="shared" ca="1" si="21"/>
        <v>5</v>
      </c>
    </row>
    <row r="161" spans="1:8" x14ac:dyDescent="0.25">
      <c r="A161" s="9">
        <f t="shared" si="22"/>
        <v>41423</v>
      </c>
      <c r="B161" s="10">
        <f t="shared" ca="1" si="16"/>
        <v>20</v>
      </c>
      <c r="C161" s="10">
        <f t="shared" ca="1" si="17"/>
        <v>15</v>
      </c>
      <c r="D161" s="9">
        <f t="shared" si="23"/>
        <v>41423</v>
      </c>
      <c r="E161" s="8">
        <f t="shared" si="18"/>
        <v>201305</v>
      </c>
      <c r="F161" s="8">
        <f t="shared" si="19"/>
        <v>201305</v>
      </c>
      <c r="G161" s="8">
        <f t="shared" ca="1" si="20"/>
        <v>5</v>
      </c>
      <c r="H161" s="8">
        <f t="shared" ca="1" si="21"/>
        <v>5</v>
      </c>
    </row>
    <row r="162" spans="1:8" x14ac:dyDescent="0.25">
      <c r="A162" s="9">
        <f t="shared" si="22"/>
        <v>41424</v>
      </c>
      <c r="B162" s="10">
        <f t="shared" ca="1" si="16"/>
        <v>12</v>
      </c>
      <c r="C162" s="10">
        <f t="shared" ca="1" si="17"/>
        <v>12</v>
      </c>
      <c r="D162" s="9">
        <f t="shared" si="23"/>
        <v>41424</v>
      </c>
      <c r="E162" s="8">
        <f t="shared" si="18"/>
        <v>201305</v>
      </c>
      <c r="F162" s="8">
        <f t="shared" si="19"/>
        <v>201305</v>
      </c>
      <c r="G162" s="8">
        <f t="shared" ca="1" si="20"/>
        <v>5</v>
      </c>
      <c r="H162" s="8">
        <f t="shared" ca="1" si="21"/>
        <v>5</v>
      </c>
    </row>
    <row r="163" spans="1:8" x14ac:dyDescent="0.25">
      <c r="A163" s="9">
        <f t="shared" si="22"/>
        <v>41425</v>
      </c>
      <c r="B163" s="10">
        <f t="shared" ca="1" si="16"/>
        <v>14</v>
      </c>
      <c r="C163" s="10">
        <f t="shared" ca="1" si="17"/>
        <v>10</v>
      </c>
      <c r="D163" s="9">
        <f t="shared" si="23"/>
        <v>41425</v>
      </c>
      <c r="E163" s="8">
        <f t="shared" si="18"/>
        <v>201305</v>
      </c>
      <c r="F163" s="8">
        <f t="shared" si="19"/>
        <v>201305</v>
      </c>
      <c r="G163" s="8">
        <f t="shared" ca="1" si="20"/>
        <v>5</v>
      </c>
      <c r="H163" s="8">
        <f t="shared" ca="1" si="21"/>
        <v>5</v>
      </c>
    </row>
    <row r="164" spans="1:8" x14ac:dyDescent="0.25">
      <c r="A164" s="9">
        <f t="shared" si="22"/>
        <v>41426</v>
      </c>
      <c r="B164" s="10">
        <f t="shared" ca="1" si="16"/>
        <v>13</v>
      </c>
      <c r="C164" s="10">
        <f t="shared" ca="1" si="17"/>
        <v>10</v>
      </c>
      <c r="D164" s="9">
        <f t="shared" si="23"/>
        <v>41426</v>
      </c>
      <c r="E164" s="8">
        <f t="shared" si="18"/>
        <v>201306</v>
      </c>
      <c r="F164" s="8">
        <f t="shared" si="19"/>
        <v>201306</v>
      </c>
      <c r="G164" s="8">
        <f t="shared" ca="1" si="20"/>
        <v>6</v>
      </c>
      <c r="H164" s="8">
        <f t="shared" ca="1" si="21"/>
        <v>6</v>
      </c>
    </row>
    <row r="165" spans="1:8" x14ac:dyDescent="0.25">
      <c r="A165" s="9">
        <f t="shared" si="22"/>
        <v>41427</v>
      </c>
      <c r="B165" s="10">
        <f t="shared" ca="1" si="16"/>
        <v>16</v>
      </c>
      <c r="C165" s="10">
        <f t="shared" ca="1" si="17"/>
        <v>13</v>
      </c>
      <c r="D165" s="9">
        <f t="shared" si="23"/>
        <v>41427</v>
      </c>
      <c r="E165" s="8">
        <f t="shared" si="18"/>
        <v>201306</v>
      </c>
      <c r="F165" s="8">
        <f t="shared" si="19"/>
        <v>201306</v>
      </c>
      <c r="G165" s="8">
        <f t="shared" ca="1" si="20"/>
        <v>6</v>
      </c>
      <c r="H165" s="8">
        <f t="shared" ca="1" si="21"/>
        <v>6</v>
      </c>
    </row>
    <row r="166" spans="1:8" x14ac:dyDescent="0.25">
      <c r="A166" s="9">
        <f t="shared" si="22"/>
        <v>41428</v>
      </c>
      <c r="B166" s="10">
        <f t="shared" ca="1" si="16"/>
        <v>20</v>
      </c>
      <c r="C166" s="10">
        <f t="shared" ca="1" si="17"/>
        <v>17</v>
      </c>
      <c r="D166" s="9">
        <f t="shared" si="23"/>
        <v>41428</v>
      </c>
      <c r="E166" s="8">
        <f t="shared" si="18"/>
        <v>201306</v>
      </c>
      <c r="F166" s="8">
        <f t="shared" si="19"/>
        <v>201306</v>
      </c>
      <c r="G166" s="8">
        <f t="shared" ca="1" si="20"/>
        <v>6</v>
      </c>
      <c r="H166" s="8">
        <f t="shared" ca="1" si="21"/>
        <v>6</v>
      </c>
    </row>
    <row r="167" spans="1:8" x14ac:dyDescent="0.25">
      <c r="A167" s="9">
        <f t="shared" si="22"/>
        <v>41429</v>
      </c>
      <c r="B167" s="10">
        <f t="shared" ca="1" si="16"/>
        <v>22</v>
      </c>
      <c r="C167" s="10">
        <f t="shared" ca="1" si="17"/>
        <v>17</v>
      </c>
      <c r="D167" s="9">
        <f t="shared" si="23"/>
        <v>41429</v>
      </c>
      <c r="E167" s="8">
        <f t="shared" si="18"/>
        <v>201306</v>
      </c>
      <c r="F167" s="8">
        <f t="shared" si="19"/>
        <v>201306</v>
      </c>
      <c r="G167" s="8">
        <f t="shared" ca="1" si="20"/>
        <v>6</v>
      </c>
      <c r="H167" s="8">
        <f t="shared" ca="1" si="21"/>
        <v>6</v>
      </c>
    </row>
    <row r="168" spans="1:8" x14ac:dyDescent="0.25">
      <c r="A168" s="9">
        <f t="shared" si="22"/>
        <v>41430</v>
      </c>
      <c r="B168" s="10">
        <f t="shared" ca="1" si="16"/>
        <v>22</v>
      </c>
      <c r="C168" s="10">
        <f t="shared" ca="1" si="17"/>
        <v>17</v>
      </c>
      <c r="D168" s="9">
        <f t="shared" si="23"/>
        <v>41430</v>
      </c>
      <c r="E168" s="8">
        <f t="shared" si="18"/>
        <v>201306</v>
      </c>
      <c r="F168" s="8">
        <f t="shared" si="19"/>
        <v>201306</v>
      </c>
      <c r="G168" s="8">
        <f t="shared" ca="1" si="20"/>
        <v>6</v>
      </c>
      <c r="H168" s="8">
        <f t="shared" ca="1" si="21"/>
        <v>6</v>
      </c>
    </row>
    <row r="169" spans="1:8" x14ac:dyDescent="0.25">
      <c r="A169" s="9">
        <f t="shared" si="22"/>
        <v>41431</v>
      </c>
      <c r="B169" s="10">
        <f t="shared" ca="1" si="16"/>
        <v>23</v>
      </c>
      <c r="C169" s="10">
        <f t="shared" ca="1" si="17"/>
        <v>19</v>
      </c>
      <c r="D169" s="9">
        <f t="shared" si="23"/>
        <v>41431</v>
      </c>
      <c r="E169" s="8">
        <f t="shared" si="18"/>
        <v>201306</v>
      </c>
      <c r="F169" s="8">
        <f t="shared" si="19"/>
        <v>201306</v>
      </c>
      <c r="G169" s="8">
        <f t="shared" ca="1" si="20"/>
        <v>6</v>
      </c>
      <c r="H169" s="8">
        <f t="shared" ca="1" si="21"/>
        <v>6</v>
      </c>
    </row>
    <row r="170" spans="1:8" x14ac:dyDescent="0.25">
      <c r="A170" s="9">
        <f t="shared" si="22"/>
        <v>41432</v>
      </c>
      <c r="B170" s="10">
        <f t="shared" ca="1" si="16"/>
        <v>25</v>
      </c>
      <c r="C170" s="10">
        <f t="shared" ca="1" si="17"/>
        <v>18</v>
      </c>
      <c r="D170" s="9">
        <f t="shared" si="23"/>
        <v>41432</v>
      </c>
      <c r="E170" s="8">
        <f t="shared" si="18"/>
        <v>201306</v>
      </c>
      <c r="F170" s="8">
        <f t="shared" si="19"/>
        <v>201306</v>
      </c>
      <c r="G170" s="8">
        <f t="shared" ca="1" si="20"/>
        <v>6</v>
      </c>
      <c r="H170" s="8">
        <f t="shared" ca="1" si="21"/>
        <v>6</v>
      </c>
    </row>
    <row r="171" spans="1:8" x14ac:dyDescent="0.25">
      <c r="A171" s="9">
        <f t="shared" si="22"/>
        <v>41433</v>
      </c>
      <c r="B171" s="10">
        <f t="shared" ca="1" si="16"/>
        <v>28</v>
      </c>
      <c r="C171" s="10">
        <f t="shared" ca="1" si="17"/>
        <v>19</v>
      </c>
      <c r="D171" s="9">
        <f t="shared" si="23"/>
        <v>41433</v>
      </c>
      <c r="E171" s="8">
        <f t="shared" si="18"/>
        <v>201306</v>
      </c>
      <c r="F171" s="8">
        <f t="shared" si="19"/>
        <v>201306</v>
      </c>
      <c r="G171" s="8">
        <f t="shared" ca="1" si="20"/>
        <v>6</v>
      </c>
      <c r="H171" s="8">
        <f t="shared" ca="1" si="21"/>
        <v>6</v>
      </c>
    </row>
    <row r="172" spans="1:8" x14ac:dyDescent="0.25">
      <c r="A172" s="9">
        <f t="shared" si="22"/>
        <v>41434</v>
      </c>
      <c r="B172" s="10">
        <f t="shared" ca="1" si="16"/>
        <v>27</v>
      </c>
      <c r="C172" s="10">
        <f t="shared" ca="1" si="17"/>
        <v>22</v>
      </c>
      <c r="D172" s="9">
        <f t="shared" si="23"/>
        <v>41434</v>
      </c>
      <c r="E172" s="8">
        <f t="shared" si="18"/>
        <v>201306</v>
      </c>
      <c r="F172" s="8">
        <f t="shared" si="19"/>
        <v>201306</v>
      </c>
      <c r="G172" s="8">
        <f t="shared" ca="1" si="20"/>
        <v>6</v>
      </c>
      <c r="H172" s="8">
        <f t="shared" ca="1" si="21"/>
        <v>6</v>
      </c>
    </row>
    <row r="173" spans="1:8" x14ac:dyDescent="0.25">
      <c r="A173" s="9">
        <f t="shared" si="22"/>
        <v>41435</v>
      </c>
      <c r="B173" s="10">
        <f t="shared" ca="1" si="16"/>
        <v>22</v>
      </c>
      <c r="C173" s="10">
        <f t="shared" ca="1" si="17"/>
        <v>18</v>
      </c>
      <c r="D173" s="9">
        <f t="shared" si="23"/>
        <v>41435</v>
      </c>
      <c r="E173" s="8">
        <f t="shared" si="18"/>
        <v>201306</v>
      </c>
      <c r="F173" s="8">
        <f t="shared" si="19"/>
        <v>201306</v>
      </c>
      <c r="G173" s="8">
        <f t="shared" ca="1" si="20"/>
        <v>6</v>
      </c>
      <c r="H173" s="8">
        <f t="shared" ca="1" si="21"/>
        <v>6</v>
      </c>
    </row>
    <row r="174" spans="1:8" x14ac:dyDescent="0.25">
      <c r="A174" s="9">
        <f t="shared" si="22"/>
        <v>41436</v>
      </c>
      <c r="B174" s="10">
        <f t="shared" ca="1" si="16"/>
        <v>19</v>
      </c>
      <c r="C174" s="10">
        <f t="shared" ca="1" si="17"/>
        <v>18</v>
      </c>
      <c r="D174" s="9">
        <f t="shared" si="23"/>
        <v>41436</v>
      </c>
      <c r="E174" s="8">
        <f t="shared" si="18"/>
        <v>201306</v>
      </c>
      <c r="F174" s="8">
        <f t="shared" si="19"/>
        <v>201306</v>
      </c>
      <c r="G174" s="8">
        <f t="shared" ca="1" si="20"/>
        <v>6</v>
      </c>
      <c r="H174" s="8">
        <f t="shared" ca="1" si="21"/>
        <v>6</v>
      </c>
    </row>
    <row r="175" spans="1:8" x14ac:dyDescent="0.25">
      <c r="A175" s="9">
        <f t="shared" si="22"/>
        <v>41437</v>
      </c>
      <c r="B175" s="10">
        <f t="shared" ca="1" si="16"/>
        <v>20</v>
      </c>
      <c r="C175" s="10">
        <f t="shared" ca="1" si="17"/>
        <v>20</v>
      </c>
      <c r="D175" s="9">
        <f t="shared" si="23"/>
        <v>41437</v>
      </c>
      <c r="E175" s="8">
        <f t="shared" si="18"/>
        <v>201306</v>
      </c>
      <c r="F175" s="8">
        <f t="shared" si="19"/>
        <v>201306</v>
      </c>
      <c r="G175" s="8">
        <f t="shared" ca="1" si="20"/>
        <v>6</v>
      </c>
      <c r="H175" s="8">
        <f t="shared" ca="1" si="21"/>
        <v>6</v>
      </c>
    </row>
    <row r="176" spans="1:8" x14ac:dyDescent="0.25">
      <c r="A176" s="9">
        <f t="shared" si="22"/>
        <v>41438</v>
      </c>
      <c r="B176" s="10">
        <f t="shared" ca="1" si="16"/>
        <v>24</v>
      </c>
      <c r="C176" s="10">
        <f t="shared" ca="1" si="17"/>
        <v>20</v>
      </c>
      <c r="D176" s="9">
        <f t="shared" si="23"/>
        <v>41438</v>
      </c>
      <c r="E176" s="8">
        <f t="shared" si="18"/>
        <v>201306</v>
      </c>
      <c r="F176" s="8">
        <f t="shared" si="19"/>
        <v>201306</v>
      </c>
      <c r="G176" s="8">
        <f t="shared" ca="1" si="20"/>
        <v>6</v>
      </c>
      <c r="H176" s="8">
        <f t="shared" ca="1" si="21"/>
        <v>6</v>
      </c>
    </row>
    <row r="177" spans="1:8" x14ac:dyDescent="0.25">
      <c r="A177" s="9">
        <f t="shared" si="22"/>
        <v>41439</v>
      </c>
      <c r="B177" s="10">
        <f t="shared" ca="1" si="16"/>
        <v>22</v>
      </c>
      <c r="C177" s="10">
        <f t="shared" ca="1" si="17"/>
        <v>22</v>
      </c>
      <c r="D177" s="9">
        <f t="shared" si="23"/>
        <v>41439</v>
      </c>
      <c r="E177" s="8">
        <f t="shared" si="18"/>
        <v>201306</v>
      </c>
      <c r="F177" s="8">
        <f t="shared" si="19"/>
        <v>201306</v>
      </c>
      <c r="G177" s="8">
        <f t="shared" ca="1" si="20"/>
        <v>6</v>
      </c>
      <c r="H177" s="8">
        <f t="shared" ca="1" si="21"/>
        <v>6</v>
      </c>
    </row>
    <row r="178" spans="1:8" x14ac:dyDescent="0.25">
      <c r="A178" s="9">
        <f t="shared" si="22"/>
        <v>41440</v>
      </c>
      <c r="B178" s="10">
        <f t="shared" ca="1" si="16"/>
        <v>25</v>
      </c>
      <c r="C178" s="10">
        <f t="shared" ca="1" si="17"/>
        <v>25</v>
      </c>
      <c r="D178" s="9">
        <f t="shared" si="23"/>
        <v>41440</v>
      </c>
      <c r="E178" s="8">
        <f t="shared" si="18"/>
        <v>201306</v>
      </c>
      <c r="F178" s="8">
        <f t="shared" si="19"/>
        <v>201306</v>
      </c>
      <c r="G178" s="8">
        <f t="shared" ca="1" si="20"/>
        <v>6</v>
      </c>
      <c r="H178" s="8">
        <f t="shared" ca="1" si="21"/>
        <v>6</v>
      </c>
    </row>
    <row r="179" spans="1:8" x14ac:dyDescent="0.25">
      <c r="A179" s="9">
        <f t="shared" si="22"/>
        <v>41441</v>
      </c>
      <c r="B179" s="10">
        <f t="shared" ca="1" si="16"/>
        <v>24</v>
      </c>
      <c r="C179" s="10">
        <f t="shared" ca="1" si="17"/>
        <v>25</v>
      </c>
      <c r="D179" s="9">
        <f t="shared" si="23"/>
        <v>41441</v>
      </c>
      <c r="E179" s="8">
        <f t="shared" si="18"/>
        <v>201306</v>
      </c>
      <c r="F179" s="8">
        <f t="shared" si="19"/>
        <v>201306</v>
      </c>
      <c r="G179" s="8">
        <f t="shared" ca="1" si="20"/>
        <v>6</v>
      </c>
      <c r="H179" s="8">
        <f t="shared" ca="1" si="21"/>
        <v>6</v>
      </c>
    </row>
    <row r="180" spans="1:8" x14ac:dyDescent="0.25">
      <c r="A180" s="9">
        <f t="shared" si="22"/>
        <v>41442</v>
      </c>
      <c r="B180" s="10">
        <f t="shared" ca="1" si="16"/>
        <v>29</v>
      </c>
      <c r="C180" s="10">
        <f t="shared" ca="1" si="17"/>
        <v>25</v>
      </c>
      <c r="D180" s="9">
        <f t="shared" si="23"/>
        <v>41442</v>
      </c>
      <c r="E180" s="8">
        <f t="shared" si="18"/>
        <v>201306</v>
      </c>
      <c r="F180" s="8">
        <f t="shared" si="19"/>
        <v>201306</v>
      </c>
      <c r="G180" s="8">
        <f t="shared" ca="1" si="20"/>
        <v>6</v>
      </c>
      <c r="H180" s="8">
        <f t="shared" ca="1" si="21"/>
        <v>6</v>
      </c>
    </row>
    <row r="181" spans="1:8" x14ac:dyDescent="0.25">
      <c r="A181" s="9">
        <f t="shared" si="22"/>
        <v>41443</v>
      </c>
      <c r="B181" s="10">
        <f t="shared" ca="1" si="16"/>
        <v>30</v>
      </c>
      <c r="C181" s="10">
        <f t="shared" ca="1" si="17"/>
        <v>27</v>
      </c>
      <c r="D181" s="9">
        <f t="shared" si="23"/>
        <v>41443</v>
      </c>
      <c r="E181" s="8">
        <f t="shared" si="18"/>
        <v>201306</v>
      </c>
      <c r="F181" s="8">
        <f t="shared" si="19"/>
        <v>201306</v>
      </c>
      <c r="G181" s="8">
        <f t="shared" ca="1" si="20"/>
        <v>6</v>
      </c>
      <c r="H181" s="8">
        <f t="shared" ca="1" si="21"/>
        <v>6</v>
      </c>
    </row>
    <row r="182" spans="1:8" x14ac:dyDescent="0.25">
      <c r="A182" s="9">
        <f t="shared" si="22"/>
        <v>41444</v>
      </c>
      <c r="B182" s="10">
        <f t="shared" ca="1" si="16"/>
        <v>30</v>
      </c>
      <c r="C182" s="10">
        <f t="shared" ca="1" si="17"/>
        <v>28</v>
      </c>
      <c r="D182" s="9">
        <f t="shared" si="23"/>
        <v>41444</v>
      </c>
      <c r="E182" s="8">
        <f t="shared" si="18"/>
        <v>201306</v>
      </c>
      <c r="F182" s="8">
        <f t="shared" si="19"/>
        <v>201306</v>
      </c>
      <c r="G182" s="8">
        <f t="shared" ca="1" si="20"/>
        <v>6</v>
      </c>
      <c r="H182" s="8">
        <f t="shared" ca="1" si="21"/>
        <v>6</v>
      </c>
    </row>
    <row r="183" spans="1:8" x14ac:dyDescent="0.25">
      <c r="A183" s="9">
        <f t="shared" si="22"/>
        <v>41445</v>
      </c>
      <c r="B183" s="10">
        <f t="shared" ca="1" si="16"/>
        <v>31</v>
      </c>
      <c r="C183" s="10">
        <f t="shared" ca="1" si="17"/>
        <v>27</v>
      </c>
      <c r="D183" s="9">
        <f t="shared" si="23"/>
        <v>41445</v>
      </c>
      <c r="E183" s="8">
        <f t="shared" si="18"/>
        <v>201306</v>
      </c>
      <c r="F183" s="8">
        <f t="shared" si="19"/>
        <v>201306</v>
      </c>
      <c r="G183" s="8">
        <f t="shared" ca="1" si="20"/>
        <v>6</v>
      </c>
      <c r="H183" s="8">
        <f t="shared" ca="1" si="21"/>
        <v>6</v>
      </c>
    </row>
    <row r="184" spans="1:8" x14ac:dyDescent="0.25">
      <c r="A184" s="9">
        <f t="shared" si="22"/>
        <v>41446</v>
      </c>
      <c r="B184" s="10">
        <f t="shared" ca="1" si="16"/>
        <v>32</v>
      </c>
      <c r="C184" s="10">
        <f t="shared" ca="1" si="17"/>
        <v>26</v>
      </c>
      <c r="D184" s="9">
        <f t="shared" si="23"/>
        <v>41446</v>
      </c>
      <c r="E184" s="8">
        <f t="shared" si="18"/>
        <v>201306</v>
      </c>
      <c r="F184" s="8">
        <f t="shared" si="19"/>
        <v>201306</v>
      </c>
      <c r="G184" s="8">
        <f t="shared" ca="1" si="20"/>
        <v>6</v>
      </c>
      <c r="H184" s="8">
        <f t="shared" ca="1" si="21"/>
        <v>6</v>
      </c>
    </row>
    <row r="185" spans="1:8" x14ac:dyDescent="0.25">
      <c r="A185" s="9">
        <f t="shared" si="22"/>
        <v>41447</v>
      </c>
      <c r="B185" s="10">
        <f t="shared" ca="1" si="16"/>
        <v>33</v>
      </c>
      <c r="C185" s="10">
        <f t="shared" ca="1" si="17"/>
        <v>24</v>
      </c>
      <c r="D185" s="9">
        <f t="shared" si="23"/>
        <v>41447</v>
      </c>
      <c r="E185" s="8">
        <f t="shared" si="18"/>
        <v>201306</v>
      </c>
      <c r="F185" s="8">
        <f t="shared" si="19"/>
        <v>201306</v>
      </c>
      <c r="G185" s="8">
        <f t="shared" ca="1" si="20"/>
        <v>6</v>
      </c>
      <c r="H185" s="8">
        <f t="shared" ca="1" si="21"/>
        <v>6</v>
      </c>
    </row>
    <row r="186" spans="1:8" x14ac:dyDescent="0.25">
      <c r="A186" s="9">
        <f t="shared" si="22"/>
        <v>41448</v>
      </c>
      <c r="B186" s="10">
        <f t="shared" ca="1" si="16"/>
        <v>29</v>
      </c>
      <c r="C186" s="10">
        <f t="shared" ca="1" si="17"/>
        <v>23</v>
      </c>
      <c r="D186" s="9">
        <f t="shared" si="23"/>
        <v>41448</v>
      </c>
      <c r="E186" s="8">
        <f t="shared" si="18"/>
        <v>201306</v>
      </c>
      <c r="F186" s="8">
        <f t="shared" si="19"/>
        <v>201306</v>
      </c>
      <c r="G186" s="8">
        <f t="shared" ca="1" si="20"/>
        <v>6</v>
      </c>
      <c r="H186" s="8">
        <f t="shared" ca="1" si="21"/>
        <v>6</v>
      </c>
    </row>
    <row r="187" spans="1:8" x14ac:dyDescent="0.25">
      <c r="A187" s="9">
        <f t="shared" si="22"/>
        <v>41449</v>
      </c>
      <c r="B187" s="10">
        <f t="shared" ca="1" si="16"/>
        <v>22</v>
      </c>
      <c r="C187" s="10">
        <f t="shared" ca="1" si="17"/>
        <v>15</v>
      </c>
      <c r="D187" s="9">
        <f t="shared" si="23"/>
        <v>41449</v>
      </c>
      <c r="E187" s="8">
        <f t="shared" si="18"/>
        <v>201306</v>
      </c>
      <c r="F187" s="8">
        <f t="shared" si="19"/>
        <v>201306</v>
      </c>
      <c r="G187" s="8">
        <f t="shared" ca="1" si="20"/>
        <v>6</v>
      </c>
      <c r="H187" s="8">
        <f t="shared" ca="1" si="21"/>
        <v>6</v>
      </c>
    </row>
    <row r="188" spans="1:8" x14ac:dyDescent="0.25">
      <c r="A188" s="9">
        <f t="shared" si="22"/>
        <v>41450</v>
      </c>
      <c r="B188" s="10">
        <f t="shared" ca="1" si="16"/>
        <v>20</v>
      </c>
      <c r="C188" s="10">
        <f t="shared" ca="1" si="17"/>
        <v>16</v>
      </c>
      <c r="D188" s="9">
        <f t="shared" si="23"/>
        <v>41450</v>
      </c>
      <c r="E188" s="8">
        <f t="shared" si="18"/>
        <v>201306</v>
      </c>
      <c r="F188" s="8">
        <f t="shared" si="19"/>
        <v>201306</v>
      </c>
      <c r="G188" s="8">
        <f t="shared" ca="1" si="20"/>
        <v>6</v>
      </c>
      <c r="H188" s="8">
        <f t="shared" ca="1" si="21"/>
        <v>6</v>
      </c>
    </row>
    <row r="189" spans="1:8" x14ac:dyDescent="0.25">
      <c r="A189" s="9">
        <f t="shared" si="22"/>
        <v>41451</v>
      </c>
      <c r="B189" s="10">
        <f t="shared" ca="1" si="16"/>
        <v>23</v>
      </c>
      <c r="C189" s="10">
        <f t="shared" ca="1" si="17"/>
        <v>16</v>
      </c>
      <c r="D189" s="9">
        <f t="shared" si="23"/>
        <v>41451</v>
      </c>
      <c r="E189" s="8">
        <f t="shared" si="18"/>
        <v>201306</v>
      </c>
      <c r="F189" s="8">
        <f t="shared" si="19"/>
        <v>201306</v>
      </c>
      <c r="G189" s="8">
        <f t="shared" ca="1" si="20"/>
        <v>6</v>
      </c>
      <c r="H189" s="8">
        <f t="shared" ca="1" si="21"/>
        <v>6</v>
      </c>
    </row>
    <row r="190" spans="1:8" x14ac:dyDescent="0.25">
      <c r="A190" s="9">
        <f t="shared" si="22"/>
        <v>41452</v>
      </c>
      <c r="B190" s="10">
        <f t="shared" ca="1" si="16"/>
        <v>21</v>
      </c>
      <c r="C190" s="10">
        <f t="shared" ca="1" si="17"/>
        <v>13</v>
      </c>
      <c r="D190" s="9">
        <f t="shared" si="23"/>
        <v>41452</v>
      </c>
      <c r="E190" s="8">
        <f t="shared" si="18"/>
        <v>201306</v>
      </c>
      <c r="F190" s="8">
        <f t="shared" si="19"/>
        <v>201306</v>
      </c>
      <c r="G190" s="8">
        <f t="shared" ca="1" si="20"/>
        <v>6</v>
      </c>
      <c r="H190" s="8">
        <f t="shared" ca="1" si="21"/>
        <v>6</v>
      </c>
    </row>
    <row r="191" spans="1:8" x14ac:dyDescent="0.25">
      <c r="A191" s="9">
        <f t="shared" si="22"/>
        <v>41453</v>
      </c>
      <c r="B191" s="10">
        <f t="shared" ca="1" si="16"/>
        <v>19</v>
      </c>
      <c r="C191" s="10">
        <f t="shared" ca="1" si="17"/>
        <v>14</v>
      </c>
      <c r="D191" s="9">
        <f t="shared" si="23"/>
        <v>41453</v>
      </c>
      <c r="E191" s="8">
        <f t="shared" si="18"/>
        <v>201306</v>
      </c>
      <c r="F191" s="8">
        <f t="shared" si="19"/>
        <v>201306</v>
      </c>
      <c r="G191" s="8">
        <f t="shared" ca="1" si="20"/>
        <v>6</v>
      </c>
      <c r="H191" s="8">
        <f t="shared" ca="1" si="21"/>
        <v>6</v>
      </c>
    </row>
    <row r="192" spans="1:8" x14ac:dyDescent="0.25">
      <c r="A192" s="9">
        <f t="shared" si="22"/>
        <v>41454</v>
      </c>
      <c r="B192" s="10">
        <f t="shared" ca="1" si="16"/>
        <v>19</v>
      </c>
      <c r="C192" s="10">
        <f t="shared" ca="1" si="17"/>
        <v>17</v>
      </c>
      <c r="D192" s="9">
        <f t="shared" si="23"/>
        <v>41454</v>
      </c>
      <c r="E192" s="8">
        <f t="shared" si="18"/>
        <v>201306</v>
      </c>
      <c r="F192" s="8">
        <f t="shared" si="19"/>
        <v>201306</v>
      </c>
      <c r="G192" s="8">
        <f t="shared" ca="1" si="20"/>
        <v>6</v>
      </c>
      <c r="H192" s="8">
        <f t="shared" ca="1" si="21"/>
        <v>6</v>
      </c>
    </row>
    <row r="193" spans="1:8" x14ac:dyDescent="0.25">
      <c r="A193" s="9">
        <f t="shared" si="22"/>
        <v>41455</v>
      </c>
      <c r="B193" s="10">
        <f t="shared" ca="1" si="16"/>
        <v>17</v>
      </c>
      <c r="C193" s="10">
        <f t="shared" ca="1" si="17"/>
        <v>19</v>
      </c>
      <c r="D193" s="9">
        <f t="shared" si="23"/>
        <v>41455</v>
      </c>
      <c r="E193" s="8">
        <f t="shared" si="18"/>
        <v>201306</v>
      </c>
      <c r="F193" s="8">
        <f t="shared" si="19"/>
        <v>201306</v>
      </c>
      <c r="G193" s="8">
        <f t="shared" ca="1" si="20"/>
        <v>6</v>
      </c>
      <c r="H193" s="8">
        <f t="shared" ca="1" si="21"/>
        <v>6</v>
      </c>
    </row>
    <row r="194" spans="1:8" x14ac:dyDescent="0.25">
      <c r="A194" s="9">
        <f t="shared" si="22"/>
        <v>41456</v>
      </c>
      <c r="B194" s="10">
        <f t="shared" ca="1" si="16"/>
        <v>21</v>
      </c>
      <c r="C194" s="10">
        <f t="shared" ca="1" si="17"/>
        <v>17</v>
      </c>
      <c r="D194" s="9">
        <f t="shared" si="23"/>
        <v>41456</v>
      </c>
      <c r="E194" s="8">
        <f t="shared" si="18"/>
        <v>201307</v>
      </c>
      <c r="F194" s="8">
        <f t="shared" si="19"/>
        <v>201307</v>
      </c>
      <c r="G194" s="8">
        <f t="shared" ca="1" si="20"/>
        <v>7</v>
      </c>
      <c r="H194" s="8">
        <f t="shared" ca="1" si="21"/>
        <v>7</v>
      </c>
    </row>
    <row r="195" spans="1:8" x14ac:dyDescent="0.25">
      <c r="A195" s="9">
        <f t="shared" si="22"/>
        <v>41457</v>
      </c>
      <c r="B195" s="10">
        <f t="shared" ca="1" si="16"/>
        <v>25</v>
      </c>
      <c r="C195" s="10">
        <f t="shared" ca="1" si="17"/>
        <v>19</v>
      </c>
      <c r="D195" s="9">
        <f t="shared" si="23"/>
        <v>41457</v>
      </c>
      <c r="E195" s="8">
        <f t="shared" si="18"/>
        <v>201307</v>
      </c>
      <c r="F195" s="8">
        <f t="shared" si="19"/>
        <v>201307</v>
      </c>
      <c r="G195" s="8">
        <f t="shared" ca="1" si="20"/>
        <v>7</v>
      </c>
      <c r="H195" s="8">
        <f t="shared" ca="1" si="21"/>
        <v>7</v>
      </c>
    </row>
    <row r="196" spans="1:8" x14ac:dyDescent="0.25">
      <c r="A196" s="9">
        <f t="shared" si="22"/>
        <v>41458</v>
      </c>
      <c r="B196" s="10">
        <f t="shared" ca="1" si="16"/>
        <v>25</v>
      </c>
      <c r="C196" s="10">
        <f t="shared" ca="1" si="17"/>
        <v>23</v>
      </c>
      <c r="D196" s="9">
        <f t="shared" si="23"/>
        <v>41458</v>
      </c>
      <c r="E196" s="8">
        <f t="shared" si="18"/>
        <v>201307</v>
      </c>
      <c r="F196" s="8">
        <f t="shared" si="19"/>
        <v>201307</v>
      </c>
      <c r="G196" s="8">
        <f t="shared" ca="1" si="20"/>
        <v>7</v>
      </c>
      <c r="H196" s="8">
        <f t="shared" ca="1" si="21"/>
        <v>7</v>
      </c>
    </row>
    <row r="197" spans="1:8" x14ac:dyDescent="0.25">
      <c r="A197" s="9">
        <f t="shared" si="22"/>
        <v>41459</v>
      </c>
      <c r="B197" s="10">
        <f t="shared" ca="1" si="16"/>
        <v>25</v>
      </c>
      <c r="C197" s="10">
        <f t="shared" ca="1" si="17"/>
        <v>22</v>
      </c>
      <c r="D197" s="9">
        <f t="shared" si="23"/>
        <v>41459</v>
      </c>
      <c r="E197" s="8">
        <f t="shared" si="18"/>
        <v>201307</v>
      </c>
      <c r="F197" s="8">
        <f t="shared" si="19"/>
        <v>201307</v>
      </c>
      <c r="G197" s="8">
        <f t="shared" ca="1" si="20"/>
        <v>7</v>
      </c>
      <c r="H197" s="8">
        <f t="shared" ca="1" si="21"/>
        <v>7</v>
      </c>
    </row>
    <row r="198" spans="1:8" x14ac:dyDescent="0.25">
      <c r="A198" s="9">
        <f t="shared" si="22"/>
        <v>41460</v>
      </c>
      <c r="B198" s="10">
        <f t="shared" ca="1" si="16"/>
        <v>28</v>
      </c>
      <c r="C198" s="10">
        <f t="shared" ca="1" si="17"/>
        <v>23</v>
      </c>
      <c r="D198" s="9">
        <f t="shared" si="23"/>
        <v>41460</v>
      </c>
      <c r="E198" s="8">
        <f t="shared" si="18"/>
        <v>201307</v>
      </c>
      <c r="F198" s="8">
        <f t="shared" si="19"/>
        <v>201307</v>
      </c>
      <c r="G198" s="8">
        <f t="shared" ca="1" si="20"/>
        <v>7</v>
      </c>
      <c r="H198" s="8">
        <f t="shared" ca="1" si="21"/>
        <v>7</v>
      </c>
    </row>
    <row r="199" spans="1:8" x14ac:dyDescent="0.25">
      <c r="A199" s="9">
        <f t="shared" si="22"/>
        <v>41461</v>
      </c>
      <c r="B199" s="10">
        <f t="shared" ca="1" si="16"/>
        <v>28</v>
      </c>
      <c r="C199" s="10">
        <f t="shared" ca="1" si="17"/>
        <v>21</v>
      </c>
      <c r="D199" s="9">
        <f t="shared" si="23"/>
        <v>41461</v>
      </c>
      <c r="E199" s="8">
        <f t="shared" si="18"/>
        <v>201307</v>
      </c>
      <c r="F199" s="8">
        <f t="shared" si="19"/>
        <v>201307</v>
      </c>
      <c r="G199" s="8">
        <f t="shared" ca="1" si="20"/>
        <v>7</v>
      </c>
      <c r="H199" s="8">
        <f t="shared" ca="1" si="21"/>
        <v>7</v>
      </c>
    </row>
    <row r="200" spans="1:8" x14ac:dyDescent="0.25">
      <c r="A200" s="9">
        <f t="shared" si="22"/>
        <v>41462</v>
      </c>
      <c r="B200" s="10">
        <f t="shared" ca="1" si="16"/>
        <v>30</v>
      </c>
      <c r="C200" s="10">
        <f t="shared" ca="1" si="17"/>
        <v>19</v>
      </c>
      <c r="D200" s="9">
        <f t="shared" si="23"/>
        <v>41462</v>
      </c>
      <c r="E200" s="8">
        <f t="shared" si="18"/>
        <v>201307</v>
      </c>
      <c r="F200" s="8">
        <f t="shared" si="19"/>
        <v>201307</v>
      </c>
      <c r="G200" s="8">
        <f t="shared" ca="1" si="20"/>
        <v>7</v>
      </c>
      <c r="H200" s="8">
        <f t="shared" ca="1" si="21"/>
        <v>7</v>
      </c>
    </row>
    <row r="201" spans="1:8" x14ac:dyDescent="0.25">
      <c r="A201" s="9">
        <f t="shared" si="22"/>
        <v>41463</v>
      </c>
      <c r="B201" s="10">
        <f t="shared" ca="1" si="16"/>
        <v>27</v>
      </c>
      <c r="C201" s="10">
        <f t="shared" ca="1" si="17"/>
        <v>17</v>
      </c>
      <c r="D201" s="9">
        <f t="shared" si="23"/>
        <v>41463</v>
      </c>
      <c r="E201" s="8">
        <f t="shared" si="18"/>
        <v>201307</v>
      </c>
      <c r="F201" s="8">
        <f t="shared" si="19"/>
        <v>201307</v>
      </c>
      <c r="G201" s="8">
        <f t="shared" ca="1" si="20"/>
        <v>7</v>
      </c>
      <c r="H201" s="8">
        <f t="shared" ca="1" si="21"/>
        <v>7</v>
      </c>
    </row>
    <row r="202" spans="1:8" x14ac:dyDescent="0.25">
      <c r="A202" s="9">
        <f t="shared" si="22"/>
        <v>41464</v>
      </c>
      <c r="B202" s="10">
        <f t="shared" ca="1" si="16"/>
        <v>28</v>
      </c>
      <c r="C202" s="10">
        <f t="shared" ca="1" si="17"/>
        <v>21</v>
      </c>
      <c r="D202" s="9">
        <f t="shared" si="23"/>
        <v>41464</v>
      </c>
      <c r="E202" s="8">
        <f t="shared" si="18"/>
        <v>201307</v>
      </c>
      <c r="F202" s="8">
        <f t="shared" si="19"/>
        <v>201307</v>
      </c>
      <c r="G202" s="8">
        <f t="shared" ca="1" si="20"/>
        <v>7</v>
      </c>
      <c r="H202" s="8">
        <f t="shared" ca="1" si="21"/>
        <v>7</v>
      </c>
    </row>
    <row r="203" spans="1:8" x14ac:dyDescent="0.25">
      <c r="A203" s="9">
        <f t="shared" si="22"/>
        <v>41465</v>
      </c>
      <c r="B203" s="10">
        <f t="shared" ca="1" si="16"/>
        <v>26</v>
      </c>
      <c r="C203" s="10">
        <f t="shared" ca="1" si="17"/>
        <v>23</v>
      </c>
      <c r="D203" s="9">
        <f t="shared" si="23"/>
        <v>41465</v>
      </c>
      <c r="E203" s="8">
        <f t="shared" si="18"/>
        <v>201307</v>
      </c>
      <c r="F203" s="8">
        <f t="shared" si="19"/>
        <v>201307</v>
      </c>
      <c r="G203" s="8">
        <f t="shared" ca="1" si="20"/>
        <v>7</v>
      </c>
      <c r="H203" s="8">
        <f t="shared" ca="1" si="21"/>
        <v>7</v>
      </c>
    </row>
    <row r="204" spans="1:8" x14ac:dyDescent="0.25">
      <c r="A204" s="9">
        <f t="shared" si="22"/>
        <v>41466</v>
      </c>
      <c r="B204" s="10">
        <f t="shared" ca="1" si="16"/>
        <v>25</v>
      </c>
      <c r="C204" s="10">
        <f t="shared" ca="1" si="17"/>
        <v>21</v>
      </c>
      <c r="D204" s="9">
        <f t="shared" si="23"/>
        <v>41466</v>
      </c>
      <c r="E204" s="8">
        <f t="shared" si="18"/>
        <v>201307</v>
      </c>
      <c r="F204" s="8">
        <f t="shared" si="19"/>
        <v>201307</v>
      </c>
      <c r="G204" s="8">
        <f t="shared" ca="1" si="20"/>
        <v>7</v>
      </c>
      <c r="H204" s="8">
        <f t="shared" ca="1" si="21"/>
        <v>7</v>
      </c>
    </row>
    <row r="205" spans="1:8" x14ac:dyDescent="0.25">
      <c r="A205" s="9">
        <f t="shared" si="22"/>
        <v>41467</v>
      </c>
      <c r="B205" s="10">
        <f t="shared" ref="B205:B268" ca="1" si="24">IF(ISNUMBER(VLOOKUP($A205,INDIRECT(B$1&amp;"!"&amp;B$6&amp;":"&amp;B$7),CODE(B$7)-_MS1,FALSE)),VLOOKUP($A205,INDIRECT(B$1&amp;"!"&amp;B$6&amp;":"&amp;B$7),CODE(B$7)-_MS1,FALSE),Empty)</f>
        <v>23</v>
      </c>
      <c r="C205" s="10">
        <f t="shared" ref="C205:C268" ca="1" si="25">IF(ISNUMBER(VLOOKUP($D205,INDIRECT(C$1&amp;"!"&amp;C$6&amp;":"&amp;C$7),CODE(C$7)-_MS2,FALSE)),VLOOKUP($D205,INDIRECT(C$1&amp;"!"&amp;C$6&amp;":"&amp;C$7),CODE(C$7)-_MS2,FALSE),Empty)</f>
        <v>17</v>
      </c>
      <c r="D205" s="9">
        <f t="shared" si="23"/>
        <v>41467</v>
      </c>
      <c r="E205" s="8">
        <f t="shared" si="18"/>
        <v>201307</v>
      </c>
      <c r="F205" s="8">
        <f t="shared" si="19"/>
        <v>201307</v>
      </c>
      <c r="G205" s="8">
        <f t="shared" ca="1" si="20"/>
        <v>7</v>
      </c>
      <c r="H205" s="8">
        <f t="shared" ca="1" si="21"/>
        <v>7</v>
      </c>
    </row>
    <row r="206" spans="1:8" x14ac:dyDescent="0.25">
      <c r="A206" s="9">
        <f t="shared" si="22"/>
        <v>41468</v>
      </c>
      <c r="B206" s="10">
        <f t="shared" ca="1" si="24"/>
        <v>25</v>
      </c>
      <c r="C206" s="10">
        <f t="shared" ca="1" si="25"/>
        <v>18</v>
      </c>
      <c r="D206" s="9">
        <f t="shared" si="23"/>
        <v>41468</v>
      </c>
      <c r="E206" s="8">
        <f t="shared" ref="E206:E269" si="26">YEAR(A206)*100+MONTH(A206)</f>
        <v>201307</v>
      </c>
      <c r="F206" s="8">
        <f t="shared" ref="F206:F269" si="27">YEAR(D206)*100+MONTH(D206)</f>
        <v>201307</v>
      </c>
      <c r="G206" s="8">
        <f t="shared" ref="G206:G269" ca="1" si="28">IF(ISNUMBER(B206),MONTH(A206),"")</f>
        <v>7</v>
      </c>
      <c r="H206" s="8">
        <f t="shared" ref="H206:H269" ca="1" si="29">IF(ISNUMBER(C206),MONTH(D206),"")</f>
        <v>7</v>
      </c>
    </row>
    <row r="207" spans="1:8" x14ac:dyDescent="0.25">
      <c r="A207" s="9">
        <f t="shared" ref="A207:A270" si="30">IF(ISNUMBER(A206),IF(A206&lt;$B$9,A206+1,""),"")</f>
        <v>41469</v>
      </c>
      <c r="B207" s="10">
        <f t="shared" ca="1" si="24"/>
        <v>25</v>
      </c>
      <c r="C207" s="10">
        <f t="shared" ca="1" si="25"/>
        <v>21</v>
      </c>
      <c r="D207" s="9">
        <f t="shared" ref="D207:D270" si="31">IF(ISNUMBER(D206),IF(D206&lt;$C$9,D206+1,""),"")</f>
        <v>41469</v>
      </c>
      <c r="E207" s="8">
        <f t="shared" si="26"/>
        <v>201307</v>
      </c>
      <c r="F207" s="8">
        <f t="shared" si="27"/>
        <v>201307</v>
      </c>
      <c r="G207" s="8">
        <f t="shared" ca="1" si="28"/>
        <v>7</v>
      </c>
      <c r="H207" s="8">
        <f t="shared" ca="1" si="29"/>
        <v>7</v>
      </c>
    </row>
    <row r="208" spans="1:8" x14ac:dyDescent="0.25">
      <c r="A208" s="9">
        <f t="shared" si="30"/>
        <v>41470</v>
      </c>
      <c r="B208" s="10">
        <f t="shared" ca="1" si="24"/>
        <v>27</v>
      </c>
      <c r="C208" s="10">
        <f t="shared" ca="1" si="25"/>
        <v>21</v>
      </c>
      <c r="D208" s="9">
        <f t="shared" si="31"/>
        <v>41470</v>
      </c>
      <c r="E208" s="8">
        <f t="shared" si="26"/>
        <v>201307</v>
      </c>
      <c r="F208" s="8">
        <f t="shared" si="27"/>
        <v>201307</v>
      </c>
      <c r="G208" s="8">
        <f t="shared" ca="1" si="28"/>
        <v>7</v>
      </c>
      <c r="H208" s="8">
        <f t="shared" ca="1" si="29"/>
        <v>7</v>
      </c>
    </row>
    <row r="209" spans="1:8" x14ac:dyDescent="0.25">
      <c r="A209" s="9">
        <f t="shared" si="30"/>
        <v>41471</v>
      </c>
      <c r="B209" s="10">
        <f t="shared" ca="1" si="24"/>
        <v>25</v>
      </c>
      <c r="C209" s="10">
        <f t="shared" ca="1" si="25"/>
        <v>18</v>
      </c>
      <c r="D209" s="9">
        <f t="shared" si="31"/>
        <v>41471</v>
      </c>
      <c r="E209" s="8">
        <f t="shared" si="26"/>
        <v>201307</v>
      </c>
      <c r="F209" s="8">
        <f t="shared" si="27"/>
        <v>201307</v>
      </c>
      <c r="G209" s="8">
        <f t="shared" ca="1" si="28"/>
        <v>7</v>
      </c>
      <c r="H209" s="8">
        <f t="shared" ca="1" si="29"/>
        <v>7</v>
      </c>
    </row>
    <row r="210" spans="1:8" x14ac:dyDescent="0.25">
      <c r="A210" s="9">
        <f t="shared" si="30"/>
        <v>41472</v>
      </c>
      <c r="B210" s="10">
        <f t="shared" ca="1" si="24"/>
        <v>25</v>
      </c>
      <c r="C210" s="10">
        <f t="shared" ca="1" si="25"/>
        <v>21</v>
      </c>
      <c r="D210" s="9">
        <f t="shared" si="31"/>
        <v>41472</v>
      </c>
      <c r="E210" s="8">
        <f t="shared" si="26"/>
        <v>201307</v>
      </c>
      <c r="F210" s="8">
        <f t="shared" si="27"/>
        <v>201307</v>
      </c>
      <c r="G210" s="8">
        <f t="shared" ca="1" si="28"/>
        <v>7</v>
      </c>
      <c r="H210" s="8">
        <f t="shared" ca="1" si="29"/>
        <v>7</v>
      </c>
    </row>
    <row r="211" spans="1:8" x14ac:dyDescent="0.25">
      <c r="A211" s="9">
        <f t="shared" si="30"/>
        <v>41473</v>
      </c>
      <c r="B211" s="10">
        <f t="shared" ca="1" si="24"/>
        <v>27</v>
      </c>
      <c r="C211" s="10">
        <f t="shared" ca="1" si="25"/>
        <v>21</v>
      </c>
      <c r="D211" s="9">
        <f t="shared" si="31"/>
        <v>41473</v>
      </c>
      <c r="E211" s="8">
        <f t="shared" si="26"/>
        <v>201307</v>
      </c>
      <c r="F211" s="8">
        <f t="shared" si="27"/>
        <v>201307</v>
      </c>
      <c r="G211" s="8">
        <f t="shared" ca="1" si="28"/>
        <v>7</v>
      </c>
      <c r="H211" s="8">
        <f t="shared" ca="1" si="29"/>
        <v>7</v>
      </c>
    </row>
    <row r="212" spans="1:8" x14ac:dyDescent="0.25">
      <c r="A212" s="9">
        <f t="shared" si="30"/>
        <v>41474</v>
      </c>
      <c r="B212" s="10">
        <f t="shared" ca="1" si="24"/>
        <v>28</v>
      </c>
      <c r="C212" s="10">
        <f t="shared" ca="1" si="25"/>
        <v>23</v>
      </c>
      <c r="D212" s="9">
        <f t="shared" si="31"/>
        <v>41474</v>
      </c>
      <c r="E212" s="8">
        <f t="shared" si="26"/>
        <v>201307</v>
      </c>
      <c r="F212" s="8">
        <f t="shared" si="27"/>
        <v>201307</v>
      </c>
      <c r="G212" s="8">
        <f t="shared" ca="1" si="28"/>
        <v>7</v>
      </c>
      <c r="H212" s="8">
        <f t="shared" ca="1" si="29"/>
        <v>7</v>
      </c>
    </row>
    <row r="213" spans="1:8" x14ac:dyDescent="0.25">
      <c r="A213" s="9">
        <f t="shared" si="30"/>
        <v>41475</v>
      </c>
      <c r="B213" s="10">
        <f t="shared" ca="1" si="24"/>
        <v>29</v>
      </c>
      <c r="C213" s="10">
        <f t="shared" ca="1" si="25"/>
        <v>24</v>
      </c>
      <c r="D213" s="9">
        <f t="shared" si="31"/>
        <v>41475</v>
      </c>
      <c r="E213" s="8">
        <f t="shared" si="26"/>
        <v>201307</v>
      </c>
      <c r="F213" s="8">
        <f t="shared" si="27"/>
        <v>201307</v>
      </c>
      <c r="G213" s="8">
        <f t="shared" ca="1" si="28"/>
        <v>7</v>
      </c>
      <c r="H213" s="8">
        <f t="shared" ca="1" si="29"/>
        <v>7</v>
      </c>
    </row>
    <row r="214" spans="1:8" x14ac:dyDescent="0.25">
      <c r="A214" s="9">
        <f t="shared" si="30"/>
        <v>41476</v>
      </c>
      <c r="B214" s="10">
        <f t="shared" ca="1" si="24"/>
        <v>31</v>
      </c>
      <c r="C214" s="10">
        <f t="shared" ca="1" si="25"/>
        <v>22</v>
      </c>
      <c r="D214" s="9">
        <f t="shared" si="31"/>
        <v>41476</v>
      </c>
      <c r="E214" s="8">
        <f t="shared" si="26"/>
        <v>201307</v>
      </c>
      <c r="F214" s="8">
        <f t="shared" si="27"/>
        <v>201307</v>
      </c>
      <c r="G214" s="8">
        <f t="shared" ca="1" si="28"/>
        <v>7</v>
      </c>
      <c r="H214" s="8">
        <f t="shared" ca="1" si="29"/>
        <v>7</v>
      </c>
    </row>
    <row r="215" spans="1:8" x14ac:dyDescent="0.25">
      <c r="A215" s="9">
        <f t="shared" si="30"/>
        <v>41477</v>
      </c>
      <c r="B215" s="10">
        <f t="shared" ca="1" si="24"/>
        <v>28</v>
      </c>
      <c r="C215" s="10">
        <f t="shared" ca="1" si="25"/>
        <v>22</v>
      </c>
      <c r="D215" s="9">
        <f t="shared" si="31"/>
        <v>41477</v>
      </c>
      <c r="E215" s="8">
        <f t="shared" si="26"/>
        <v>201307</v>
      </c>
      <c r="F215" s="8">
        <f t="shared" si="27"/>
        <v>201307</v>
      </c>
      <c r="G215" s="8">
        <f t="shared" ca="1" si="28"/>
        <v>7</v>
      </c>
      <c r="H215" s="8">
        <f t="shared" ca="1" si="29"/>
        <v>7</v>
      </c>
    </row>
    <row r="216" spans="1:8" x14ac:dyDescent="0.25">
      <c r="A216" s="9">
        <f t="shared" si="30"/>
        <v>41478</v>
      </c>
      <c r="B216" s="10">
        <f t="shared" ca="1" si="24"/>
        <v>28</v>
      </c>
      <c r="C216" s="10">
        <f t="shared" ca="1" si="25"/>
        <v>24</v>
      </c>
      <c r="D216" s="9">
        <f t="shared" si="31"/>
        <v>41478</v>
      </c>
      <c r="E216" s="8">
        <f t="shared" si="26"/>
        <v>201307</v>
      </c>
      <c r="F216" s="8">
        <f t="shared" si="27"/>
        <v>201307</v>
      </c>
      <c r="G216" s="8">
        <f t="shared" ca="1" si="28"/>
        <v>7</v>
      </c>
      <c r="H216" s="8">
        <f t="shared" ca="1" si="29"/>
        <v>7</v>
      </c>
    </row>
    <row r="217" spans="1:8" x14ac:dyDescent="0.25">
      <c r="A217" s="9">
        <f t="shared" si="30"/>
        <v>41479</v>
      </c>
      <c r="B217" s="10">
        <f t="shared" ca="1" si="24"/>
        <v>30</v>
      </c>
      <c r="C217" s="10">
        <f t="shared" ca="1" si="25"/>
        <v>24</v>
      </c>
      <c r="D217" s="9">
        <f t="shared" si="31"/>
        <v>41479</v>
      </c>
      <c r="E217" s="8">
        <f t="shared" si="26"/>
        <v>201307</v>
      </c>
      <c r="F217" s="8">
        <f t="shared" si="27"/>
        <v>201307</v>
      </c>
      <c r="G217" s="8">
        <f t="shared" ca="1" si="28"/>
        <v>7</v>
      </c>
      <c r="H217" s="8">
        <f t="shared" ca="1" si="29"/>
        <v>7</v>
      </c>
    </row>
    <row r="218" spans="1:8" x14ac:dyDescent="0.25">
      <c r="A218" s="9">
        <f t="shared" si="30"/>
        <v>41480</v>
      </c>
      <c r="B218" s="10">
        <f t="shared" ca="1" si="24"/>
        <v>29</v>
      </c>
      <c r="C218" s="10">
        <f t="shared" ca="1" si="25"/>
        <v>25</v>
      </c>
      <c r="D218" s="9">
        <f t="shared" si="31"/>
        <v>41480</v>
      </c>
      <c r="E218" s="8">
        <f t="shared" si="26"/>
        <v>201307</v>
      </c>
      <c r="F218" s="8">
        <f t="shared" si="27"/>
        <v>201307</v>
      </c>
      <c r="G218" s="8">
        <f t="shared" ca="1" si="28"/>
        <v>7</v>
      </c>
      <c r="H218" s="8">
        <f t="shared" ca="1" si="29"/>
        <v>7</v>
      </c>
    </row>
    <row r="219" spans="1:8" x14ac:dyDescent="0.25">
      <c r="A219" s="9">
        <f t="shared" si="30"/>
        <v>41481</v>
      </c>
      <c r="B219" s="10">
        <f t="shared" ca="1" si="24"/>
        <v>30</v>
      </c>
      <c r="C219" s="10">
        <f t="shared" ca="1" si="25"/>
        <v>25</v>
      </c>
      <c r="D219" s="9">
        <f t="shared" si="31"/>
        <v>41481</v>
      </c>
      <c r="E219" s="8">
        <f t="shared" si="26"/>
        <v>201307</v>
      </c>
      <c r="F219" s="8">
        <f t="shared" si="27"/>
        <v>201307</v>
      </c>
      <c r="G219" s="8">
        <f t="shared" ca="1" si="28"/>
        <v>7</v>
      </c>
      <c r="H219" s="8">
        <f t="shared" ca="1" si="29"/>
        <v>7</v>
      </c>
    </row>
    <row r="220" spans="1:8" x14ac:dyDescent="0.25">
      <c r="A220" s="9">
        <f t="shared" si="30"/>
        <v>41482</v>
      </c>
      <c r="B220" s="10">
        <f t="shared" ca="1" si="24"/>
        <v>32</v>
      </c>
      <c r="C220" s="10">
        <f t="shared" ca="1" si="25"/>
        <v>24</v>
      </c>
      <c r="D220" s="9">
        <f t="shared" si="31"/>
        <v>41482</v>
      </c>
      <c r="E220" s="8">
        <f t="shared" si="26"/>
        <v>201307</v>
      </c>
      <c r="F220" s="8">
        <f t="shared" si="27"/>
        <v>201307</v>
      </c>
      <c r="G220" s="8">
        <f t="shared" ca="1" si="28"/>
        <v>7</v>
      </c>
      <c r="H220" s="8">
        <f t="shared" ca="1" si="29"/>
        <v>7</v>
      </c>
    </row>
    <row r="221" spans="1:8" x14ac:dyDescent="0.25">
      <c r="A221" s="9">
        <f t="shared" si="30"/>
        <v>41483</v>
      </c>
      <c r="B221" s="10">
        <f t="shared" ca="1" si="24"/>
        <v>31</v>
      </c>
      <c r="C221" s="10">
        <f t="shared" ca="1" si="25"/>
        <v>28</v>
      </c>
      <c r="D221" s="9">
        <f t="shared" si="31"/>
        <v>41483</v>
      </c>
      <c r="E221" s="8">
        <f t="shared" si="26"/>
        <v>201307</v>
      </c>
      <c r="F221" s="8">
        <f t="shared" si="27"/>
        <v>201307</v>
      </c>
      <c r="G221" s="8">
        <f t="shared" ca="1" si="28"/>
        <v>7</v>
      </c>
      <c r="H221" s="8">
        <f t="shared" ca="1" si="29"/>
        <v>7</v>
      </c>
    </row>
    <row r="222" spans="1:8" x14ac:dyDescent="0.25">
      <c r="A222" s="9">
        <f t="shared" si="30"/>
        <v>41484</v>
      </c>
      <c r="B222" s="10">
        <f t="shared" ca="1" si="24"/>
        <v>34</v>
      </c>
      <c r="C222" s="10">
        <f t="shared" ca="1" si="25"/>
        <v>29</v>
      </c>
      <c r="D222" s="9">
        <f t="shared" si="31"/>
        <v>41484</v>
      </c>
      <c r="E222" s="8">
        <f t="shared" si="26"/>
        <v>201307</v>
      </c>
      <c r="F222" s="8">
        <f t="shared" si="27"/>
        <v>201307</v>
      </c>
      <c r="G222" s="8">
        <f t="shared" ca="1" si="28"/>
        <v>7</v>
      </c>
      <c r="H222" s="8">
        <f t="shared" ca="1" si="29"/>
        <v>7</v>
      </c>
    </row>
    <row r="223" spans="1:8" x14ac:dyDescent="0.25">
      <c r="A223" s="9">
        <f t="shared" si="30"/>
        <v>41485</v>
      </c>
      <c r="B223" s="10">
        <f t="shared" ca="1" si="24"/>
        <v>29</v>
      </c>
      <c r="C223" s="10">
        <f t="shared" ca="1" si="25"/>
        <v>20</v>
      </c>
      <c r="D223" s="9">
        <f t="shared" si="31"/>
        <v>41485</v>
      </c>
      <c r="E223" s="8">
        <f t="shared" si="26"/>
        <v>201307</v>
      </c>
      <c r="F223" s="8">
        <f t="shared" si="27"/>
        <v>201307</v>
      </c>
      <c r="G223" s="8">
        <f t="shared" ca="1" si="28"/>
        <v>7</v>
      </c>
      <c r="H223" s="8">
        <f t="shared" ca="1" si="29"/>
        <v>7</v>
      </c>
    </row>
    <row r="224" spans="1:8" x14ac:dyDescent="0.25">
      <c r="A224" s="9">
        <f t="shared" si="30"/>
        <v>41486</v>
      </c>
      <c r="B224" s="10">
        <f t="shared" ca="1" si="24"/>
        <v>30</v>
      </c>
      <c r="C224" s="10">
        <f t="shared" ca="1" si="25"/>
        <v>23</v>
      </c>
      <c r="D224" s="9">
        <f t="shared" si="31"/>
        <v>41486</v>
      </c>
      <c r="E224" s="8">
        <f t="shared" si="26"/>
        <v>201307</v>
      </c>
      <c r="F224" s="8">
        <f t="shared" si="27"/>
        <v>201307</v>
      </c>
      <c r="G224" s="8">
        <f t="shared" ca="1" si="28"/>
        <v>7</v>
      </c>
      <c r="H224" s="8">
        <f t="shared" ca="1" si="29"/>
        <v>7</v>
      </c>
    </row>
    <row r="225" spans="1:8" x14ac:dyDescent="0.25">
      <c r="A225" s="9">
        <f t="shared" si="30"/>
        <v>41487</v>
      </c>
      <c r="B225" s="10">
        <f t="shared" ca="1" si="24"/>
        <v>30</v>
      </c>
      <c r="C225" s="10">
        <f t="shared" ca="1" si="25"/>
        <v>23</v>
      </c>
      <c r="D225" s="9">
        <f t="shared" si="31"/>
        <v>41487</v>
      </c>
      <c r="E225" s="8">
        <f t="shared" si="26"/>
        <v>201308</v>
      </c>
      <c r="F225" s="8">
        <f t="shared" si="27"/>
        <v>201308</v>
      </c>
      <c r="G225" s="8">
        <f t="shared" ca="1" si="28"/>
        <v>8</v>
      </c>
      <c r="H225" s="8">
        <f t="shared" ca="1" si="29"/>
        <v>8</v>
      </c>
    </row>
    <row r="226" spans="1:8" x14ac:dyDescent="0.25">
      <c r="A226" s="9">
        <f t="shared" si="30"/>
        <v>41488</v>
      </c>
      <c r="B226" s="10">
        <f t="shared" ca="1" si="24"/>
        <v>30</v>
      </c>
      <c r="C226" s="10">
        <f t="shared" ca="1" si="25"/>
        <v>25</v>
      </c>
      <c r="D226" s="9">
        <f t="shared" si="31"/>
        <v>41488</v>
      </c>
      <c r="E226" s="8">
        <f t="shared" si="26"/>
        <v>201308</v>
      </c>
      <c r="F226" s="8">
        <f t="shared" si="27"/>
        <v>201308</v>
      </c>
      <c r="G226" s="8">
        <f t="shared" ca="1" si="28"/>
        <v>8</v>
      </c>
      <c r="H226" s="8">
        <f t="shared" ca="1" si="29"/>
        <v>8</v>
      </c>
    </row>
    <row r="227" spans="1:8" x14ac:dyDescent="0.25">
      <c r="A227" s="9">
        <f t="shared" si="30"/>
        <v>41489</v>
      </c>
      <c r="B227" s="10">
        <f t="shared" ca="1" si="24"/>
        <v>28</v>
      </c>
      <c r="C227" s="10">
        <f t="shared" ca="1" si="25"/>
        <v>28</v>
      </c>
      <c r="D227" s="9">
        <f t="shared" si="31"/>
        <v>41489</v>
      </c>
      <c r="E227" s="8">
        <f t="shared" si="26"/>
        <v>201308</v>
      </c>
      <c r="F227" s="8">
        <f t="shared" si="27"/>
        <v>201308</v>
      </c>
      <c r="G227" s="8">
        <f t="shared" ca="1" si="28"/>
        <v>8</v>
      </c>
      <c r="H227" s="8">
        <f t="shared" ca="1" si="29"/>
        <v>8</v>
      </c>
    </row>
    <row r="228" spans="1:8" x14ac:dyDescent="0.25">
      <c r="A228" s="9">
        <f t="shared" si="30"/>
        <v>41490</v>
      </c>
      <c r="B228" s="10">
        <f t="shared" ca="1" si="24"/>
        <v>29</v>
      </c>
      <c r="C228" s="10">
        <f t="shared" ca="1" si="25"/>
        <v>27</v>
      </c>
      <c r="D228" s="9">
        <f t="shared" si="31"/>
        <v>41490</v>
      </c>
      <c r="E228" s="8">
        <f t="shared" si="26"/>
        <v>201308</v>
      </c>
      <c r="F228" s="8">
        <f t="shared" si="27"/>
        <v>201308</v>
      </c>
      <c r="G228" s="8">
        <f t="shared" ca="1" si="28"/>
        <v>8</v>
      </c>
      <c r="H228" s="8">
        <f t="shared" ca="1" si="29"/>
        <v>8</v>
      </c>
    </row>
    <row r="229" spans="1:8" x14ac:dyDescent="0.25">
      <c r="A229" s="9">
        <f t="shared" si="30"/>
        <v>41491</v>
      </c>
      <c r="B229" s="10">
        <f t="shared" ca="1" si="24"/>
        <v>31</v>
      </c>
      <c r="C229" s="10">
        <f t="shared" ca="1" si="25"/>
        <v>25</v>
      </c>
      <c r="D229" s="9">
        <f t="shared" si="31"/>
        <v>41491</v>
      </c>
      <c r="E229" s="8">
        <f t="shared" si="26"/>
        <v>201308</v>
      </c>
      <c r="F229" s="8">
        <f t="shared" si="27"/>
        <v>201308</v>
      </c>
      <c r="G229" s="8">
        <f t="shared" ca="1" si="28"/>
        <v>8</v>
      </c>
      <c r="H229" s="8">
        <f t="shared" ca="1" si="29"/>
        <v>8</v>
      </c>
    </row>
    <row r="230" spans="1:8" x14ac:dyDescent="0.25">
      <c r="A230" s="9">
        <f t="shared" si="30"/>
        <v>41492</v>
      </c>
      <c r="B230" s="10">
        <f t="shared" ca="1" si="24"/>
        <v>30</v>
      </c>
      <c r="C230" s="10">
        <f t="shared" ca="1" si="25"/>
        <v>27</v>
      </c>
      <c r="D230" s="9">
        <f t="shared" si="31"/>
        <v>41492</v>
      </c>
      <c r="E230" s="8">
        <f t="shared" si="26"/>
        <v>201308</v>
      </c>
      <c r="F230" s="8">
        <f t="shared" si="27"/>
        <v>201308</v>
      </c>
      <c r="G230" s="8">
        <f t="shared" ca="1" si="28"/>
        <v>8</v>
      </c>
      <c r="H230" s="8">
        <f t="shared" ca="1" si="29"/>
        <v>8</v>
      </c>
    </row>
    <row r="231" spans="1:8" x14ac:dyDescent="0.25">
      <c r="A231" s="9">
        <f t="shared" si="30"/>
        <v>41493</v>
      </c>
      <c r="B231" s="10">
        <f t="shared" ca="1" si="24"/>
        <v>30</v>
      </c>
      <c r="C231" s="10">
        <f t="shared" ca="1" si="25"/>
        <v>26</v>
      </c>
      <c r="D231" s="9">
        <f t="shared" si="31"/>
        <v>41493</v>
      </c>
      <c r="E231" s="8">
        <f t="shared" si="26"/>
        <v>201308</v>
      </c>
      <c r="F231" s="8">
        <f t="shared" si="27"/>
        <v>201308</v>
      </c>
      <c r="G231" s="8">
        <f t="shared" ca="1" si="28"/>
        <v>8</v>
      </c>
      <c r="H231" s="8">
        <f t="shared" ca="1" si="29"/>
        <v>8</v>
      </c>
    </row>
    <row r="232" spans="1:8" x14ac:dyDescent="0.25">
      <c r="A232" s="9">
        <f t="shared" si="30"/>
        <v>41494</v>
      </c>
      <c r="B232" s="10">
        <f t="shared" ca="1" si="24"/>
        <v>29</v>
      </c>
      <c r="C232" s="10">
        <f t="shared" ca="1" si="25"/>
        <v>28</v>
      </c>
      <c r="D232" s="9">
        <f t="shared" si="31"/>
        <v>41494</v>
      </c>
      <c r="E232" s="8">
        <f t="shared" si="26"/>
        <v>201308</v>
      </c>
      <c r="F232" s="8">
        <f t="shared" si="27"/>
        <v>201308</v>
      </c>
      <c r="G232" s="8">
        <f t="shared" ca="1" si="28"/>
        <v>8</v>
      </c>
      <c r="H232" s="8">
        <f t="shared" ca="1" si="29"/>
        <v>8</v>
      </c>
    </row>
    <row r="233" spans="1:8" x14ac:dyDescent="0.25">
      <c r="A233" s="9">
        <f t="shared" si="30"/>
        <v>41495</v>
      </c>
      <c r="B233" s="10">
        <f t="shared" ca="1" si="24"/>
        <v>30</v>
      </c>
      <c r="C233" s="10">
        <f t="shared" ca="1" si="25"/>
        <v>28</v>
      </c>
      <c r="D233" s="9">
        <f t="shared" si="31"/>
        <v>41495</v>
      </c>
      <c r="E233" s="8">
        <f t="shared" si="26"/>
        <v>201308</v>
      </c>
      <c r="F233" s="8">
        <f t="shared" si="27"/>
        <v>201308</v>
      </c>
      <c r="G233" s="8">
        <f t="shared" ca="1" si="28"/>
        <v>8</v>
      </c>
      <c r="H233" s="8">
        <f t="shared" ca="1" si="29"/>
        <v>8</v>
      </c>
    </row>
    <row r="234" spans="1:8" x14ac:dyDescent="0.25">
      <c r="A234" s="9">
        <f t="shared" si="30"/>
        <v>41496</v>
      </c>
      <c r="B234" s="10">
        <f t="shared" ca="1" si="24"/>
        <v>28</v>
      </c>
      <c r="C234" s="10">
        <f t="shared" ca="1" si="25"/>
        <v>24</v>
      </c>
      <c r="D234" s="9">
        <f t="shared" si="31"/>
        <v>41496</v>
      </c>
      <c r="E234" s="8">
        <f t="shared" si="26"/>
        <v>201308</v>
      </c>
      <c r="F234" s="8">
        <f t="shared" si="27"/>
        <v>201308</v>
      </c>
      <c r="G234" s="8">
        <f t="shared" ca="1" si="28"/>
        <v>8</v>
      </c>
      <c r="H234" s="8">
        <f t="shared" ca="1" si="29"/>
        <v>8</v>
      </c>
    </row>
    <row r="235" spans="1:8" x14ac:dyDescent="0.25">
      <c r="A235" s="9">
        <f t="shared" si="30"/>
        <v>41497</v>
      </c>
      <c r="B235" s="10">
        <f t="shared" ca="1" si="24"/>
        <v>29</v>
      </c>
      <c r="C235" s="10">
        <f t="shared" ca="1" si="25"/>
        <v>25</v>
      </c>
      <c r="D235" s="9">
        <f t="shared" si="31"/>
        <v>41497</v>
      </c>
      <c r="E235" s="8">
        <f t="shared" si="26"/>
        <v>201308</v>
      </c>
      <c r="F235" s="8">
        <f t="shared" si="27"/>
        <v>201308</v>
      </c>
      <c r="G235" s="8">
        <f t="shared" ca="1" si="28"/>
        <v>8</v>
      </c>
      <c r="H235" s="8">
        <f t="shared" ca="1" si="29"/>
        <v>8</v>
      </c>
    </row>
    <row r="236" spans="1:8" x14ac:dyDescent="0.25">
      <c r="A236" s="9">
        <f t="shared" si="30"/>
        <v>41498</v>
      </c>
      <c r="B236" s="10">
        <f t="shared" ca="1" si="24"/>
        <v>29</v>
      </c>
      <c r="C236" s="10">
        <f t="shared" ca="1" si="25"/>
        <v>24</v>
      </c>
      <c r="D236" s="9">
        <f t="shared" si="31"/>
        <v>41498</v>
      </c>
      <c r="E236" s="8">
        <f t="shared" si="26"/>
        <v>201308</v>
      </c>
      <c r="F236" s="8">
        <f t="shared" si="27"/>
        <v>201308</v>
      </c>
      <c r="G236" s="8">
        <f t="shared" ca="1" si="28"/>
        <v>8</v>
      </c>
      <c r="H236" s="8">
        <f t="shared" ca="1" si="29"/>
        <v>8</v>
      </c>
    </row>
    <row r="237" spans="1:8" x14ac:dyDescent="0.25">
      <c r="A237" s="9">
        <f t="shared" si="30"/>
        <v>41499</v>
      </c>
      <c r="B237" s="10">
        <f t="shared" ca="1" si="24"/>
        <v>27</v>
      </c>
      <c r="C237" s="10">
        <f t="shared" ca="1" si="25"/>
        <v>25</v>
      </c>
      <c r="D237" s="9">
        <f t="shared" si="31"/>
        <v>41499</v>
      </c>
      <c r="E237" s="8">
        <f t="shared" si="26"/>
        <v>201308</v>
      </c>
      <c r="F237" s="8">
        <f t="shared" si="27"/>
        <v>201308</v>
      </c>
      <c r="G237" s="8">
        <f t="shared" ca="1" si="28"/>
        <v>8</v>
      </c>
      <c r="H237" s="8">
        <f t="shared" ca="1" si="29"/>
        <v>8</v>
      </c>
    </row>
    <row r="238" spans="1:8" x14ac:dyDescent="0.25">
      <c r="A238" s="9">
        <f t="shared" si="30"/>
        <v>41500</v>
      </c>
      <c r="B238" s="10">
        <f t="shared" ca="1" si="24"/>
        <v>29</v>
      </c>
      <c r="C238" s="10">
        <f t="shared" ca="1" si="25"/>
        <v>17</v>
      </c>
      <c r="D238" s="9">
        <f t="shared" si="31"/>
        <v>41500</v>
      </c>
      <c r="E238" s="8">
        <f t="shared" si="26"/>
        <v>201308</v>
      </c>
      <c r="F238" s="8">
        <f t="shared" si="27"/>
        <v>201308</v>
      </c>
      <c r="G238" s="8">
        <f t="shared" ca="1" si="28"/>
        <v>8</v>
      </c>
      <c r="H238" s="8">
        <f t="shared" ca="1" si="29"/>
        <v>8</v>
      </c>
    </row>
    <row r="239" spans="1:8" x14ac:dyDescent="0.25">
      <c r="A239" s="9">
        <f t="shared" si="30"/>
        <v>41501</v>
      </c>
      <c r="B239" s="10">
        <f t="shared" ca="1" si="24"/>
        <v>28</v>
      </c>
      <c r="C239" s="10">
        <f t="shared" ca="1" si="25"/>
        <v>20</v>
      </c>
      <c r="D239" s="9">
        <f t="shared" si="31"/>
        <v>41501</v>
      </c>
      <c r="E239" s="8">
        <f t="shared" si="26"/>
        <v>201308</v>
      </c>
      <c r="F239" s="8">
        <f t="shared" si="27"/>
        <v>201308</v>
      </c>
      <c r="G239" s="8">
        <f t="shared" ca="1" si="28"/>
        <v>8</v>
      </c>
      <c r="H239" s="8">
        <f t="shared" ca="1" si="29"/>
        <v>8</v>
      </c>
    </row>
    <row r="240" spans="1:8" x14ac:dyDescent="0.25">
      <c r="A240" s="9">
        <f t="shared" si="30"/>
        <v>41502</v>
      </c>
      <c r="B240" s="10">
        <f t="shared" ca="1" si="24"/>
        <v>27</v>
      </c>
      <c r="C240" s="10">
        <f t="shared" ca="1" si="25"/>
        <v>20</v>
      </c>
      <c r="D240" s="9">
        <f t="shared" si="31"/>
        <v>41502</v>
      </c>
      <c r="E240" s="8">
        <f t="shared" si="26"/>
        <v>201308</v>
      </c>
      <c r="F240" s="8">
        <f t="shared" si="27"/>
        <v>201308</v>
      </c>
      <c r="G240" s="8">
        <f t="shared" ca="1" si="28"/>
        <v>8</v>
      </c>
      <c r="H240" s="8">
        <f t="shared" ca="1" si="29"/>
        <v>8</v>
      </c>
    </row>
    <row r="241" spans="1:8" x14ac:dyDescent="0.25">
      <c r="A241" s="9">
        <f t="shared" si="30"/>
        <v>41503</v>
      </c>
      <c r="B241" s="10">
        <f t="shared" ca="1" si="24"/>
        <v>26</v>
      </c>
      <c r="C241" s="10">
        <f t="shared" ca="1" si="25"/>
        <v>26</v>
      </c>
      <c r="D241" s="9">
        <f t="shared" si="31"/>
        <v>41503</v>
      </c>
      <c r="E241" s="8">
        <f t="shared" si="26"/>
        <v>201308</v>
      </c>
      <c r="F241" s="8">
        <f t="shared" si="27"/>
        <v>201308</v>
      </c>
      <c r="G241" s="8">
        <f t="shared" ca="1" si="28"/>
        <v>8</v>
      </c>
      <c r="H241" s="8">
        <f t="shared" ca="1" si="29"/>
        <v>8</v>
      </c>
    </row>
    <row r="242" spans="1:8" x14ac:dyDescent="0.25">
      <c r="A242" s="9">
        <f t="shared" si="30"/>
        <v>41504</v>
      </c>
      <c r="B242" s="10">
        <f t="shared" ca="1" si="24"/>
        <v>26</v>
      </c>
      <c r="C242" s="10">
        <f t="shared" ca="1" si="25"/>
        <v>22</v>
      </c>
      <c r="D242" s="9">
        <f t="shared" si="31"/>
        <v>41504</v>
      </c>
      <c r="E242" s="8">
        <f t="shared" si="26"/>
        <v>201308</v>
      </c>
      <c r="F242" s="8">
        <f t="shared" si="27"/>
        <v>201308</v>
      </c>
      <c r="G242" s="8">
        <f t="shared" ca="1" si="28"/>
        <v>8</v>
      </c>
      <c r="H242" s="8">
        <f t="shared" ca="1" si="29"/>
        <v>8</v>
      </c>
    </row>
    <row r="243" spans="1:8" x14ac:dyDescent="0.25">
      <c r="A243" s="9">
        <f t="shared" si="30"/>
        <v>41505</v>
      </c>
      <c r="B243" s="10">
        <f t="shared" ca="1" si="24"/>
        <v>27</v>
      </c>
      <c r="C243" s="10">
        <f t="shared" ca="1" si="25"/>
        <v>24</v>
      </c>
      <c r="D243" s="9">
        <f t="shared" si="31"/>
        <v>41505</v>
      </c>
      <c r="E243" s="8">
        <f t="shared" si="26"/>
        <v>201308</v>
      </c>
      <c r="F243" s="8">
        <f t="shared" si="27"/>
        <v>201308</v>
      </c>
      <c r="G243" s="8">
        <f t="shared" ca="1" si="28"/>
        <v>8</v>
      </c>
      <c r="H243" s="8">
        <f t="shared" ca="1" si="29"/>
        <v>8</v>
      </c>
    </row>
    <row r="244" spans="1:8" x14ac:dyDescent="0.25">
      <c r="A244" s="9">
        <f t="shared" si="30"/>
        <v>41506</v>
      </c>
      <c r="B244" s="10">
        <f t="shared" ca="1" si="24"/>
        <v>23</v>
      </c>
      <c r="C244" s="10">
        <f t="shared" ca="1" si="25"/>
        <v>15</v>
      </c>
      <c r="D244" s="9">
        <f t="shared" si="31"/>
        <v>41506</v>
      </c>
      <c r="E244" s="8">
        <f t="shared" si="26"/>
        <v>201308</v>
      </c>
      <c r="F244" s="8">
        <f t="shared" si="27"/>
        <v>201308</v>
      </c>
      <c r="G244" s="8">
        <f t="shared" ca="1" si="28"/>
        <v>8</v>
      </c>
      <c r="H244" s="8">
        <f t="shared" ca="1" si="29"/>
        <v>8</v>
      </c>
    </row>
    <row r="245" spans="1:8" x14ac:dyDescent="0.25">
      <c r="A245" s="9">
        <f t="shared" si="30"/>
        <v>41507</v>
      </c>
      <c r="B245" s="10">
        <f t="shared" ca="1" si="24"/>
        <v>28</v>
      </c>
      <c r="C245" s="10">
        <f t="shared" ca="1" si="25"/>
        <v>17</v>
      </c>
      <c r="D245" s="9">
        <f t="shared" si="31"/>
        <v>41507</v>
      </c>
      <c r="E245" s="8">
        <f t="shared" si="26"/>
        <v>201308</v>
      </c>
      <c r="F245" s="8">
        <f t="shared" si="27"/>
        <v>201308</v>
      </c>
      <c r="G245" s="8">
        <f t="shared" ca="1" si="28"/>
        <v>8</v>
      </c>
      <c r="H245" s="8">
        <f t="shared" ca="1" si="29"/>
        <v>8</v>
      </c>
    </row>
    <row r="246" spans="1:8" x14ac:dyDescent="0.25">
      <c r="A246" s="9">
        <f t="shared" si="30"/>
        <v>41508</v>
      </c>
      <c r="B246" s="10">
        <f t="shared" ca="1" si="24"/>
        <v>26</v>
      </c>
      <c r="C246" s="10">
        <f t="shared" ca="1" si="25"/>
        <v>17</v>
      </c>
      <c r="D246" s="9">
        <f t="shared" si="31"/>
        <v>41508</v>
      </c>
      <c r="E246" s="8">
        <f t="shared" si="26"/>
        <v>201308</v>
      </c>
      <c r="F246" s="8">
        <f t="shared" si="27"/>
        <v>201308</v>
      </c>
      <c r="G246" s="8">
        <f t="shared" ca="1" si="28"/>
        <v>8</v>
      </c>
      <c r="H246" s="8">
        <f t="shared" ca="1" si="29"/>
        <v>8</v>
      </c>
    </row>
    <row r="247" spans="1:8" x14ac:dyDescent="0.25">
      <c r="A247" s="9">
        <f t="shared" si="30"/>
        <v>41509</v>
      </c>
      <c r="B247" s="10">
        <f t="shared" ca="1" si="24"/>
        <v>25</v>
      </c>
      <c r="C247" s="10">
        <f t="shared" ca="1" si="25"/>
        <v>19</v>
      </c>
      <c r="D247" s="9">
        <f t="shared" si="31"/>
        <v>41509</v>
      </c>
      <c r="E247" s="8">
        <f t="shared" si="26"/>
        <v>201308</v>
      </c>
      <c r="F247" s="8">
        <f t="shared" si="27"/>
        <v>201308</v>
      </c>
      <c r="G247" s="8">
        <f t="shared" ca="1" si="28"/>
        <v>8</v>
      </c>
      <c r="H247" s="8">
        <f t="shared" ca="1" si="29"/>
        <v>8</v>
      </c>
    </row>
    <row r="248" spans="1:8" x14ac:dyDescent="0.25">
      <c r="A248" s="9">
        <f t="shared" si="30"/>
        <v>41510</v>
      </c>
      <c r="B248" s="10">
        <f t="shared" ca="1" si="24"/>
        <v>24</v>
      </c>
      <c r="C248" s="10">
        <f t="shared" ca="1" si="25"/>
        <v>17</v>
      </c>
      <c r="D248" s="9">
        <f t="shared" si="31"/>
        <v>41510</v>
      </c>
      <c r="E248" s="8">
        <f t="shared" si="26"/>
        <v>201308</v>
      </c>
      <c r="F248" s="8">
        <f t="shared" si="27"/>
        <v>201308</v>
      </c>
      <c r="G248" s="8">
        <f t="shared" ca="1" si="28"/>
        <v>8</v>
      </c>
      <c r="H248" s="8">
        <f t="shared" ca="1" si="29"/>
        <v>8</v>
      </c>
    </row>
    <row r="249" spans="1:8" x14ac:dyDescent="0.25">
      <c r="A249" s="9">
        <f t="shared" si="30"/>
        <v>41511</v>
      </c>
      <c r="B249" s="10">
        <f t="shared" ca="1" si="24"/>
        <v>19</v>
      </c>
      <c r="C249" s="10">
        <f t="shared" ca="1" si="25"/>
        <v>16</v>
      </c>
      <c r="D249" s="9">
        <f t="shared" si="31"/>
        <v>41511</v>
      </c>
      <c r="E249" s="8">
        <f t="shared" si="26"/>
        <v>201308</v>
      </c>
      <c r="F249" s="8">
        <f t="shared" si="27"/>
        <v>201308</v>
      </c>
      <c r="G249" s="8">
        <f t="shared" ca="1" si="28"/>
        <v>8</v>
      </c>
      <c r="H249" s="8">
        <f t="shared" ca="1" si="29"/>
        <v>8</v>
      </c>
    </row>
    <row r="250" spans="1:8" x14ac:dyDescent="0.25">
      <c r="A250" s="9">
        <f t="shared" si="30"/>
        <v>41512</v>
      </c>
      <c r="B250" s="10">
        <f t="shared" ca="1" si="24"/>
        <v>24</v>
      </c>
      <c r="C250" s="10">
        <f t="shared" ca="1" si="25"/>
        <v>15</v>
      </c>
      <c r="D250" s="9">
        <f t="shared" si="31"/>
        <v>41512</v>
      </c>
      <c r="E250" s="8">
        <f t="shared" si="26"/>
        <v>201308</v>
      </c>
      <c r="F250" s="8">
        <f t="shared" si="27"/>
        <v>201308</v>
      </c>
      <c r="G250" s="8">
        <f t="shared" ca="1" si="28"/>
        <v>8</v>
      </c>
      <c r="H250" s="8">
        <f t="shared" ca="1" si="29"/>
        <v>8</v>
      </c>
    </row>
    <row r="251" spans="1:8" x14ac:dyDescent="0.25">
      <c r="A251" s="9">
        <f t="shared" si="30"/>
        <v>41513</v>
      </c>
      <c r="B251" s="10">
        <f t="shared" ca="1" si="24"/>
        <v>24</v>
      </c>
      <c r="C251" s="10">
        <f t="shared" ca="1" si="25"/>
        <v>17</v>
      </c>
      <c r="D251" s="9">
        <f t="shared" si="31"/>
        <v>41513</v>
      </c>
      <c r="E251" s="8">
        <f t="shared" si="26"/>
        <v>201308</v>
      </c>
      <c r="F251" s="8">
        <f t="shared" si="27"/>
        <v>201308</v>
      </c>
      <c r="G251" s="8">
        <f t="shared" ca="1" si="28"/>
        <v>8</v>
      </c>
      <c r="H251" s="8">
        <f t="shared" ca="1" si="29"/>
        <v>8</v>
      </c>
    </row>
    <row r="252" spans="1:8" x14ac:dyDescent="0.25">
      <c r="A252" s="9">
        <f t="shared" si="30"/>
        <v>41514</v>
      </c>
      <c r="B252" s="10">
        <f t="shared" ca="1" si="24"/>
        <v>20</v>
      </c>
      <c r="C252" s="10">
        <f t="shared" ca="1" si="25"/>
        <v>18</v>
      </c>
      <c r="D252" s="9">
        <f t="shared" si="31"/>
        <v>41514</v>
      </c>
      <c r="E252" s="8">
        <f t="shared" si="26"/>
        <v>201308</v>
      </c>
      <c r="F252" s="8">
        <f t="shared" si="27"/>
        <v>201308</v>
      </c>
      <c r="G252" s="8">
        <f t="shared" ca="1" si="28"/>
        <v>8</v>
      </c>
      <c r="H252" s="8">
        <f t="shared" ca="1" si="29"/>
        <v>8</v>
      </c>
    </row>
    <row r="253" spans="1:8" x14ac:dyDescent="0.25">
      <c r="A253" s="9">
        <f t="shared" si="30"/>
        <v>41515</v>
      </c>
      <c r="B253" s="10">
        <f t="shared" ca="1" si="24"/>
        <v>23</v>
      </c>
      <c r="C253" s="10">
        <f t="shared" ca="1" si="25"/>
        <v>16</v>
      </c>
      <c r="D253" s="9">
        <f t="shared" si="31"/>
        <v>41515</v>
      </c>
      <c r="E253" s="8">
        <f t="shared" si="26"/>
        <v>201308</v>
      </c>
      <c r="F253" s="8">
        <f t="shared" si="27"/>
        <v>201308</v>
      </c>
      <c r="G253" s="8">
        <f t="shared" ca="1" si="28"/>
        <v>8</v>
      </c>
      <c r="H253" s="8">
        <f t="shared" ca="1" si="29"/>
        <v>8</v>
      </c>
    </row>
    <row r="254" spans="1:8" x14ac:dyDescent="0.25">
      <c r="A254" s="9">
        <f t="shared" si="30"/>
        <v>41516</v>
      </c>
      <c r="B254" s="10">
        <f t="shared" ca="1" si="24"/>
        <v>24</v>
      </c>
      <c r="C254" s="10">
        <f t="shared" ca="1" si="25"/>
        <v>20</v>
      </c>
      <c r="D254" s="9">
        <f t="shared" si="31"/>
        <v>41516</v>
      </c>
      <c r="E254" s="8">
        <f t="shared" si="26"/>
        <v>201308</v>
      </c>
      <c r="F254" s="8">
        <f t="shared" si="27"/>
        <v>201308</v>
      </c>
      <c r="G254" s="8">
        <f t="shared" ca="1" si="28"/>
        <v>8</v>
      </c>
      <c r="H254" s="8">
        <f t="shared" ca="1" si="29"/>
        <v>8</v>
      </c>
    </row>
    <row r="255" spans="1:8" x14ac:dyDescent="0.25">
      <c r="A255" s="9">
        <f t="shared" si="30"/>
        <v>41517</v>
      </c>
      <c r="B255" s="10">
        <f t="shared" ca="1" si="24"/>
        <v>24</v>
      </c>
      <c r="C255" s="10">
        <f t="shared" ca="1" si="25"/>
        <v>18</v>
      </c>
      <c r="D255" s="9">
        <f t="shared" si="31"/>
        <v>41517</v>
      </c>
      <c r="E255" s="8">
        <f t="shared" si="26"/>
        <v>201308</v>
      </c>
      <c r="F255" s="8">
        <f t="shared" si="27"/>
        <v>201308</v>
      </c>
      <c r="G255" s="8">
        <f t="shared" ca="1" si="28"/>
        <v>8</v>
      </c>
      <c r="H255" s="8">
        <f t="shared" ca="1" si="29"/>
        <v>8</v>
      </c>
    </row>
    <row r="256" spans="1:8" x14ac:dyDescent="0.25">
      <c r="A256" s="9">
        <f t="shared" si="30"/>
        <v>41518</v>
      </c>
      <c r="B256" s="10">
        <f t="shared" ca="1" si="24"/>
        <v>25</v>
      </c>
      <c r="C256" s="10">
        <f t="shared" ca="1" si="25"/>
        <v>19</v>
      </c>
      <c r="D256" s="9">
        <f t="shared" si="31"/>
        <v>41518</v>
      </c>
      <c r="E256" s="8">
        <f t="shared" si="26"/>
        <v>201309</v>
      </c>
      <c r="F256" s="8">
        <f t="shared" si="27"/>
        <v>201309</v>
      </c>
      <c r="G256" s="8">
        <f t="shared" ca="1" si="28"/>
        <v>9</v>
      </c>
      <c r="H256" s="8">
        <f t="shared" ca="1" si="29"/>
        <v>9</v>
      </c>
    </row>
    <row r="257" spans="1:8" x14ac:dyDescent="0.25">
      <c r="A257" s="9">
        <f t="shared" si="30"/>
        <v>41519</v>
      </c>
      <c r="B257" s="10">
        <f t="shared" ca="1" si="24"/>
        <v>26</v>
      </c>
      <c r="C257" s="10">
        <f t="shared" ca="1" si="25"/>
        <v>13</v>
      </c>
      <c r="D257" s="9">
        <f t="shared" si="31"/>
        <v>41519</v>
      </c>
      <c r="E257" s="8">
        <f t="shared" si="26"/>
        <v>201309</v>
      </c>
      <c r="F257" s="8">
        <f t="shared" si="27"/>
        <v>201309</v>
      </c>
      <c r="G257" s="8">
        <f t="shared" ca="1" si="28"/>
        <v>9</v>
      </c>
      <c r="H257" s="8">
        <f t="shared" ca="1" si="29"/>
        <v>9</v>
      </c>
    </row>
    <row r="258" spans="1:8" x14ac:dyDescent="0.25">
      <c r="A258" s="9">
        <f t="shared" si="30"/>
        <v>41520</v>
      </c>
      <c r="B258" s="10">
        <f t="shared" ca="1" si="24"/>
        <v>24</v>
      </c>
      <c r="C258" s="10">
        <f t="shared" ca="1" si="25"/>
        <v>24</v>
      </c>
      <c r="D258" s="9">
        <f t="shared" si="31"/>
        <v>41520</v>
      </c>
      <c r="E258" s="8">
        <f t="shared" si="26"/>
        <v>201309</v>
      </c>
      <c r="F258" s="8">
        <f t="shared" si="27"/>
        <v>201309</v>
      </c>
      <c r="G258" s="8">
        <f t="shared" ca="1" si="28"/>
        <v>9</v>
      </c>
      <c r="H258" s="8">
        <f t="shared" ca="1" si="29"/>
        <v>9</v>
      </c>
    </row>
    <row r="259" spans="1:8" x14ac:dyDescent="0.25">
      <c r="A259" s="9">
        <f t="shared" si="30"/>
        <v>41521</v>
      </c>
      <c r="B259" s="10">
        <f t="shared" ca="1" si="24"/>
        <v>25</v>
      </c>
      <c r="C259" s="10">
        <f t="shared" ca="1" si="25"/>
        <v>20</v>
      </c>
      <c r="D259" s="9">
        <f t="shared" si="31"/>
        <v>41521</v>
      </c>
      <c r="E259" s="8">
        <f t="shared" si="26"/>
        <v>201309</v>
      </c>
      <c r="F259" s="8">
        <f t="shared" si="27"/>
        <v>201309</v>
      </c>
      <c r="G259" s="8">
        <f t="shared" ca="1" si="28"/>
        <v>9</v>
      </c>
      <c r="H259" s="8">
        <f t="shared" ca="1" si="29"/>
        <v>9</v>
      </c>
    </row>
    <row r="260" spans="1:8" x14ac:dyDescent="0.25">
      <c r="A260" s="9">
        <f t="shared" si="30"/>
        <v>41522</v>
      </c>
      <c r="B260" s="10">
        <f t="shared" ca="1" si="24"/>
        <v>25</v>
      </c>
      <c r="C260" s="10">
        <f t="shared" ca="1" si="25"/>
        <v>22</v>
      </c>
      <c r="D260" s="9">
        <f t="shared" si="31"/>
        <v>41522</v>
      </c>
      <c r="E260" s="8">
        <f t="shared" si="26"/>
        <v>201309</v>
      </c>
      <c r="F260" s="8">
        <f t="shared" si="27"/>
        <v>201309</v>
      </c>
      <c r="G260" s="8">
        <f t="shared" ca="1" si="28"/>
        <v>9</v>
      </c>
      <c r="H260" s="8">
        <f t="shared" ca="1" si="29"/>
        <v>9</v>
      </c>
    </row>
    <row r="261" spans="1:8" x14ac:dyDescent="0.25">
      <c r="A261" s="9">
        <f t="shared" si="30"/>
        <v>41523</v>
      </c>
      <c r="B261" s="10">
        <f t="shared" ca="1" si="24"/>
        <v>26</v>
      </c>
      <c r="C261" s="10">
        <f t="shared" ca="1" si="25"/>
        <v>20</v>
      </c>
      <c r="D261" s="9">
        <f t="shared" si="31"/>
        <v>41523</v>
      </c>
      <c r="E261" s="8">
        <f t="shared" si="26"/>
        <v>201309</v>
      </c>
      <c r="F261" s="8">
        <f t="shared" si="27"/>
        <v>201309</v>
      </c>
      <c r="G261" s="8">
        <f t="shared" ca="1" si="28"/>
        <v>9</v>
      </c>
      <c r="H261" s="8">
        <f t="shared" ca="1" si="29"/>
        <v>9</v>
      </c>
    </row>
    <row r="262" spans="1:8" x14ac:dyDescent="0.25">
      <c r="A262" s="9">
        <f t="shared" si="30"/>
        <v>41524</v>
      </c>
      <c r="B262" s="10">
        <f t="shared" ca="1" si="24"/>
        <v>25</v>
      </c>
      <c r="C262" s="10">
        <f t="shared" ca="1" si="25"/>
        <v>22</v>
      </c>
      <c r="D262" s="9">
        <f t="shared" si="31"/>
        <v>41524</v>
      </c>
      <c r="E262" s="8">
        <f t="shared" si="26"/>
        <v>201309</v>
      </c>
      <c r="F262" s="8">
        <f t="shared" si="27"/>
        <v>201309</v>
      </c>
      <c r="G262" s="8">
        <f t="shared" ca="1" si="28"/>
        <v>9</v>
      </c>
      <c r="H262" s="8">
        <f t="shared" ca="1" si="29"/>
        <v>9</v>
      </c>
    </row>
    <row r="263" spans="1:8" x14ac:dyDescent="0.25">
      <c r="A263" s="9">
        <f t="shared" si="30"/>
        <v>41525</v>
      </c>
      <c r="B263" s="10">
        <f t="shared" ca="1" si="24"/>
        <v>25</v>
      </c>
      <c r="C263" s="10">
        <f t="shared" ca="1" si="25"/>
        <v>23</v>
      </c>
      <c r="D263" s="9">
        <f t="shared" si="31"/>
        <v>41525</v>
      </c>
      <c r="E263" s="8">
        <f t="shared" si="26"/>
        <v>201309</v>
      </c>
      <c r="F263" s="8">
        <f t="shared" si="27"/>
        <v>201309</v>
      </c>
      <c r="G263" s="8">
        <f t="shared" ca="1" si="28"/>
        <v>9</v>
      </c>
      <c r="H263" s="8">
        <f t="shared" ca="1" si="29"/>
        <v>9</v>
      </c>
    </row>
    <row r="264" spans="1:8" x14ac:dyDescent="0.25">
      <c r="A264" s="9">
        <f t="shared" si="30"/>
        <v>41526</v>
      </c>
      <c r="B264" s="10">
        <f t="shared" ca="1" si="24"/>
        <v>23</v>
      </c>
      <c r="C264" s="10">
        <f t="shared" ca="1" si="25"/>
        <v>18</v>
      </c>
      <c r="D264" s="9">
        <f t="shared" si="31"/>
        <v>41526</v>
      </c>
      <c r="E264" s="8">
        <f t="shared" si="26"/>
        <v>201309</v>
      </c>
      <c r="F264" s="8">
        <f t="shared" si="27"/>
        <v>201309</v>
      </c>
      <c r="G264" s="8">
        <f t="shared" ca="1" si="28"/>
        <v>9</v>
      </c>
      <c r="H264" s="8">
        <f t="shared" ca="1" si="29"/>
        <v>9</v>
      </c>
    </row>
    <row r="265" spans="1:8" x14ac:dyDescent="0.25">
      <c r="A265" s="9">
        <f t="shared" si="30"/>
        <v>41527</v>
      </c>
      <c r="B265" s="10">
        <f t="shared" ca="1" si="24"/>
        <v>23</v>
      </c>
      <c r="C265" s="10">
        <f t="shared" ca="1" si="25"/>
        <v>14</v>
      </c>
      <c r="D265" s="9">
        <f t="shared" si="31"/>
        <v>41527</v>
      </c>
      <c r="E265" s="8">
        <f t="shared" si="26"/>
        <v>201309</v>
      </c>
      <c r="F265" s="8">
        <f t="shared" si="27"/>
        <v>201309</v>
      </c>
      <c r="G265" s="8">
        <f t="shared" ca="1" si="28"/>
        <v>9</v>
      </c>
      <c r="H265" s="8">
        <f t="shared" ca="1" si="29"/>
        <v>9</v>
      </c>
    </row>
    <row r="266" spans="1:8" x14ac:dyDescent="0.25">
      <c r="A266" s="9">
        <f t="shared" si="30"/>
        <v>41528</v>
      </c>
      <c r="B266" s="10">
        <f t="shared" ca="1" si="24"/>
        <v>24</v>
      </c>
      <c r="C266" s="10">
        <f t="shared" ca="1" si="25"/>
        <v>11</v>
      </c>
      <c r="D266" s="9">
        <f t="shared" si="31"/>
        <v>41528</v>
      </c>
      <c r="E266" s="8">
        <f t="shared" si="26"/>
        <v>201309</v>
      </c>
      <c r="F266" s="8">
        <f t="shared" si="27"/>
        <v>201309</v>
      </c>
      <c r="G266" s="8">
        <f t="shared" ca="1" si="28"/>
        <v>9</v>
      </c>
      <c r="H266" s="8">
        <f t="shared" ca="1" si="29"/>
        <v>9</v>
      </c>
    </row>
    <row r="267" spans="1:8" x14ac:dyDescent="0.25">
      <c r="A267" s="9">
        <f t="shared" si="30"/>
        <v>41529</v>
      </c>
      <c r="B267" s="10">
        <f t="shared" ca="1" si="24"/>
        <v>20</v>
      </c>
      <c r="C267" s="10">
        <f t="shared" ca="1" si="25"/>
        <v>12</v>
      </c>
      <c r="D267" s="9">
        <f t="shared" si="31"/>
        <v>41529</v>
      </c>
      <c r="E267" s="8">
        <f t="shared" si="26"/>
        <v>201309</v>
      </c>
      <c r="F267" s="8">
        <f t="shared" si="27"/>
        <v>201309</v>
      </c>
      <c r="G267" s="8">
        <f t="shared" ca="1" si="28"/>
        <v>9</v>
      </c>
      <c r="H267" s="8">
        <f t="shared" ca="1" si="29"/>
        <v>9</v>
      </c>
    </row>
    <row r="268" spans="1:8" x14ac:dyDescent="0.25">
      <c r="A268" s="9">
        <f t="shared" si="30"/>
        <v>41530</v>
      </c>
      <c r="B268" s="10">
        <f t="shared" ca="1" si="24"/>
        <v>21</v>
      </c>
      <c r="C268" s="10">
        <f t="shared" ca="1" si="25"/>
        <v>13</v>
      </c>
      <c r="D268" s="9">
        <f t="shared" si="31"/>
        <v>41530</v>
      </c>
      <c r="E268" s="8">
        <f t="shared" si="26"/>
        <v>201309</v>
      </c>
      <c r="F268" s="8">
        <f t="shared" si="27"/>
        <v>201309</v>
      </c>
      <c r="G268" s="8">
        <f t="shared" ca="1" si="28"/>
        <v>9</v>
      </c>
      <c r="H268" s="8">
        <f t="shared" ca="1" si="29"/>
        <v>9</v>
      </c>
    </row>
    <row r="269" spans="1:8" x14ac:dyDescent="0.25">
      <c r="A269" s="9">
        <f t="shared" si="30"/>
        <v>41531</v>
      </c>
      <c r="B269" s="10">
        <f t="shared" ref="B269:B332" ca="1" si="32">IF(ISNUMBER(VLOOKUP($A269,INDIRECT(B$1&amp;"!"&amp;B$6&amp;":"&amp;B$7),CODE(B$7)-_MS1,FALSE)),VLOOKUP($A269,INDIRECT(B$1&amp;"!"&amp;B$6&amp;":"&amp;B$7),CODE(B$7)-_MS1,FALSE),Empty)</f>
        <v>21</v>
      </c>
      <c r="C269" s="10">
        <f t="shared" ref="C269:C332" ca="1" si="33">IF(ISNUMBER(VLOOKUP($D269,INDIRECT(C$1&amp;"!"&amp;C$6&amp;":"&amp;C$7),CODE(C$7)-_MS2,FALSE)),VLOOKUP($D269,INDIRECT(C$1&amp;"!"&amp;C$6&amp;":"&amp;C$7),CODE(C$7)-_MS2,FALSE),Empty)</f>
        <v>18</v>
      </c>
      <c r="D269" s="9">
        <f t="shared" si="31"/>
        <v>41531</v>
      </c>
      <c r="E269" s="8">
        <f t="shared" si="26"/>
        <v>201309</v>
      </c>
      <c r="F269" s="8">
        <f t="shared" si="27"/>
        <v>201309</v>
      </c>
      <c r="G269" s="8">
        <f t="shared" ca="1" si="28"/>
        <v>9</v>
      </c>
      <c r="H269" s="8">
        <f t="shared" ca="1" si="29"/>
        <v>9</v>
      </c>
    </row>
    <row r="270" spans="1:8" x14ac:dyDescent="0.25">
      <c r="A270" s="9">
        <f t="shared" si="30"/>
        <v>41532</v>
      </c>
      <c r="B270" s="10">
        <f t="shared" ca="1" si="32"/>
        <v>22</v>
      </c>
      <c r="C270" s="10">
        <f t="shared" ca="1" si="33"/>
        <v>17</v>
      </c>
      <c r="D270" s="9">
        <f t="shared" si="31"/>
        <v>41532</v>
      </c>
      <c r="E270" s="8">
        <f t="shared" ref="E270:E333" si="34">YEAR(A270)*100+MONTH(A270)</f>
        <v>201309</v>
      </c>
      <c r="F270" s="8">
        <f t="shared" ref="F270:F333" si="35">YEAR(D270)*100+MONTH(D270)</f>
        <v>201309</v>
      </c>
      <c r="G270" s="8">
        <f t="shared" ref="G270:G333" ca="1" si="36">IF(ISNUMBER(B270),MONTH(A270),"")</f>
        <v>9</v>
      </c>
      <c r="H270" s="8">
        <f t="shared" ref="H270:H333" ca="1" si="37">IF(ISNUMBER(C270),MONTH(D270),"")</f>
        <v>9</v>
      </c>
    </row>
    <row r="271" spans="1:8" x14ac:dyDescent="0.25">
      <c r="A271" s="9">
        <f t="shared" ref="A271:A334" si="38">IF(ISNUMBER(A270),IF(A270&lt;$B$9,A270+1,""),"")</f>
        <v>41533</v>
      </c>
      <c r="B271" s="10">
        <f t="shared" ca="1" si="32"/>
        <v>18</v>
      </c>
      <c r="C271" s="10">
        <f t="shared" ca="1" si="33"/>
        <v>20</v>
      </c>
      <c r="D271" s="9">
        <f t="shared" ref="D271:D334" si="39">IF(ISNUMBER(D270),IF(D270&lt;$C$9,D270+1,""),"")</f>
        <v>41533</v>
      </c>
      <c r="E271" s="8">
        <f t="shared" si="34"/>
        <v>201309</v>
      </c>
      <c r="F271" s="8">
        <f t="shared" si="35"/>
        <v>201309</v>
      </c>
      <c r="G271" s="8">
        <f t="shared" ca="1" si="36"/>
        <v>9</v>
      </c>
      <c r="H271" s="8">
        <f t="shared" ca="1" si="37"/>
        <v>9</v>
      </c>
    </row>
    <row r="272" spans="1:8" x14ac:dyDescent="0.25">
      <c r="A272" s="9">
        <f t="shared" si="38"/>
        <v>41534</v>
      </c>
      <c r="B272" s="10">
        <f t="shared" ca="1" si="32"/>
        <v>20</v>
      </c>
      <c r="C272" s="10">
        <f t="shared" ca="1" si="33"/>
        <v>8</v>
      </c>
      <c r="D272" s="9">
        <f t="shared" si="39"/>
        <v>41534</v>
      </c>
      <c r="E272" s="8">
        <f t="shared" si="34"/>
        <v>201309</v>
      </c>
      <c r="F272" s="8">
        <f t="shared" si="35"/>
        <v>201309</v>
      </c>
      <c r="G272" s="8">
        <f t="shared" ca="1" si="36"/>
        <v>9</v>
      </c>
      <c r="H272" s="8">
        <f t="shared" ca="1" si="37"/>
        <v>9</v>
      </c>
    </row>
    <row r="273" spans="1:8" x14ac:dyDescent="0.25">
      <c r="A273" s="9">
        <f t="shared" si="38"/>
        <v>41535</v>
      </c>
      <c r="B273" s="10">
        <f t="shared" ca="1" si="32"/>
        <v>17</v>
      </c>
      <c r="C273" s="10">
        <f t="shared" ca="1" si="33"/>
        <v>15</v>
      </c>
      <c r="D273" s="9">
        <f t="shared" si="39"/>
        <v>41535</v>
      </c>
      <c r="E273" s="8">
        <f t="shared" si="34"/>
        <v>201309</v>
      </c>
      <c r="F273" s="8">
        <f t="shared" si="35"/>
        <v>201309</v>
      </c>
      <c r="G273" s="8">
        <f t="shared" ca="1" si="36"/>
        <v>9</v>
      </c>
      <c r="H273" s="8">
        <f t="shared" ca="1" si="37"/>
        <v>9</v>
      </c>
    </row>
    <row r="274" spans="1:8" x14ac:dyDescent="0.25">
      <c r="A274" s="9">
        <f t="shared" si="38"/>
        <v>41536</v>
      </c>
      <c r="B274" s="10">
        <f t="shared" ca="1" si="32"/>
        <v>18</v>
      </c>
      <c r="C274" s="10">
        <f t="shared" ca="1" si="33"/>
        <v>15</v>
      </c>
      <c r="D274" s="9">
        <f t="shared" si="39"/>
        <v>41536</v>
      </c>
      <c r="E274" s="8">
        <f t="shared" si="34"/>
        <v>201309</v>
      </c>
      <c r="F274" s="8">
        <f t="shared" si="35"/>
        <v>201309</v>
      </c>
      <c r="G274" s="8">
        <f t="shared" ca="1" si="36"/>
        <v>9</v>
      </c>
      <c r="H274" s="8">
        <f t="shared" ca="1" si="37"/>
        <v>9</v>
      </c>
    </row>
    <row r="275" spans="1:8" x14ac:dyDescent="0.25">
      <c r="A275" s="9">
        <f t="shared" si="38"/>
        <v>41537</v>
      </c>
      <c r="B275" s="10">
        <f t="shared" ca="1" si="32"/>
        <v>21</v>
      </c>
      <c r="C275" s="10">
        <f t="shared" ca="1" si="33"/>
        <v>15</v>
      </c>
      <c r="D275" s="9">
        <f t="shared" si="39"/>
        <v>41537</v>
      </c>
      <c r="E275" s="8">
        <f t="shared" si="34"/>
        <v>201309</v>
      </c>
      <c r="F275" s="8">
        <f t="shared" si="35"/>
        <v>201309</v>
      </c>
      <c r="G275" s="8">
        <f t="shared" ca="1" si="36"/>
        <v>9</v>
      </c>
      <c r="H275" s="8">
        <f t="shared" ca="1" si="37"/>
        <v>9</v>
      </c>
    </row>
    <row r="276" spans="1:8" x14ac:dyDescent="0.25">
      <c r="A276" s="9">
        <f t="shared" si="38"/>
        <v>41538</v>
      </c>
      <c r="B276" s="10">
        <f t="shared" ca="1" si="32"/>
        <v>21</v>
      </c>
      <c r="C276" s="10">
        <f t="shared" ca="1" si="33"/>
        <v>18</v>
      </c>
      <c r="D276" s="9">
        <f t="shared" si="39"/>
        <v>41538</v>
      </c>
      <c r="E276" s="8">
        <f t="shared" si="34"/>
        <v>201309</v>
      </c>
      <c r="F276" s="8">
        <f t="shared" si="35"/>
        <v>201309</v>
      </c>
      <c r="G276" s="8">
        <f t="shared" ca="1" si="36"/>
        <v>9</v>
      </c>
      <c r="H276" s="8">
        <f t="shared" ca="1" si="37"/>
        <v>9</v>
      </c>
    </row>
    <row r="277" spans="1:8" x14ac:dyDescent="0.25">
      <c r="A277" s="9">
        <f t="shared" si="38"/>
        <v>41539</v>
      </c>
      <c r="B277" s="10">
        <f t="shared" ca="1" si="32"/>
        <v>20</v>
      </c>
      <c r="C277" s="10">
        <f t="shared" ca="1" si="33"/>
        <v>20</v>
      </c>
      <c r="D277" s="9">
        <f t="shared" si="39"/>
        <v>41539</v>
      </c>
      <c r="E277" s="8">
        <f t="shared" si="34"/>
        <v>201309</v>
      </c>
      <c r="F277" s="8">
        <f t="shared" si="35"/>
        <v>201309</v>
      </c>
      <c r="G277" s="8">
        <f t="shared" ca="1" si="36"/>
        <v>9</v>
      </c>
      <c r="H277" s="8">
        <f t="shared" ca="1" si="37"/>
        <v>9</v>
      </c>
    </row>
    <row r="278" spans="1:8" x14ac:dyDescent="0.25">
      <c r="A278" s="9">
        <f t="shared" si="38"/>
        <v>41540</v>
      </c>
      <c r="B278" s="10">
        <f t="shared" ca="1" si="32"/>
        <v>19</v>
      </c>
      <c r="C278" s="10">
        <f t="shared" ca="1" si="33"/>
        <v>18</v>
      </c>
      <c r="D278" s="9">
        <f t="shared" si="39"/>
        <v>41540</v>
      </c>
      <c r="E278" s="8">
        <f t="shared" si="34"/>
        <v>201309</v>
      </c>
      <c r="F278" s="8">
        <f t="shared" si="35"/>
        <v>201309</v>
      </c>
      <c r="G278" s="8">
        <f t="shared" ca="1" si="36"/>
        <v>9</v>
      </c>
      <c r="H278" s="8">
        <f t="shared" ca="1" si="37"/>
        <v>9</v>
      </c>
    </row>
    <row r="279" spans="1:8" x14ac:dyDescent="0.25">
      <c r="A279" s="9">
        <f t="shared" si="38"/>
        <v>41541</v>
      </c>
      <c r="B279" s="10">
        <f t="shared" ca="1" si="32"/>
        <v>20</v>
      </c>
      <c r="C279" s="10">
        <f t="shared" ca="1" si="33"/>
        <v>17</v>
      </c>
      <c r="D279" s="9">
        <f t="shared" si="39"/>
        <v>41541</v>
      </c>
      <c r="E279" s="8">
        <f t="shared" si="34"/>
        <v>201309</v>
      </c>
      <c r="F279" s="8">
        <f t="shared" si="35"/>
        <v>201309</v>
      </c>
      <c r="G279" s="8">
        <f t="shared" ca="1" si="36"/>
        <v>9</v>
      </c>
      <c r="H279" s="8">
        <f t="shared" ca="1" si="37"/>
        <v>9</v>
      </c>
    </row>
    <row r="280" spans="1:8" x14ac:dyDescent="0.25">
      <c r="A280" s="9">
        <f t="shared" si="38"/>
        <v>41542</v>
      </c>
      <c r="B280" s="10">
        <f t="shared" ca="1" si="32"/>
        <v>21</v>
      </c>
      <c r="C280" s="10">
        <f t="shared" ca="1" si="33"/>
        <v>20</v>
      </c>
      <c r="D280" s="9">
        <f t="shared" si="39"/>
        <v>41542</v>
      </c>
      <c r="E280" s="8">
        <f t="shared" si="34"/>
        <v>201309</v>
      </c>
      <c r="F280" s="8">
        <f t="shared" si="35"/>
        <v>201309</v>
      </c>
      <c r="G280" s="8">
        <f t="shared" ca="1" si="36"/>
        <v>9</v>
      </c>
      <c r="H280" s="8">
        <f t="shared" ca="1" si="37"/>
        <v>9</v>
      </c>
    </row>
    <row r="281" spans="1:8" x14ac:dyDescent="0.25">
      <c r="A281" s="9">
        <f t="shared" si="38"/>
        <v>41543</v>
      </c>
      <c r="B281" s="10">
        <f t="shared" ca="1" si="32"/>
        <v>22</v>
      </c>
      <c r="C281" s="10">
        <f t="shared" ca="1" si="33"/>
        <v>20</v>
      </c>
      <c r="D281" s="9">
        <f t="shared" si="39"/>
        <v>41543</v>
      </c>
      <c r="E281" s="8">
        <f t="shared" si="34"/>
        <v>201309</v>
      </c>
      <c r="F281" s="8">
        <f t="shared" si="35"/>
        <v>201309</v>
      </c>
      <c r="G281" s="8">
        <f t="shared" ca="1" si="36"/>
        <v>9</v>
      </c>
      <c r="H281" s="8">
        <f t="shared" ca="1" si="37"/>
        <v>9</v>
      </c>
    </row>
    <row r="282" spans="1:8" x14ac:dyDescent="0.25">
      <c r="A282" s="9">
        <f t="shared" si="38"/>
        <v>41544</v>
      </c>
      <c r="B282" s="10">
        <f t="shared" ca="1" si="32"/>
        <v>20</v>
      </c>
      <c r="C282" s="10">
        <f t="shared" ca="1" si="33"/>
        <v>16</v>
      </c>
      <c r="D282" s="9">
        <f t="shared" si="39"/>
        <v>41544</v>
      </c>
      <c r="E282" s="8">
        <f t="shared" si="34"/>
        <v>201309</v>
      </c>
      <c r="F282" s="8">
        <f t="shared" si="35"/>
        <v>201309</v>
      </c>
      <c r="G282" s="8">
        <f t="shared" ca="1" si="36"/>
        <v>9</v>
      </c>
      <c r="H282" s="8">
        <f t="shared" ca="1" si="37"/>
        <v>9</v>
      </c>
    </row>
    <row r="283" spans="1:8" x14ac:dyDescent="0.25">
      <c r="A283" s="9">
        <f t="shared" si="38"/>
        <v>41545</v>
      </c>
      <c r="B283" s="10">
        <f t="shared" ca="1" si="32"/>
        <v>20</v>
      </c>
      <c r="C283" s="10">
        <f t="shared" ca="1" si="33"/>
        <v>12</v>
      </c>
      <c r="D283" s="9">
        <f t="shared" si="39"/>
        <v>41545</v>
      </c>
      <c r="E283" s="8">
        <f t="shared" si="34"/>
        <v>201309</v>
      </c>
      <c r="F283" s="8">
        <f t="shared" si="35"/>
        <v>201309</v>
      </c>
      <c r="G283" s="8">
        <f t="shared" ca="1" si="36"/>
        <v>9</v>
      </c>
      <c r="H283" s="8">
        <f t="shared" ca="1" si="37"/>
        <v>9</v>
      </c>
    </row>
    <row r="284" spans="1:8" x14ac:dyDescent="0.25">
      <c r="A284" s="9">
        <f t="shared" si="38"/>
        <v>41546</v>
      </c>
      <c r="B284" s="10">
        <f t="shared" ca="1" si="32"/>
        <v>21</v>
      </c>
      <c r="C284" s="10">
        <f t="shared" ca="1" si="33"/>
        <v>11</v>
      </c>
      <c r="D284" s="9">
        <f t="shared" si="39"/>
        <v>41546</v>
      </c>
      <c r="E284" s="8">
        <f t="shared" si="34"/>
        <v>201309</v>
      </c>
      <c r="F284" s="8">
        <f t="shared" si="35"/>
        <v>201309</v>
      </c>
      <c r="G284" s="8">
        <f t="shared" ca="1" si="36"/>
        <v>9</v>
      </c>
      <c r="H284" s="8">
        <f t="shared" ca="1" si="37"/>
        <v>9</v>
      </c>
    </row>
    <row r="285" spans="1:8" x14ac:dyDescent="0.25">
      <c r="A285" s="9">
        <f t="shared" si="38"/>
        <v>41547</v>
      </c>
      <c r="B285" s="10">
        <f t="shared" ca="1" si="32"/>
        <v>15</v>
      </c>
      <c r="C285" s="10">
        <f t="shared" ca="1" si="33"/>
        <v>8</v>
      </c>
      <c r="D285" s="9">
        <f t="shared" si="39"/>
        <v>41547</v>
      </c>
      <c r="E285" s="8">
        <f t="shared" si="34"/>
        <v>201309</v>
      </c>
      <c r="F285" s="8">
        <f t="shared" si="35"/>
        <v>201309</v>
      </c>
      <c r="G285" s="8">
        <f t="shared" ca="1" si="36"/>
        <v>9</v>
      </c>
      <c r="H285" s="8">
        <f t="shared" ca="1" si="37"/>
        <v>9</v>
      </c>
    </row>
    <row r="286" spans="1:8" x14ac:dyDescent="0.25">
      <c r="A286" s="9">
        <f t="shared" si="38"/>
        <v>41548</v>
      </c>
      <c r="B286" s="10">
        <f t="shared" ca="1" si="32"/>
        <v>16</v>
      </c>
      <c r="C286" s="10">
        <f t="shared" ca="1" si="33"/>
        <v>12</v>
      </c>
      <c r="D286" s="9">
        <f t="shared" si="39"/>
        <v>41548</v>
      </c>
      <c r="E286" s="8">
        <f t="shared" si="34"/>
        <v>201310</v>
      </c>
      <c r="F286" s="8">
        <f t="shared" si="35"/>
        <v>201310</v>
      </c>
      <c r="G286" s="8">
        <f t="shared" ca="1" si="36"/>
        <v>10</v>
      </c>
      <c r="H286" s="8">
        <f t="shared" ca="1" si="37"/>
        <v>10</v>
      </c>
    </row>
    <row r="287" spans="1:8" x14ac:dyDescent="0.25">
      <c r="A287" s="9">
        <f t="shared" si="38"/>
        <v>41549</v>
      </c>
      <c r="B287" s="10">
        <f t="shared" ca="1" si="32"/>
        <v>20</v>
      </c>
      <c r="C287" s="10">
        <f t="shared" ca="1" si="33"/>
        <v>10</v>
      </c>
      <c r="D287" s="9">
        <f t="shared" si="39"/>
        <v>41549</v>
      </c>
      <c r="E287" s="8">
        <f t="shared" si="34"/>
        <v>201310</v>
      </c>
      <c r="F287" s="8">
        <f t="shared" si="35"/>
        <v>201310</v>
      </c>
      <c r="G287" s="8">
        <f t="shared" ca="1" si="36"/>
        <v>10</v>
      </c>
      <c r="H287" s="8">
        <f t="shared" ca="1" si="37"/>
        <v>10</v>
      </c>
    </row>
    <row r="288" spans="1:8" x14ac:dyDescent="0.25">
      <c r="A288" s="9">
        <f t="shared" si="38"/>
        <v>41550</v>
      </c>
      <c r="B288" s="10">
        <f t="shared" ca="1" si="32"/>
        <v>15</v>
      </c>
      <c r="C288" s="10">
        <f t="shared" ca="1" si="33"/>
        <v>6</v>
      </c>
      <c r="D288" s="9">
        <f t="shared" si="39"/>
        <v>41550</v>
      </c>
      <c r="E288" s="8">
        <f t="shared" si="34"/>
        <v>201310</v>
      </c>
      <c r="F288" s="8">
        <f t="shared" si="35"/>
        <v>201310</v>
      </c>
      <c r="G288" s="8">
        <f t="shared" ca="1" si="36"/>
        <v>10</v>
      </c>
      <c r="H288" s="8">
        <f t="shared" ca="1" si="37"/>
        <v>10</v>
      </c>
    </row>
    <row r="289" spans="1:8" x14ac:dyDescent="0.25">
      <c r="A289" s="9">
        <f t="shared" si="38"/>
        <v>41551</v>
      </c>
      <c r="B289" s="10">
        <f t="shared" ca="1" si="32"/>
        <v>15</v>
      </c>
      <c r="C289" s="10">
        <f t="shared" ca="1" si="33"/>
        <v>5</v>
      </c>
      <c r="D289" s="9">
        <f t="shared" si="39"/>
        <v>41551</v>
      </c>
      <c r="E289" s="8">
        <f t="shared" si="34"/>
        <v>201310</v>
      </c>
      <c r="F289" s="8">
        <f t="shared" si="35"/>
        <v>201310</v>
      </c>
      <c r="G289" s="8">
        <f t="shared" ca="1" si="36"/>
        <v>10</v>
      </c>
      <c r="H289" s="8">
        <f t="shared" ca="1" si="37"/>
        <v>10</v>
      </c>
    </row>
    <row r="290" spans="1:8" x14ac:dyDescent="0.25">
      <c r="A290" s="9">
        <f t="shared" si="38"/>
        <v>41552</v>
      </c>
      <c r="B290" s="10">
        <f t="shared" ca="1" si="32"/>
        <v>16</v>
      </c>
      <c r="C290" s="10">
        <f t="shared" ca="1" si="33"/>
        <v>7</v>
      </c>
      <c r="D290" s="9">
        <f t="shared" si="39"/>
        <v>41552</v>
      </c>
      <c r="E290" s="8">
        <f t="shared" si="34"/>
        <v>201310</v>
      </c>
      <c r="F290" s="8">
        <f t="shared" si="35"/>
        <v>201310</v>
      </c>
      <c r="G290" s="8">
        <f t="shared" ca="1" si="36"/>
        <v>10</v>
      </c>
      <c r="H290" s="8">
        <f t="shared" ca="1" si="37"/>
        <v>10</v>
      </c>
    </row>
    <row r="291" spans="1:8" x14ac:dyDescent="0.25">
      <c r="A291" s="9">
        <f t="shared" si="38"/>
        <v>41553</v>
      </c>
      <c r="B291" s="10">
        <f t="shared" ca="1" si="32"/>
        <v>17</v>
      </c>
      <c r="C291" s="10">
        <f t="shared" ca="1" si="33"/>
        <v>6</v>
      </c>
      <c r="D291" s="9">
        <f t="shared" si="39"/>
        <v>41553</v>
      </c>
      <c r="E291" s="8">
        <f t="shared" si="34"/>
        <v>201310</v>
      </c>
      <c r="F291" s="8">
        <f t="shared" si="35"/>
        <v>201310</v>
      </c>
      <c r="G291" s="8">
        <f t="shared" ca="1" si="36"/>
        <v>10</v>
      </c>
      <c r="H291" s="8">
        <f t="shared" ca="1" si="37"/>
        <v>10</v>
      </c>
    </row>
    <row r="292" spans="1:8" x14ac:dyDescent="0.25">
      <c r="A292" s="9">
        <f t="shared" si="38"/>
        <v>41554</v>
      </c>
      <c r="B292" s="10">
        <f t="shared" ca="1" si="32"/>
        <v>14</v>
      </c>
      <c r="C292" s="10">
        <f t="shared" ca="1" si="33"/>
        <v>10</v>
      </c>
      <c r="D292" s="9">
        <f t="shared" si="39"/>
        <v>41554</v>
      </c>
      <c r="E292" s="8">
        <f t="shared" si="34"/>
        <v>201310</v>
      </c>
      <c r="F292" s="8">
        <f t="shared" si="35"/>
        <v>201310</v>
      </c>
      <c r="G292" s="8">
        <f t="shared" ca="1" si="36"/>
        <v>10</v>
      </c>
      <c r="H292" s="8">
        <f t="shared" ca="1" si="37"/>
        <v>10</v>
      </c>
    </row>
    <row r="293" spans="1:8" x14ac:dyDescent="0.25">
      <c r="A293" s="9">
        <f t="shared" si="38"/>
        <v>41555</v>
      </c>
      <c r="B293" s="10">
        <f t="shared" ca="1" si="32"/>
        <v>19</v>
      </c>
      <c r="C293" s="10">
        <f t="shared" ca="1" si="33"/>
        <v>12</v>
      </c>
      <c r="D293" s="9">
        <f t="shared" si="39"/>
        <v>41555</v>
      </c>
      <c r="E293" s="8">
        <f t="shared" si="34"/>
        <v>201310</v>
      </c>
      <c r="F293" s="8">
        <f t="shared" si="35"/>
        <v>201310</v>
      </c>
      <c r="G293" s="8">
        <f t="shared" ca="1" si="36"/>
        <v>10</v>
      </c>
      <c r="H293" s="8">
        <f t="shared" ca="1" si="37"/>
        <v>10</v>
      </c>
    </row>
    <row r="294" spans="1:8" x14ac:dyDescent="0.25">
      <c r="A294" s="9">
        <f t="shared" si="38"/>
        <v>41556</v>
      </c>
      <c r="B294" s="10">
        <f t="shared" ca="1" si="32"/>
        <v>19</v>
      </c>
      <c r="C294" s="10">
        <f t="shared" ca="1" si="33"/>
        <v>12</v>
      </c>
      <c r="D294" s="9">
        <f t="shared" si="39"/>
        <v>41556</v>
      </c>
      <c r="E294" s="8">
        <f t="shared" si="34"/>
        <v>201310</v>
      </c>
      <c r="F294" s="8">
        <f t="shared" si="35"/>
        <v>201310</v>
      </c>
      <c r="G294" s="8">
        <f t="shared" ca="1" si="36"/>
        <v>10</v>
      </c>
      <c r="H294" s="8">
        <f t="shared" ca="1" si="37"/>
        <v>10</v>
      </c>
    </row>
    <row r="295" spans="1:8" x14ac:dyDescent="0.25">
      <c r="A295" s="9">
        <f t="shared" si="38"/>
        <v>41557</v>
      </c>
      <c r="B295" s="10">
        <f t="shared" ca="1" si="32"/>
        <v>25</v>
      </c>
      <c r="C295" s="10">
        <f t="shared" ca="1" si="33"/>
        <v>12</v>
      </c>
      <c r="D295" s="9">
        <f t="shared" si="39"/>
        <v>41557</v>
      </c>
      <c r="E295" s="8">
        <f t="shared" si="34"/>
        <v>201310</v>
      </c>
      <c r="F295" s="8">
        <f t="shared" si="35"/>
        <v>201310</v>
      </c>
      <c r="G295" s="8">
        <f t="shared" ca="1" si="36"/>
        <v>10</v>
      </c>
      <c r="H295" s="8">
        <f t="shared" ca="1" si="37"/>
        <v>10</v>
      </c>
    </row>
    <row r="296" spans="1:8" x14ac:dyDescent="0.25">
      <c r="A296" s="9">
        <f t="shared" si="38"/>
        <v>41558</v>
      </c>
      <c r="B296" s="10">
        <f t="shared" ca="1" si="32"/>
        <v>18</v>
      </c>
      <c r="C296" s="10">
        <f t="shared" ca="1" si="33"/>
        <v>11</v>
      </c>
      <c r="D296" s="9">
        <f t="shared" si="39"/>
        <v>41558</v>
      </c>
      <c r="E296" s="8">
        <f t="shared" si="34"/>
        <v>201310</v>
      </c>
      <c r="F296" s="8">
        <f t="shared" si="35"/>
        <v>201310</v>
      </c>
      <c r="G296" s="8">
        <f t="shared" ca="1" si="36"/>
        <v>10</v>
      </c>
      <c r="H296" s="8">
        <f t="shared" ca="1" si="37"/>
        <v>10</v>
      </c>
    </row>
    <row r="297" spans="1:8" x14ac:dyDescent="0.25">
      <c r="A297" s="9">
        <f t="shared" si="38"/>
        <v>41559</v>
      </c>
      <c r="B297" s="10">
        <f t="shared" ca="1" si="32"/>
        <v>18</v>
      </c>
      <c r="C297" s="10">
        <f t="shared" ca="1" si="33"/>
        <v>10</v>
      </c>
      <c r="D297" s="9">
        <f t="shared" si="39"/>
        <v>41559</v>
      </c>
      <c r="E297" s="8">
        <f t="shared" si="34"/>
        <v>201310</v>
      </c>
      <c r="F297" s="8">
        <f t="shared" si="35"/>
        <v>201310</v>
      </c>
      <c r="G297" s="8">
        <f t="shared" ca="1" si="36"/>
        <v>10</v>
      </c>
      <c r="H297" s="8">
        <f t="shared" ca="1" si="37"/>
        <v>10</v>
      </c>
    </row>
    <row r="298" spans="1:8" x14ac:dyDescent="0.25">
      <c r="A298" s="9">
        <f t="shared" si="38"/>
        <v>41560</v>
      </c>
      <c r="B298" s="10">
        <f t="shared" ca="1" si="32"/>
        <v>22</v>
      </c>
      <c r="C298" s="10">
        <f t="shared" ca="1" si="33"/>
        <v>11</v>
      </c>
      <c r="D298" s="9">
        <f t="shared" si="39"/>
        <v>41560</v>
      </c>
      <c r="E298" s="8">
        <f t="shared" si="34"/>
        <v>201310</v>
      </c>
      <c r="F298" s="8">
        <f t="shared" si="35"/>
        <v>201310</v>
      </c>
      <c r="G298" s="8">
        <f t="shared" ca="1" si="36"/>
        <v>10</v>
      </c>
      <c r="H298" s="8">
        <f t="shared" ca="1" si="37"/>
        <v>10</v>
      </c>
    </row>
    <row r="299" spans="1:8" x14ac:dyDescent="0.25">
      <c r="A299" s="9">
        <f t="shared" si="38"/>
        <v>41561</v>
      </c>
      <c r="B299" s="10">
        <f t="shared" ca="1" si="32"/>
        <v>18</v>
      </c>
      <c r="C299" s="10">
        <f t="shared" ca="1" si="33"/>
        <v>15</v>
      </c>
      <c r="D299" s="9">
        <f t="shared" si="39"/>
        <v>41561</v>
      </c>
      <c r="E299" s="8">
        <f t="shared" si="34"/>
        <v>201310</v>
      </c>
      <c r="F299" s="8">
        <f t="shared" si="35"/>
        <v>201310</v>
      </c>
      <c r="G299" s="8">
        <f t="shared" ca="1" si="36"/>
        <v>10</v>
      </c>
      <c r="H299" s="8">
        <f t="shared" ca="1" si="37"/>
        <v>10</v>
      </c>
    </row>
    <row r="300" spans="1:8" x14ac:dyDescent="0.25">
      <c r="A300" s="9">
        <f t="shared" si="38"/>
        <v>41562</v>
      </c>
      <c r="B300" s="10">
        <f t="shared" ca="1" si="32"/>
        <v>17</v>
      </c>
      <c r="C300" s="10">
        <f t="shared" ca="1" si="33"/>
        <v>15</v>
      </c>
      <c r="D300" s="9">
        <f t="shared" si="39"/>
        <v>41562</v>
      </c>
      <c r="E300" s="8">
        <f t="shared" si="34"/>
        <v>201310</v>
      </c>
      <c r="F300" s="8">
        <f t="shared" si="35"/>
        <v>201310</v>
      </c>
      <c r="G300" s="8">
        <f t="shared" ca="1" si="36"/>
        <v>10</v>
      </c>
      <c r="H300" s="8">
        <f t="shared" ca="1" si="37"/>
        <v>10</v>
      </c>
    </row>
    <row r="301" spans="1:8" x14ac:dyDescent="0.25">
      <c r="A301" s="9">
        <f t="shared" si="38"/>
        <v>41563</v>
      </c>
      <c r="B301" s="10">
        <f t="shared" ca="1" si="32"/>
        <v>19</v>
      </c>
      <c r="C301" s="10">
        <f t="shared" ca="1" si="33"/>
        <v>13</v>
      </c>
      <c r="D301" s="9">
        <f t="shared" si="39"/>
        <v>41563</v>
      </c>
      <c r="E301" s="8">
        <f t="shared" si="34"/>
        <v>201310</v>
      </c>
      <c r="F301" s="8">
        <f t="shared" si="35"/>
        <v>201310</v>
      </c>
      <c r="G301" s="8">
        <f t="shared" ca="1" si="36"/>
        <v>10</v>
      </c>
      <c r="H301" s="8">
        <f t="shared" ca="1" si="37"/>
        <v>10</v>
      </c>
    </row>
    <row r="302" spans="1:8" x14ac:dyDescent="0.25">
      <c r="A302" s="9">
        <f t="shared" si="38"/>
        <v>41564</v>
      </c>
      <c r="B302" s="10">
        <f t="shared" ca="1" si="32"/>
        <v>15</v>
      </c>
      <c r="C302" s="10">
        <f t="shared" ca="1" si="33"/>
        <v>14</v>
      </c>
      <c r="D302" s="9">
        <f t="shared" si="39"/>
        <v>41564</v>
      </c>
      <c r="E302" s="8">
        <f t="shared" si="34"/>
        <v>201310</v>
      </c>
      <c r="F302" s="8">
        <f t="shared" si="35"/>
        <v>201310</v>
      </c>
      <c r="G302" s="8">
        <f t="shared" ca="1" si="36"/>
        <v>10</v>
      </c>
      <c r="H302" s="8">
        <f t="shared" ca="1" si="37"/>
        <v>10</v>
      </c>
    </row>
    <row r="303" spans="1:8" x14ac:dyDescent="0.25">
      <c r="A303" s="9">
        <f t="shared" si="38"/>
        <v>41565</v>
      </c>
      <c r="B303" s="10">
        <f t="shared" ca="1" si="32"/>
        <v>16</v>
      </c>
      <c r="C303" s="10">
        <f t="shared" ca="1" si="33"/>
        <v>10</v>
      </c>
      <c r="D303" s="9">
        <f t="shared" si="39"/>
        <v>41565</v>
      </c>
      <c r="E303" s="8">
        <f t="shared" si="34"/>
        <v>201310</v>
      </c>
      <c r="F303" s="8">
        <f t="shared" si="35"/>
        <v>201310</v>
      </c>
      <c r="G303" s="8">
        <f t="shared" ca="1" si="36"/>
        <v>10</v>
      </c>
      <c r="H303" s="8">
        <f t="shared" ca="1" si="37"/>
        <v>10</v>
      </c>
    </row>
    <row r="304" spans="1:8" x14ac:dyDescent="0.25">
      <c r="A304" s="9">
        <f t="shared" si="38"/>
        <v>41566</v>
      </c>
      <c r="B304" s="10">
        <f t="shared" ca="1" si="32"/>
        <v>19</v>
      </c>
      <c r="C304" s="10">
        <f t="shared" ca="1" si="33"/>
        <v>17</v>
      </c>
      <c r="D304" s="9">
        <f t="shared" si="39"/>
        <v>41566</v>
      </c>
      <c r="E304" s="8">
        <f t="shared" si="34"/>
        <v>201310</v>
      </c>
      <c r="F304" s="8">
        <f t="shared" si="35"/>
        <v>201310</v>
      </c>
      <c r="G304" s="8">
        <f t="shared" ca="1" si="36"/>
        <v>10</v>
      </c>
      <c r="H304" s="8">
        <f t="shared" ca="1" si="37"/>
        <v>10</v>
      </c>
    </row>
    <row r="305" spans="1:8" x14ac:dyDescent="0.25">
      <c r="A305" s="9">
        <f t="shared" si="38"/>
        <v>41567</v>
      </c>
      <c r="B305" s="10">
        <f t="shared" ca="1" si="32"/>
        <v>20</v>
      </c>
      <c r="C305" s="10">
        <f t="shared" ca="1" si="33"/>
        <v>15</v>
      </c>
      <c r="D305" s="9">
        <f t="shared" si="39"/>
        <v>41567</v>
      </c>
      <c r="E305" s="8">
        <f t="shared" si="34"/>
        <v>201310</v>
      </c>
      <c r="F305" s="8">
        <f t="shared" si="35"/>
        <v>201310</v>
      </c>
      <c r="G305" s="8">
        <f t="shared" ca="1" si="36"/>
        <v>10</v>
      </c>
      <c r="H305" s="8">
        <f t="shared" ca="1" si="37"/>
        <v>10</v>
      </c>
    </row>
    <row r="306" spans="1:8" x14ac:dyDescent="0.25">
      <c r="A306" s="9">
        <f t="shared" si="38"/>
        <v>41568</v>
      </c>
      <c r="B306" s="10">
        <f t="shared" ca="1" si="32"/>
        <v>16</v>
      </c>
      <c r="C306" s="10">
        <f t="shared" ca="1" si="33"/>
        <v>16</v>
      </c>
      <c r="D306" s="9">
        <f t="shared" si="39"/>
        <v>41568</v>
      </c>
      <c r="E306" s="8">
        <f t="shared" si="34"/>
        <v>201310</v>
      </c>
      <c r="F306" s="8">
        <f t="shared" si="35"/>
        <v>201310</v>
      </c>
      <c r="G306" s="8">
        <f t="shared" ca="1" si="36"/>
        <v>10</v>
      </c>
      <c r="H306" s="8">
        <f t="shared" ca="1" si="37"/>
        <v>10</v>
      </c>
    </row>
    <row r="307" spans="1:8" x14ac:dyDescent="0.25">
      <c r="A307" s="9">
        <f t="shared" si="38"/>
        <v>41569</v>
      </c>
      <c r="B307" s="10">
        <f t="shared" ca="1" si="32"/>
        <v>19</v>
      </c>
      <c r="C307" s="10">
        <f t="shared" ca="1" si="33"/>
        <v>15</v>
      </c>
      <c r="D307" s="9">
        <f t="shared" si="39"/>
        <v>41569</v>
      </c>
      <c r="E307" s="8">
        <f t="shared" si="34"/>
        <v>201310</v>
      </c>
      <c r="F307" s="8">
        <f t="shared" si="35"/>
        <v>201310</v>
      </c>
      <c r="G307" s="8">
        <f t="shared" ca="1" si="36"/>
        <v>10</v>
      </c>
      <c r="H307" s="8">
        <f t="shared" ca="1" si="37"/>
        <v>10</v>
      </c>
    </row>
    <row r="308" spans="1:8" x14ac:dyDescent="0.25">
      <c r="A308" s="9">
        <f t="shared" si="38"/>
        <v>41570</v>
      </c>
      <c r="B308" s="10">
        <f t="shared" ca="1" si="32"/>
        <v>22</v>
      </c>
      <c r="C308" s="10">
        <f t="shared" ca="1" si="33"/>
        <v>16</v>
      </c>
      <c r="D308" s="9">
        <f t="shared" si="39"/>
        <v>41570</v>
      </c>
      <c r="E308" s="8">
        <f t="shared" si="34"/>
        <v>201310</v>
      </c>
      <c r="F308" s="8">
        <f t="shared" si="35"/>
        <v>201310</v>
      </c>
      <c r="G308" s="8">
        <f t="shared" ca="1" si="36"/>
        <v>10</v>
      </c>
      <c r="H308" s="8">
        <f t="shared" ca="1" si="37"/>
        <v>10</v>
      </c>
    </row>
    <row r="309" spans="1:8" x14ac:dyDescent="0.25">
      <c r="A309" s="9">
        <f t="shared" si="38"/>
        <v>41571</v>
      </c>
      <c r="B309" s="10">
        <f t="shared" ca="1" si="32"/>
        <v>18</v>
      </c>
      <c r="C309" s="10">
        <f t="shared" ca="1" si="33"/>
        <v>13</v>
      </c>
      <c r="D309" s="9">
        <f t="shared" si="39"/>
        <v>41571</v>
      </c>
      <c r="E309" s="8">
        <f t="shared" si="34"/>
        <v>201310</v>
      </c>
      <c r="F309" s="8">
        <f t="shared" si="35"/>
        <v>201310</v>
      </c>
      <c r="G309" s="8">
        <f t="shared" ca="1" si="36"/>
        <v>10</v>
      </c>
      <c r="H309" s="8">
        <f t="shared" ca="1" si="37"/>
        <v>10</v>
      </c>
    </row>
    <row r="310" spans="1:8" x14ac:dyDescent="0.25">
      <c r="A310" s="9">
        <f t="shared" si="38"/>
        <v>41572</v>
      </c>
      <c r="B310" s="10">
        <f t="shared" ca="1" si="32"/>
        <v>19</v>
      </c>
      <c r="C310" s="10">
        <f t="shared" ca="1" si="33"/>
        <v>18</v>
      </c>
      <c r="D310" s="9">
        <f t="shared" si="39"/>
        <v>41572</v>
      </c>
      <c r="E310" s="8">
        <f t="shared" si="34"/>
        <v>201310</v>
      </c>
      <c r="F310" s="8">
        <f t="shared" si="35"/>
        <v>201310</v>
      </c>
      <c r="G310" s="8">
        <f t="shared" ca="1" si="36"/>
        <v>10</v>
      </c>
      <c r="H310" s="8">
        <f t="shared" ca="1" si="37"/>
        <v>10</v>
      </c>
    </row>
    <row r="311" spans="1:8" x14ac:dyDescent="0.25">
      <c r="A311" s="9">
        <f t="shared" si="38"/>
        <v>41573</v>
      </c>
      <c r="B311" s="10">
        <f t="shared" ca="1" si="32"/>
        <v>17</v>
      </c>
      <c r="C311" s="10">
        <f t="shared" ca="1" si="33"/>
        <v>18</v>
      </c>
      <c r="D311" s="9">
        <f t="shared" si="39"/>
        <v>41573</v>
      </c>
      <c r="E311" s="8">
        <f t="shared" si="34"/>
        <v>201310</v>
      </c>
      <c r="F311" s="8">
        <f t="shared" si="35"/>
        <v>201310</v>
      </c>
      <c r="G311" s="8">
        <f t="shared" ca="1" si="36"/>
        <v>10</v>
      </c>
      <c r="H311" s="8">
        <f t="shared" ca="1" si="37"/>
        <v>10</v>
      </c>
    </row>
    <row r="312" spans="1:8" x14ac:dyDescent="0.25">
      <c r="A312" s="9">
        <f t="shared" si="38"/>
        <v>41574</v>
      </c>
      <c r="B312" s="10">
        <f t="shared" ca="1" si="32"/>
        <v>16</v>
      </c>
      <c r="C312" s="10">
        <f t="shared" ca="1" si="33"/>
        <v>16</v>
      </c>
      <c r="D312" s="9">
        <f t="shared" si="39"/>
        <v>41574</v>
      </c>
      <c r="E312" s="8">
        <f t="shared" si="34"/>
        <v>201310</v>
      </c>
      <c r="F312" s="8">
        <f t="shared" si="35"/>
        <v>201310</v>
      </c>
      <c r="G312" s="8">
        <f t="shared" ca="1" si="36"/>
        <v>10</v>
      </c>
      <c r="H312" s="8">
        <f t="shared" ca="1" si="37"/>
        <v>10</v>
      </c>
    </row>
    <row r="313" spans="1:8" x14ac:dyDescent="0.25">
      <c r="A313" s="9">
        <f t="shared" si="38"/>
        <v>41575</v>
      </c>
      <c r="B313" s="10">
        <f t="shared" ca="1" si="32"/>
        <v>19</v>
      </c>
      <c r="C313" s="10">
        <f t="shared" ca="1" si="33"/>
        <v>16</v>
      </c>
      <c r="D313" s="9">
        <f t="shared" si="39"/>
        <v>41575</v>
      </c>
      <c r="E313" s="8">
        <f t="shared" si="34"/>
        <v>201310</v>
      </c>
      <c r="F313" s="8">
        <f t="shared" si="35"/>
        <v>201310</v>
      </c>
      <c r="G313" s="8">
        <f t="shared" ca="1" si="36"/>
        <v>10</v>
      </c>
      <c r="H313" s="8">
        <f t="shared" ca="1" si="37"/>
        <v>10</v>
      </c>
    </row>
    <row r="314" spans="1:8" x14ac:dyDescent="0.25">
      <c r="A314" s="9">
        <f t="shared" si="38"/>
        <v>41576</v>
      </c>
      <c r="B314" s="10">
        <f t="shared" ca="1" si="32"/>
        <v>19</v>
      </c>
      <c r="C314" s="10">
        <f t="shared" ca="1" si="33"/>
        <v>16</v>
      </c>
      <c r="D314" s="9">
        <f t="shared" si="39"/>
        <v>41576</v>
      </c>
      <c r="E314" s="8">
        <f t="shared" si="34"/>
        <v>201310</v>
      </c>
      <c r="F314" s="8">
        <f t="shared" si="35"/>
        <v>201310</v>
      </c>
      <c r="G314" s="8">
        <f t="shared" ca="1" si="36"/>
        <v>10</v>
      </c>
      <c r="H314" s="8">
        <f t="shared" ca="1" si="37"/>
        <v>10</v>
      </c>
    </row>
    <row r="315" spans="1:8" x14ac:dyDescent="0.25">
      <c r="A315" s="9">
        <f t="shared" si="38"/>
        <v>41577</v>
      </c>
      <c r="B315" s="10">
        <f t="shared" ca="1" si="32"/>
        <v>21</v>
      </c>
      <c r="C315" s="10">
        <f t="shared" ca="1" si="33"/>
        <v>11</v>
      </c>
      <c r="D315" s="9">
        <f t="shared" si="39"/>
        <v>41577</v>
      </c>
      <c r="E315" s="8">
        <f t="shared" si="34"/>
        <v>201310</v>
      </c>
      <c r="F315" s="8">
        <f t="shared" si="35"/>
        <v>201310</v>
      </c>
      <c r="G315" s="8">
        <f t="shared" ca="1" si="36"/>
        <v>10</v>
      </c>
      <c r="H315" s="8">
        <f t="shared" ca="1" si="37"/>
        <v>10</v>
      </c>
    </row>
    <row r="316" spans="1:8" x14ac:dyDescent="0.25">
      <c r="A316" s="9">
        <f t="shared" si="38"/>
        <v>41578</v>
      </c>
      <c r="B316" s="10">
        <f t="shared" ca="1" si="32"/>
        <v>20</v>
      </c>
      <c r="C316" s="10">
        <f t="shared" ca="1" si="33"/>
        <v>10</v>
      </c>
      <c r="D316" s="9">
        <f t="shared" si="39"/>
        <v>41578</v>
      </c>
      <c r="E316" s="8">
        <f t="shared" si="34"/>
        <v>201310</v>
      </c>
      <c r="F316" s="8">
        <f t="shared" si="35"/>
        <v>201310</v>
      </c>
      <c r="G316" s="8">
        <f t="shared" ca="1" si="36"/>
        <v>10</v>
      </c>
      <c r="H316" s="8">
        <f t="shared" ca="1" si="37"/>
        <v>10</v>
      </c>
    </row>
    <row r="317" spans="1:8" x14ac:dyDescent="0.25">
      <c r="A317" s="9">
        <f t="shared" si="38"/>
        <v>41579</v>
      </c>
      <c r="B317" s="10">
        <f t="shared" ca="1" si="32"/>
        <v>19</v>
      </c>
      <c r="C317" s="10">
        <f t="shared" ca="1" si="33"/>
        <v>12</v>
      </c>
      <c r="D317" s="9">
        <f t="shared" si="39"/>
        <v>41579</v>
      </c>
      <c r="E317" s="8">
        <f t="shared" si="34"/>
        <v>201311</v>
      </c>
      <c r="F317" s="8">
        <f t="shared" si="35"/>
        <v>201311</v>
      </c>
      <c r="G317" s="8">
        <f t="shared" ca="1" si="36"/>
        <v>11</v>
      </c>
      <c r="H317" s="8">
        <f t="shared" ca="1" si="37"/>
        <v>11</v>
      </c>
    </row>
    <row r="318" spans="1:8" x14ac:dyDescent="0.25">
      <c r="A318" s="9">
        <f t="shared" si="38"/>
        <v>41580</v>
      </c>
      <c r="B318" s="10">
        <f t="shared" ca="1" si="32"/>
        <v>19</v>
      </c>
      <c r="C318" s="10">
        <f t="shared" ca="1" si="33"/>
        <v>11</v>
      </c>
      <c r="D318" s="9">
        <f t="shared" si="39"/>
        <v>41580</v>
      </c>
      <c r="E318" s="8">
        <f t="shared" si="34"/>
        <v>201311</v>
      </c>
      <c r="F318" s="8">
        <f t="shared" si="35"/>
        <v>201311</v>
      </c>
      <c r="G318" s="8">
        <f t="shared" ca="1" si="36"/>
        <v>11</v>
      </c>
      <c r="H318" s="8">
        <f t="shared" ca="1" si="37"/>
        <v>11</v>
      </c>
    </row>
    <row r="319" spans="1:8" x14ac:dyDescent="0.25">
      <c r="A319" s="9">
        <f t="shared" si="38"/>
        <v>41581</v>
      </c>
      <c r="B319" s="10">
        <f t="shared" ca="1" si="32"/>
        <v>18</v>
      </c>
      <c r="C319" s="10">
        <f t="shared" ca="1" si="33"/>
        <v>10</v>
      </c>
      <c r="D319" s="9">
        <f t="shared" si="39"/>
        <v>41581</v>
      </c>
      <c r="E319" s="8">
        <f t="shared" si="34"/>
        <v>201311</v>
      </c>
      <c r="F319" s="8">
        <f t="shared" si="35"/>
        <v>201311</v>
      </c>
      <c r="G319" s="8">
        <f t="shared" ca="1" si="36"/>
        <v>11</v>
      </c>
      <c r="H319" s="8">
        <f t="shared" ca="1" si="37"/>
        <v>11</v>
      </c>
    </row>
    <row r="320" spans="1:8" x14ac:dyDescent="0.25">
      <c r="A320" s="9">
        <f t="shared" si="38"/>
        <v>41582</v>
      </c>
      <c r="B320" s="10">
        <f t="shared" ca="1" si="32"/>
        <v>19</v>
      </c>
      <c r="C320" s="10">
        <f t="shared" ca="1" si="33"/>
        <v>14</v>
      </c>
      <c r="D320" s="9">
        <f t="shared" si="39"/>
        <v>41582</v>
      </c>
      <c r="E320" s="8">
        <f t="shared" si="34"/>
        <v>201311</v>
      </c>
      <c r="F320" s="8">
        <f t="shared" si="35"/>
        <v>201311</v>
      </c>
      <c r="G320" s="8">
        <f t="shared" ca="1" si="36"/>
        <v>11</v>
      </c>
      <c r="H320" s="8">
        <f t="shared" ca="1" si="37"/>
        <v>11</v>
      </c>
    </row>
    <row r="321" spans="1:8" x14ac:dyDescent="0.25">
      <c r="A321" s="9">
        <f t="shared" si="38"/>
        <v>41583</v>
      </c>
      <c r="B321" s="10">
        <f t="shared" ca="1" si="32"/>
        <v>14</v>
      </c>
      <c r="C321" s="10">
        <f t="shared" ca="1" si="33"/>
        <v>9</v>
      </c>
      <c r="D321" s="9">
        <f t="shared" si="39"/>
        <v>41583</v>
      </c>
      <c r="E321" s="8">
        <f t="shared" si="34"/>
        <v>201311</v>
      </c>
      <c r="F321" s="8">
        <f t="shared" si="35"/>
        <v>201311</v>
      </c>
      <c r="G321" s="8">
        <f t="shared" ca="1" si="36"/>
        <v>11</v>
      </c>
      <c r="H321" s="8">
        <f t="shared" ca="1" si="37"/>
        <v>11</v>
      </c>
    </row>
    <row r="322" spans="1:8" x14ac:dyDescent="0.25">
      <c r="A322" s="9">
        <f t="shared" si="38"/>
        <v>41584</v>
      </c>
      <c r="B322" s="10">
        <f t="shared" ca="1" si="32"/>
        <v>18</v>
      </c>
      <c r="C322" s="10">
        <f t="shared" ca="1" si="33"/>
        <v>11</v>
      </c>
      <c r="D322" s="9">
        <f t="shared" si="39"/>
        <v>41584</v>
      </c>
      <c r="E322" s="8">
        <f t="shared" si="34"/>
        <v>201311</v>
      </c>
      <c r="F322" s="8">
        <f t="shared" si="35"/>
        <v>201311</v>
      </c>
      <c r="G322" s="8">
        <f t="shared" ca="1" si="36"/>
        <v>11</v>
      </c>
      <c r="H322" s="8">
        <f t="shared" ca="1" si="37"/>
        <v>11</v>
      </c>
    </row>
    <row r="323" spans="1:8" x14ac:dyDescent="0.25">
      <c r="A323" s="9">
        <f t="shared" si="38"/>
        <v>41585</v>
      </c>
      <c r="B323" s="10">
        <f t="shared" ca="1" si="32"/>
        <v>13</v>
      </c>
      <c r="C323" s="10">
        <f t="shared" ca="1" si="33"/>
        <v>10</v>
      </c>
      <c r="D323" s="9">
        <f t="shared" si="39"/>
        <v>41585</v>
      </c>
      <c r="E323" s="8">
        <f t="shared" si="34"/>
        <v>201311</v>
      </c>
      <c r="F323" s="8">
        <f t="shared" si="35"/>
        <v>201311</v>
      </c>
      <c r="G323" s="8">
        <f t="shared" ca="1" si="36"/>
        <v>11</v>
      </c>
      <c r="H323" s="8">
        <f t="shared" ca="1" si="37"/>
        <v>11</v>
      </c>
    </row>
    <row r="324" spans="1:8" x14ac:dyDescent="0.25">
      <c r="A324" s="9">
        <f t="shared" si="38"/>
        <v>41586</v>
      </c>
      <c r="B324" s="10">
        <f t="shared" ca="1" si="32"/>
        <v>15</v>
      </c>
      <c r="C324" s="10">
        <f t="shared" ca="1" si="33"/>
        <v>13</v>
      </c>
      <c r="D324" s="9">
        <f t="shared" si="39"/>
        <v>41586</v>
      </c>
      <c r="E324" s="8">
        <f t="shared" si="34"/>
        <v>201311</v>
      </c>
      <c r="F324" s="8">
        <f t="shared" si="35"/>
        <v>201311</v>
      </c>
      <c r="G324" s="8">
        <f t="shared" ca="1" si="36"/>
        <v>11</v>
      </c>
      <c r="H324" s="8">
        <f t="shared" ca="1" si="37"/>
        <v>11</v>
      </c>
    </row>
    <row r="325" spans="1:8" x14ac:dyDescent="0.25">
      <c r="A325" s="9">
        <f t="shared" si="38"/>
        <v>41587</v>
      </c>
      <c r="B325" s="10">
        <f t="shared" ca="1" si="32"/>
        <v>15</v>
      </c>
      <c r="C325" s="10">
        <f t="shared" ca="1" si="33"/>
        <v>15</v>
      </c>
      <c r="D325" s="9">
        <f t="shared" si="39"/>
        <v>41587</v>
      </c>
      <c r="E325" s="8">
        <f t="shared" si="34"/>
        <v>201311</v>
      </c>
      <c r="F325" s="8">
        <f t="shared" si="35"/>
        <v>201311</v>
      </c>
      <c r="G325" s="8">
        <f t="shared" ca="1" si="36"/>
        <v>11</v>
      </c>
      <c r="H325" s="8">
        <f t="shared" ca="1" si="37"/>
        <v>11</v>
      </c>
    </row>
    <row r="326" spans="1:8" x14ac:dyDescent="0.25">
      <c r="A326" s="9">
        <f t="shared" si="38"/>
        <v>41588</v>
      </c>
      <c r="B326" s="10">
        <f t="shared" ca="1" si="32"/>
        <v>14</v>
      </c>
      <c r="C326" s="10">
        <f t="shared" ca="1" si="33"/>
        <v>8</v>
      </c>
      <c r="D326" s="9">
        <f t="shared" si="39"/>
        <v>41588</v>
      </c>
      <c r="E326" s="8">
        <f t="shared" si="34"/>
        <v>201311</v>
      </c>
      <c r="F326" s="8">
        <f t="shared" si="35"/>
        <v>201311</v>
      </c>
      <c r="G326" s="8">
        <f t="shared" ca="1" si="36"/>
        <v>11</v>
      </c>
      <c r="H326" s="8">
        <f t="shared" ca="1" si="37"/>
        <v>11</v>
      </c>
    </row>
    <row r="327" spans="1:8" x14ac:dyDescent="0.25">
      <c r="A327" s="9">
        <f t="shared" si="38"/>
        <v>41589</v>
      </c>
      <c r="B327" s="10">
        <f t="shared" ca="1" si="32"/>
        <v>14</v>
      </c>
      <c r="C327" s="10">
        <f t="shared" ca="1" si="33"/>
        <v>5</v>
      </c>
      <c r="D327" s="9">
        <f t="shared" si="39"/>
        <v>41589</v>
      </c>
      <c r="E327" s="8">
        <f t="shared" si="34"/>
        <v>201311</v>
      </c>
      <c r="F327" s="8">
        <f t="shared" si="35"/>
        <v>201311</v>
      </c>
      <c r="G327" s="8">
        <f t="shared" ca="1" si="36"/>
        <v>11</v>
      </c>
      <c r="H327" s="8">
        <f t="shared" ca="1" si="37"/>
        <v>11</v>
      </c>
    </row>
    <row r="328" spans="1:8" x14ac:dyDescent="0.25">
      <c r="A328" s="9">
        <f t="shared" si="38"/>
        <v>41590</v>
      </c>
      <c r="B328" s="10">
        <f t="shared" ca="1" si="32"/>
        <v>16</v>
      </c>
      <c r="C328" s="10">
        <f t="shared" ca="1" si="33"/>
        <v>5</v>
      </c>
      <c r="D328" s="9">
        <f t="shared" si="39"/>
        <v>41590</v>
      </c>
      <c r="E328" s="8">
        <f t="shared" si="34"/>
        <v>201311</v>
      </c>
      <c r="F328" s="8">
        <f t="shared" si="35"/>
        <v>201311</v>
      </c>
      <c r="G328" s="8">
        <f t="shared" ca="1" si="36"/>
        <v>11</v>
      </c>
      <c r="H328" s="8">
        <f t="shared" ca="1" si="37"/>
        <v>11</v>
      </c>
    </row>
    <row r="329" spans="1:8" x14ac:dyDescent="0.25">
      <c r="A329" s="9">
        <f t="shared" si="38"/>
        <v>41591</v>
      </c>
      <c r="B329" s="10">
        <f t="shared" ca="1" si="32"/>
        <v>18</v>
      </c>
      <c r="C329" s="10">
        <f t="shared" ca="1" si="33"/>
        <v>6</v>
      </c>
      <c r="D329" s="9">
        <f t="shared" si="39"/>
        <v>41591</v>
      </c>
      <c r="E329" s="8">
        <f t="shared" si="34"/>
        <v>201311</v>
      </c>
      <c r="F329" s="8">
        <f t="shared" si="35"/>
        <v>201311</v>
      </c>
      <c r="G329" s="8">
        <f t="shared" ca="1" si="36"/>
        <v>11</v>
      </c>
      <c r="H329" s="8">
        <f t="shared" ca="1" si="37"/>
        <v>11</v>
      </c>
    </row>
    <row r="330" spans="1:8" x14ac:dyDescent="0.25">
      <c r="A330" s="9">
        <f t="shared" si="38"/>
        <v>41592</v>
      </c>
      <c r="B330" s="10">
        <f t="shared" ca="1" si="32"/>
        <v>17</v>
      </c>
      <c r="C330" s="10">
        <f t="shared" ca="1" si="33"/>
        <v>5</v>
      </c>
      <c r="D330" s="9">
        <f t="shared" si="39"/>
        <v>41592</v>
      </c>
      <c r="E330" s="8">
        <f t="shared" si="34"/>
        <v>201311</v>
      </c>
      <c r="F330" s="8">
        <f t="shared" si="35"/>
        <v>201311</v>
      </c>
      <c r="G330" s="8">
        <f t="shared" ca="1" si="36"/>
        <v>11</v>
      </c>
      <c r="H330" s="8">
        <f t="shared" ca="1" si="37"/>
        <v>11</v>
      </c>
    </row>
    <row r="331" spans="1:8" x14ac:dyDescent="0.25">
      <c r="A331" s="9">
        <f t="shared" si="38"/>
        <v>41593</v>
      </c>
      <c r="B331" s="10">
        <f t="shared" ca="1" si="32"/>
        <v>16</v>
      </c>
      <c r="C331" s="10">
        <f t="shared" ca="1" si="33"/>
        <v>4</v>
      </c>
      <c r="D331" s="9">
        <f t="shared" si="39"/>
        <v>41593</v>
      </c>
      <c r="E331" s="8">
        <f t="shared" si="34"/>
        <v>201311</v>
      </c>
      <c r="F331" s="8">
        <f t="shared" si="35"/>
        <v>201311</v>
      </c>
      <c r="G331" s="8">
        <f t="shared" ca="1" si="36"/>
        <v>11</v>
      </c>
      <c r="H331" s="8">
        <f t="shared" ca="1" si="37"/>
        <v>11</v>
      </c>
    </row>
    <row r="332" spans="1:8" x14ac:dyDescent="0.25">
      <c r="A332" s="9">
        <f t="shared" si="38"/>
        <v>41594</v>
      </c>
      <c r="B332" s="10">
        <f t="shared" ca="1" si="32"/>
        <v>17</v>
      </c>
      <c r="C332" s="10">
        <f t="shared" ca="1" si="33"/>
        <v>6</v>
      </c>
      <c r="D332" s="9">
        <f t="shared" si="39"/>
        <v>41594</v>
      </c>
      <c r="E332" s="8">
        <f t="shared" si="34"/>
        <v>201311</v>
      </c>
      <c r="F332" s="8">
        <f t="shared" si="35"/>
        <v>201311</v>
      </c>
      <c r="G332" s="8">
        <f t="shared" ca="1" si="36"/>
        <v>11</v>
      </c>
      <c r="H332" s="8">
        <f t="shared" ca="1" si="37"/>
        <v>11</v>
      </c>
    </row>
    <row r="333" spans="1:8" x14ac:dyDescent="0.25">
      <c r="A333" s="9">
        <f t="shared" si="38"/>
        <v>41595</v>
      </c>
      <c r="B333" s="10">
        <f t="shared" ref="B333:B396" ca="1" si="40">IF(ISNUMBER(VLOOKUP($A333,INDIRECT(B$1&amp;"!"&amp;B$6&amp;":"&amp;B$7),CODE(B$7)-_MS1,FALSE)),VLOOKUP($A333,INDIRECT(B$1&amp;"!"&amp;B$6&amp;":"&amp;B$7),CODE(B$7)-_MS1,FALSE),Empty)</f>
        <v>16</v>
      </c>
      <c r="C333" s="10">
        <f t="shared" ref="C333:C396" ca="1" si="41">IF(ISNUMBER(VLOOKUP($D333,INDIRECT(C$1&amp;"!"&amp;C$6&amp;":"&amp;C$7),CODE(C$7)-_MS2,FALSE)),VLOOKUP($D333,INDIRECT(C$1&amp;"!"&amp;C$6&amp;":"&amp;C$7),CODE(C$7)-_MS2,FALSE),Empty)</f>
        <v>6</v>
      </c>
      <c r="D333" s="9">
        <f t="shared" si="39"/>
        <v>41595</v>
      </c>
      <c r="E333" s="8">
        <f t="shared" si="34"/>
        <v>201311</v>
      </c>
      <c r="F333" s="8">
        <f t="shared" si="35"/>
        <v>201311</v>
      </c>
      <c r="G333" s="8">
        <f t="shared" ca="1" si="36"/>
        <v>11</v>
      </c>
      <c r="H333" s="8">
        <f t="shared" ca="1" si="37"/>
        <v>11</v>
      </c>
    </row>
    <row r="334" spans="1:8" x14ac:dyDescent="0.25">
      <c r="A334" s="9">
        <f t="shared" si="38"/>
        <v>41596</v>
      </c>
      <c r="B334" s="10">
        <f t="shared" ca="1" si="40"/>
        <v>13</v>
      </c>
      <c r="C334" s="10">
        <f t="shared" ca="1" si="41"/>
        <v>10</v>
      </c>
      <c r="D334" s="9">
        <f t="shared" si="39"/>
        <v>41596</v>
      </c>
      <c r="E334" s="8">
        <f t="shared" ref="E334:E377" si="42">YEAR(A334)*100+MONTH(A334)</f>
        <v>201311</v>
      </c>
      <c r="F334" s="8">
        <f t="shared" ref="F334:F377" si="43">YEAR(D334)*100+MONTH(D334)</f>
        <v>201311</v>
      </c>
      <c r="G334" s="8">
        <f t="shared" ref="G334:G377" ca="1" si="44">IF(ISNUMBER(B334),MONTH(A334),"")</f>
        <v>11</v>
      </c>
      <c r="H334" s="8">
        <f t="shared" ref="H334:H377" ca="1" si="45">IF(ISNUMBER(C334),MONTH(D334),"")</f>
        <v>11</v>
      </c>
    </row>
    <row r="335" spans="1:8" x14ac:dyDescent="0.25">
      <c r="A335" s="9">
        <f t="shared" ref="A335:A377" si="46">IF(ISNUMBER(A334),IF(A334&lt;$B$9,A334+1,""),"")</f>
        <v>41597</v>
      </c>
      <c r="B335" s="10">
        <f t="shared" ca="1" si="40"/>
        <v>14</v>
      </c>
      <c r="C335" s="10">
        <f t="shared" ca="1" si="41"/>
        <v>6</v>
      </c>
      <c r="D335" s="9">
        <f t="shared" ref="D335:D377" si="47">IF(ISNUMBER(D334),IF(D334&lt;$C$9,D334+1,""),"")</f>
        <v>41597</v>
      </c>
      <c r="E335" s="8">
        <f t="shared" si="42"/>
        <v>201311</v>
      </c>
      <c r="F335" s="8">
        <f t="shared" si="43"/>
        <v>201311</v>
      </c>
      <c r="G335" s="8">
        <f t="shared" ca="1" si="44"/>
        <v>11</v>
      </c>
      <c r="H335" s="8">
        <f t="shared" ca="1" si="45"/>
        <v>11</v>
      </c>
    </row>
    <row r="336" spans="1:8" x14ac:dyDescent="0.25">
      <c r="A336" s="9">
        <f t="shared" si="46"/>
        <v>41598</v>
      </c>
      <c r="B336" s="10">
        <f t="shared" ca="1" si="40"/>
        <v>15</v>
      </c>
      <c r="C336" s="10">
        <f t="shared" ca="1" si="41"/>
        <v>6</v>
      </c>
      <c r="D336" s="9">
        <f t="shared" si="47"/>
        <v>41598</v>
      </c>
      <c r="E336" s="8">
        <f t="shared" si="42"/>
        <v>201311</v>
      </c>
      <c r="F336" s="8">
        <f t="shared" si="43"/>
        <v>201311</v>
      </c>
      <c r="G336" s="8">
        <f t="shared" ca="1" si="44"/>
        <v>11</v>
      </c>
      <c r="H336" s="8">
        <f t="shared" ca="1" si="45"/>
        <v>11</v>
      </c>
    </row>
    <row r="337" spans="1:8" x14ac:dyDescent="0.25">
      <c r="A337" s="9">
        <f t="shared" si="46"/>
        <v>41599</v>
      </c>
      <c r="B337" s="10">
        <f t="shared" ca="1" si="40"/>
        <v>11</v>
      </c>
      <c r="C337" s="10">
        <f t="shared" ca="1" si="41"/>
        <v>6</v>
      </c>
      <c r="D337" s="9">
        <f t="shared" si="47"/>
        <v>41599</v>
      </c>
      <c r="E337" s="8">
        <f t="shared" si="42"/>
        <v>201311</v>
      </c>
      <c r="F337" s="8">
        <f t="shared" si="43"/>
        <v>201311</v>
      </c>
      <c r="G337" s="8">
        <f t="shared" ca="1" si="44"/>
        <v>11</v>
      </c>
      <c r="H337" s="8">
        <f t="shared" ca="1" si="45"/>
        <v>11</v>
      </c>
    </row>
    <row r="338" spans="1:8" x14ac:dyDescent="0.25">
      <c r="A338" s="9">
        <f t="shared" si="46"/>
        <v>41600</v>
      </c>
      <c r="B338" s="10">
        <f t="shared" ca="1" si="40"/>
        <v>11</v>
      </c>
      <c r="C338" s="10">
        <f t="shared" ca="1" si="41"/>
        <v>1</v>
      </c>
      <c r="D338" s="9">
        <f t="shared" si="47"/>
        <v>41600</v>
      </c>
      <c r="E338" s="8">
        <f t="shared" si="42"/>
        <v>201311</v>
      </c>
      <c r="F338" s="8">
        <f t="shared" si="43"/>
        <v>201311</v>
      </c>
      <c r="G338" s="8">
        <f t="shared" ca="1" si="44"/>
        <v>11</v>
      </c>
      <c r="H338" s="8">
        <f t="shared" ca="1" si="45"/>
        <v>11</v>
      </c>
    </row>
    <row r="339" spans="1:8" x14ac:dyDescent="0.25">
      <c r="A339" s="9">
        <f t="shared" si="46"/>
        <v>41601</v>
      </c>
      <c r="B339" s="10">
        <f t="shared" ca="1" si="40"/>
        <v>11</v>
      </c>
      <c r="C339" s="10">
        <f t="shared" ca="1" si="41"/>
        <v>5</v>
      </c>
      <c r="D339" s="9">
        <f t="shared" si="47"/>
        <v>41601</v>
      </c>
      <c r="E339" s="8">
        <f t="shared" si="42"/>
        <v>201311</v>
      </c>
      <c r="F339" s="8">
        <f t="shared" si="43"/>
        <v>201311</v>
      </c>
      <c r="G339" s="8">
        <f t="shared" ca="1" si="44"/>
        <v>11</v>
      </c>
      <c r="H339" s="8">
        <f t="shared" ca="1" si="45"/>
        <v>11</v>
      </c>
    </row>
    <row r="340" spans="1:8" x14ac:dyDescent="0.25">
      <c r="A340" s="9">
        <f t="shared" si="46"/>
        <v>41602</v>
      </c>
      <c r="B340" s="10">
        <f t="shared" ca="1" si="40"/>
        <v>9</v>
      </c>
      <c r="C340" s="10">
        <f t="shared" ca="1" si="41"/>
        <v>5</v>
      </c>
      <c r="D340" s="9">
        <f t="shared" si="47"/>
        <v>41602</v>
      </c>
      <c r="E340" s="8">
        <f t="shared" si="42"/>
        <v>201311</v>
      </c>
      <c r="F340" s="8">
        <f t="shared" si="43"/>
        <v>201311</v>
      </c>
      <c r="G340" s="8">
        <f t="shared" ca="1" si="44"/>
        <v>11</v>
      </c>
      <c r="H340" s="8">
        <f t="shared" ca="1" si="45"/>
        <v>11</v>
      </c>
    </row>
    <row r="341" spans="1:8" x14ac:dyDescent="0.25">
      <c r="A341" s="9">
        <f t="shared" si="46"/>
        <v>41603</v>
      </c>
      <c r="B341" s="10">
        <f t="shared" ca="1" si="40"/>
        <v>9</v>
      </c>
      <c r="C341" s="10">
        <f t="shared" ca="1" si="41"/>
        <v>2</v>
      </c>
      <c r="D341" s="9">
        <f t="shared" si="47"/>
        <v>41603</v>
      </c>
      <c r="E341" s="8">
        <f t="shared" si="42"/>
        <v>201311</v>
      </c>
      <c r="F341" s="8">
        <f t="shared" si="43"/>
        <v>201311</v>
      </c>
      <c r="G341" s="8">
        <f t="shared" ca="1" si="44"/>
        <v>11</v>
      </c>
      <c r="H341" s="8">
        <f t="shared" ca="1" si="45"/>
        <v>11</v>
      </c>
    </row>
    <row r="342" spans="1:8" x14ac:dyDescent="0.25">
      <c r="A342" s="9">
        <f t="shared" si="46"/>
        <v>41604</v>
      </c>
      <c r="B342" s="10">
        <f t="shared" ca="1" si="40"/>
        <v>6</v>
      </c>
      <c r="C342" s="10">
        <f t="shared" ca="1" si="41"/>
        <v>1</v>
      </c>
      <c r="D342" s="9">
        <f t="shared" si="47"/>
        <v>41604</v>
      </c>
      <c r="E342" s="8">
        <f t="shared" si="42"/>
        <v>201311</v>
      </c>
      <c r="F342" s="8">
        <f t="shared" si="43"/>
        <v>201311</v>
      </c>
      <c r="G342" s="8">
        <f t="shared" ca="1" si="44"/>
        <v>11</v>
      </c>
      <c r="H342" s="8">
        <f t="shared" ca="1" si="45"/>
        <v>11</v>
      </c>
    </row>
    <row r="343" spans="1:8" x14ac:dyDescent="0.25">
      <c r="A343" s="9">
        <f t="shared" si="46"/>
        <v>41605</v>
      </c>
      <c r="B343" s="10">
        <f t="shared" ca="1" si="40"/>
        <v>7</v>
      </c>
      <c r="C343" s="10">
        <f t="shared" ca="1" si="41"/>
        <v>-1</v>
      </c>
      <c r="D343" s="9">
        <f t="shared" si="47"/>
        <v>41605</v>
      </c>
      <c r="E343" s="8">
        <f t="shared" si="42"/>
        <v>201311</v>
      </c>
      <c r="F343" s="8">
        <f t="shared" si="43"/>
        <v>201311</v>
      </c>
      <c r="G343" s="8">
        <f t="shared" ca="1" si="44"/>
        <v>11</v>
      </c>
      <c r="H343" s="8">
        <f t="shared" ca="1" si="45"/>
        <v>11</v>
      </c>
    </row>
    <row r="344" spans="1:8" x14ac:dyDescent="0.25">
      <c r="A344" s="9">
        <f t="shared" si="46"/>
        <v>41606</v>
      </c>
      <c r="B344" s="10">
        <f t="shared" ca="1" si="40"/>
        <v>7</v>
      </c>
      <c r="C344" s="10">
        <f t="shared" ca="1" si="41"/>
        <v>-1</v>
      </c>
      <c r="D344" s="9">
        <f t="shared" si="47"/>
        <v>41606</v>
      </c>
      <c r="E344" s="8">
        <f t="shared" si="42"/>
        <v>201311</v>
      </c>
      <c r="F344" s="8">
        <f t="shared" si="43"/>
        <v>201311</v>
      </c>
      <c r="G344" s="8">
        <f t="shared" ca="1" si="44"/>
        <v>11</v>
      </c>
      <c r="H344" s="8">
        <f t="shared" ca="1" si="45"/>
        <v>11</v>
      </c>
    </row>
    <row r="345" spans="1:8" x14ac:dyDescent="0.25">
      <c r="A345" s="9">
        <f t="shared" si="46"/>
        <v>41607</v>
      </c>
      <c r="B345" s="10">
        <f t="shared" ca="1" si="40"/>
        <v>10</v>
      </c>
      <c r="C345" s="10">
        <f t="shared" ca="1" si="41"/>
        <v>0</v>
      </c>
      <c r="D345" s="9">
        <f t="shared" si="47"/>
        <v>41607</v>
      </c>
      <c r="E345" s="8">
        <f t="shared" si="42"/>
        <v>201311</v>
      </c>
      <c r="F345" s="8">
        <f t="shared" si="43"/>
        <v>201311</v>
      </c>
      <c r="G345" s="8">
        <f t="shared" ca="1" si="44"/>
        <v>11</v>
      </c>
      <c r="H345" s="8">
        <f t="shared" ca="1" si="45"/>
        <v>11</v>
      </c>
    </row>
    <row r="346" spans="1:8" x14ac:dyDescent="0.25">
      <c r="A346" s="9">
        <f t="shared" si="46"/>
        <v>41608</v>
      </c>
      <c r="B346" s="10">
        <f t="shared" ca="1" si="40"/>
        <v>8</v>
      </c>
      <c r="C346" s="10">
        <f t="shared" ca="1" si="41"/>
        <v>0</v>
      </c>
      <c r="D346" s="9">
        <f t="shared" si="47"/>
        <v>41608</v>
      </c>
      <c r="E346" s="8">
        <f t="shared" si="42"/>
        <v>201311</v>
      </c>
      <c r="F346" s="8">
        <f t="shared" si="43"/>
        <v>201311</v>
      </c>
      <c r="G346" s="8">
        <f t="shared" ca="1" si="44"/>
        <v>11</v>
      </c>
      <c r="H346" s="8">
        <f t="shared" ca="1" si="45"/>
        <v>11</v>
      </c>
    </row>
    <row r="347" spans="1:8" x14ac:dyDescent="0.25">
      <c r="A347" s="9">
        <f t="shared" si="46"/>
        <v>41609</v>
      </c>
      <c r="B347" s="10">
        <f t="shared" ca="1" si="40"/>
        <v>8</v>
      </c>
      <c r="C347" s="10">
        <f t="shared" ca="1" si="41"/>
        <v>2</v>
      </c>
      <c r="D347" s="9">
        <f t="shared" si="47"/>
        <v>41609</v>
      </c>
      <c r="E347" s="8">
        <f t="shared" si="42"/>
        <v>201312</v>
      </c>
      <c r="F347" s="8">
        <f t="shared" si="43"/>
        <v>201312</v>
      </c>
      <c r="G347" s="8">
        <f t="shared" ca="1" si="44"/>
        <v>12</v>
      </c>
      <c r="H347" s="8">
        <f t="shared" ca="1" si="45"/>
        <v>12</v>
      </c>
    </row>
    <row r="348" spans="1:8" x14ac:dyDescent="0.25">
      <c r="A348" s="9">
        <f t="shared" si="46"/>
        <v>41610</v>
      </c>
      <c r="B348" s="10">
        <f t="shared" ca="1" si="40"/>
        <v>8</v>
      </c>
      <c r="C348" s="10">
        <f t="shared" ca="1" si="41"/>
        <v>3</v>
      </c>
      <c r="D348" s="9">
        <f t="shared" si="47"/>
        <v>41610</v>
      </c>
      <c r="E348" s="8">
        <f t="shared" si="42"/>
        <v>201312</v>
      </c>
      <c r="F348" s="8">
        <f t="shared" si="43"/>
        <v>201312</v>
      </c>
      <c r="G348" s="8">
        <f t="shared" ca="1" si="44"/>
        <v>12</v>
      </c>
      <c r="H348" s="8">
        <f t="shared" ca="1" si="45"/>
        <v>12</v>
      </c>
    </row>
    <row r="349" spans="1:8" x14ac:dyDescent="0.25">
      <c r="A349" s="9">
        <f t="shared" si="46"/>
        <v>41611</v>
      </c>
      <c r="B349" s="10">
        <f t="shared" ca="1" si="40"/>
        <v>8</v>
      </c>
      <c r="C349" s="10">
        <f t="shared" ca="1" si="41"/>
        <v>1</v>
      </c>
      <c r="D349" s="9">
        <f t="shared" si="47"/>
        <v>41611</v>
      </c>
      <c r="E349" s="8">
        <f t="shared" si="42"/>
        <v>201312</v>
      </c>
      <c r="F349" s="8">
        <f t="shared" si="43"/>
        <v>201312</v>
      </c>
      <c r="G349" s="8">
        <f t="shared" ca="1" si="44"/>
        <v>12</v>
      </c>
      <c r="H349" s="8">
        <f t="shared" ca="1" si="45"/>
        <v>12</v>
      </c>
    </row>
    <row r="350" spans="1:8" x14ac:dyDescent="0.25">
      <c r="A350" s="9">
        <f t="shared" si="46"/>
        <v>41612</v>
      </c>
      <c r="B350" s="10">
        <f t="shared" ca="1" si="40"/>
        <v>14</v>
      </c>
      <c r="C350" s="10">
        <f t="shared" ca="1" si="41"/>
        <v>3</v>
      </c>
      <c r="D350" s="9">
        <f t="shared" si="47"/>
        <v>41612</v>
      </c>
      <c r="E350" s="8">
        <f t="shared" si="42"/>
        <v>201312</v>
      </c>
      <c r="F350" s="8">
        <f t="shared" si="43"/>
        <v>201312</v>
      </c>
      <c r="G350" s="8">
        <f t="shared" ca="1" si="44"/>
        <v>12</v>
      </c>
      <c r="H350" s="8">
        <f t="shared" ca="1" si="45"/>
        <v>12</v>
      </c>
    </row>
    <row r="351" spans="1:8" x14ac:dyDescent="0.25">
      <c r="A351" s="9">
        <f t="shared" si="46"/>
        <v>41613</v>
      </c>
      <c r="B351" s="10">
        <f t="shared" ca="1" si="40"/>
        <v>9</v>
      </c>
      <c r="C351" s="10">
        <f t="shared" ca="1" si="41"/>
        <v>0</v>
      </c>
      <c r="D351" s="9">
        <f t="shared" si="47"/>
        <v>41613</v>
      </c>
      <c r="E351" s="8">
        <f t="shared" si="42"/>
        <v>201312</v>
      </c>
      <c r="F351" s="8">
        <f t="shared" si="43"/>
        <v>201312</v>
      </c>
      <c r="G351" s="8">
        <f t="shared" ca="1" si="44"/>
        <v>12</v>
      </c>
      <c r="H351" s="8">
        <f t="shared" ca="1" si="45"/>
        <v>12</v>
      </c>
    </row>
    <row r="352" spans="1:8" x14ac:dyDescent="0.25">
      <c r="A352" s="9">
        <f t="shared" si="46"/>
        <v>41614</v>
      </c>
      <c r="B352" s="10">
        <f t="shared" ca="1" si="40"/>
        <v>7</v>
      </c>
      <c r="C352" s="10">
        <f t="shared" ca="1" si="41"/>
        <v>8</v>
      </c>
      <c r="D352" s="9">
        <f t="shared" si="47"/>
        <v>41614</v>
      </c>
      <c r="E352" s="8">
        <f t="shared" si="42"/>
        <v>201312</v>
      </c>
      <c r="F352" s="8">
        <f t="shared" si="43"/>
        <v>201312</v>
      </c>
      <c r="G352" s="8">
        <f t="shared" ca="1" si="44"/>
        <v>12</v>
      </c>
      <c r="H352" s="8">
        <f t="shared" ca="1" si="45"/>
        <v>12</v>
      </c>
    </row>
    <row r="353" spans="1:8" x14ac:dyDescent="0.25">
      <c r="A353" s="9">
        <f t="shared" si="46"/>
        <v>41615</v>
      </c>
      <c r="B353" s="10">
        <f t="shared" ca="1" si="40"/>
        <v>4</v>
      </c>
      <c r="C353" s="10">
        <f t="shared" ca="1" si="41"/>
        <v>3</v>
      </c>
      <c r="D353" s="9">
        <f t="shared" si="47"/>
        <v>41615</v>
      </c>
      <c r="E353" s="8">
        <f t="shared" si="42"/>
        <v>201312</v>
      </c>
      <c r="F353" s="8">
        <f t="shared" si="43"/>
        <v>201312</v>
      </c>
      <c r="G353" s="8">
        <f t="shared" ca="1" si="44"/>
        <v>12</v>
      </c>
      <c r="H353" s="8">
        <f t="shared" ca="1" si="45"/>
        <v>12</v>
      </c>
    </row>
    <row r="354" spans="1:8" x14ac:dyDescent="0.25">
      <c r="A354" s="9">
        <f t="shared" si="46"/>
        <v>41616</v>
      </c>
      <c r="B354" s="10">
        <f t="shared" ca="1" si="40"/>
        <v>6</v>
      </c>
      <c r="C354" s="10">
        <f t="shared" ca="1" si="41"/>
        <v>1</v>
      </c>
      <c r="D354" s="9">
        <f t="shared" si="47"/>
        <v>41616</v>
      </c>
      <c r="E354" s="8">
        <f t="shared" si="42"/>
        <v>201312</v>
      </c>
      <c r="F354" s="8">
        <f t="shared" si="43"/>
        <v>201312</v>
      </c>
      <c r="G354" s="8">
        <f t="shared" ca="1" si="44"/>
        <v>12</v>
      </c>
      <c r="H354" s="8">
        <f t="shared" ca="1" si="45"/>
        <v>12</v>
      </c>
    </row>
    <row r="355" spans="1:8" x14ac:dyDescent="0.25">
      <c r="A355" s="9">
        <f t="shared" si="46"/>
        <v>41617</v>
      </c>
      <c r="B355" s="10">
        <f t="shared" ca="1" si="40"/>
        <v>12</v>
      </c>
      <c r="C355" s="10">
        <f t="shared" ca="1" si="41"/>
        <v>8</v>
      </c>
      <c r="D355" s="9">
        <f t="shared" si="47"/>
        <v>41617</v>
      </c>
      <c r="E355" s="8">
        <f t="shared" si="42"/>
        <v>201312</v>
      </c>
      <c r="F355" s="8">
        <f t="shared" si="43"/>
        <v>201312</v>
      </c>
      <c r="G355" s="8">
        <f t="shared" ca="1" si="44"/>
        <v>12</v>
      </c>
      <c r="H355" s="8">
        <f t="shared" ca="1" si="45"/>
        <v>12</v>
      </c>
    </row>
    <row r="356" spans="1:8" x14ac:dyDescent="0.25">
      <c r="A356" s="9">
        <f t="shared" si="46"/>
        <v>41618</v>
      </c>
      <c r="B356" s="10">
        <f t="shared" ca="1" si="40"/>
        <v>13</v>
      </c>
      <c r="C356" s="10">
        <f t="shared" ca="1" si="41"/>
        <v>9</v>
      </c>
      <c r="D356" s="9">
        <f t="shared" si="47"/>
        <v>41618</v>
      </c>
      <c r="E356" s="8">
        <f t="shared" si="42"/>
        <v>201312</v>
      </c>
      <c r="F356" s="8">
        <f t="shared" si="43"/>
        <v>201312</v>
      </c>
      <c r="G356" s="8">
        <f t="shared" ca="1" si="44"/>
        <v>12</v>
      </c>
      <c r="H356" s="8">
        <f t="shared" ca="1" si="45"/>
        <v>12</v>
      </c>
    </row>
    <row r="357" spans="1:8" x14ac:dyDescent="0.25">
      <c r="A357" s="9">
        <f t="shared" si="46"/>
        <v>41619</v>
      </c>
      <c r="B357" s="10">
        <f t="shared" ca="1" si="40"/>
        <v>14</v>
      </c>
      <c r="C357" s="10">
        <f t="shared" ca="1" si="41"/>
        <v>5</v>
      </c>
      <c r="D357" s="9">
        <f t="shared" si="47"/>
        <v>41619</v>
      </c>
      <c r="E357" s="8">
        <f t="shared" si="42"/>
        <v>201312</v>
      </c>
      <c r="F357" s="8">
        <f t="shared" si="43"/>
        <v>201312</v>
      </c>
      <c r="G357" s="8">
        <f t="shared" ca="1" si="44"/>
        <v>12</v>
      </c>
      <c r="H357" s="8">
        <f t="shared" ca="1" si="45"/>
        <v>12</v>
      </c>
    </row>
    <row r="358" spans="1:8" x14ac:dyDescent="0.25">
      <c r="A358" s="9">
        <f t="shared" si="46"/>
        <v>41620</v>
      </c>
      <c r="B358" s="10">
        <f t="shared" ca="1" si="40"/>
        <v>8</v>
      </c>
      <c r="C358" s="10">
        <f t="shared" ca="1" si="41"/>
        <v>2</v>
      </c>
      <c r="D358" s="9">
        <f t="shared" si="47"/>
        <v>41620</v>
      </c>
      <c r="E358" s="8">
        <f t="shared" si="42"/>
        <v>201312</v>
      </c>
      <c r="F358" s="8">
        <f t="shared" si="43"/>
        <v>201312</v>
      </c>
      <c r="G358" s="8">
        <f t="shared" ca="1" si="44"/>
        <v>12</v>
      </c>
      <c r="H358" s="8">
        <f t="shared" ca="1" si="45"/>
        <v>12</v>
      </c>
    </row>
    <row r="359" spans="1:8" x14ac:dyDescent="0.25">
      <c r="A359" s="9">
        <f t="shared" si="46"/>
        <v>41621</v>
      </c>
      <c r="B359" s="10">
        <f t="shared" ca="1" si="40"/>
        <v>10</v>
      </c>
      <c r="C359" s="10">
        <f t="shared" ca="1" si="41"/>
        <v>1</v>
      </c>
      <c r="D359" s="9">
        <f t="shared" si="47"/>
        <v>41621</v>
      </c>
      <c r="E359" s="8">
        <f t="shared" si="42"/>
        <v>201312</v>
      </c>
      <c r="F359" s="8">
        <f t="shared" si="43"/>
        <v>201312</v>
      </c>
      <c r="G359" s="8">
        <f t="shared" ca="1" si="44"/>
        <v>12</v>
      </c>
      <c r="H359" s="8">
        <f t="shared" ca="1" si="45"/>
        <v>12</v>
      </c>
    </row>
    <row r="360" spans="1:8" x14ac:dyDescent="0.25">
      <c r="A360" s="9">
        <f t="shared" si="46"/>
        <v>41622</v>
      </c>
      <c r="B360" s="10">
        <f t="shared" ca="1" si="40"/>
        <v>11</v>
      </c>
      <c r="C360" s="10">
        <f t="shared" ca="1" si="41"/>
        <v>4</v>
      </c>
      <c r="D360" s="9">
        <f t="shared" si="47"/>
        <v>41622</v>
      </c>
      <c r="E360" s="8">
        <f t="shared" si="42"/>
        <v>201312</v>
      </c>
      <c r="F360" s="8">
        <f t="shared" si="43"/>
        <v>201312</v>
      </c>
      <c r="G360" s="8">
        <f t="shared" ca="1" si="44"/>
        <v>12</v>
      </c>
      <c r="H360" s="8">
        <f t="shared" ca="1" si="45"/>
        <v>12</v>
      </c>
    </row>
    <row r="361" spans="1:8" x14ac:dyDescent="0.25">
      <c r="A361" s="9">
        <f t="shared" si="46"/>
        <v>41623</v>
      </c>
      <c r="B361" s="10">
        <f t="shared" ca="1" si="40"/>
        <v>12</v>
      </c>
      <c r="C361" s="10">
        <f t="shared" ca="1" si="41"/>
        <v>2</v>
      </c>
      <c r="D361" s="9">
        <f t="shared" si="47"/>
        <v>41623</v>
      </c>
      <c r="E361" s="8">
        <f t="shared" si="42"/>
        <v>201312</v>
      </c>
      <c r="F361" s="8">
        <f t="shared" si="43"/>
        <v>201312</v>
      </c>
      <c r="G361" s="8">
        <f t="shared" ca="1" si="44"/>
        <v>12</v>
      </c>
      <c r="H361" s="8">
        <f t="shared" ca="1" si="45"/>
        <v>12</v>
      </c>
    </row>
    <row r="362" spans="1:8" x14ac:dyDescent="0.25">
      <c r="A362" s="9">
        <f t="shared" si="46"/>
        <v>41624</v>
      </c>
      <c r="B362" s="10">
        <f t="shared" ca="1" si="40"/>
        <v>10</v>
      </c>
      <c r="C362" s="10">
        <f t="shared" ca="1" si="41"/>
        <v>1</v>
      </c>
      <c r="D362" s="9">
        <f t="shared" si="47"/>
        <v>41624</v>
      </c>
      <c r="E362" s="8">
        <f t="shared" si="42"/>
        <v>201312</v>
      </c>
      <c r="F362" s="8">
        <f t="shared" si="43"/>
        <v>201312</v>
      </c>
      <c r="G362" s="8">
        <f t="shared" ca="1" si="44"/>
        <v>12</v>
      </c>
      <c r="H362" s="8">
        <f t="shared" ca="1" si="45"/>
        <v>12</v>
      </c>
    </row>
    <row r="363" spans="1:8" x14ac:dyDescent="0.25">
      <c r="A363" s="9">
        <f t="shared" si="46"/>
        <v>41625</v>
      </c>
      <c r="B363" s="10">
        <f t="shared" ca="1" si="40"/>
        <v>7</v>
      </c>
      <c r="C363" s="10">
        <f t="shared" ca="1" si="41"/>
        <v>1</v>
      </c>
      <c r="D363" s="9">
        <f t="shared" si="47"/>
        <v>41625</v>
      </c>
      <c r="E363" s="8">
        <f t="shared" si="42"/>
        <v>201312</v>
      </c>
      <c r="F363" s="8">
        <f t="shared" si="43"/>
        <v>201312</v>
      </c>
      <c r="G363" s="8">
        <f t="shared" ca="1" si="44"/>
        <v>12</v>
      </c>
      <c r="H363" s="8">
        <f t="shared" ca="1" si="45"/>
        <v>12</v>
      </c>
    </row>
    <row r="364" spans="1:8" x14ac:dyDescent="0.25">
      <c r="A364" s="9">
        <f t="shared" si="46"/>
        <v>41626</v>
      </c>
      <c r="B364" s="10">
        <f t="shared" ca="1" si="40"/>
        <v>12</v>
      </c>
      <c r="C364" s="10">
        <f t="shared" ca="1" si="41"/>
        <v>3</v>
      </c>
      <c r="D364" s="9">
        <f t="shared" si="47"/>
        <v>41626</v>
      </c>
      <c r="E364" s="8">
        <f t="shared" si="42"/>
        <v>201312</v>
      </c>
      <c r="F364" s="8">
        <f t="shared" si="43"/>
        <v>201312</v>
      </c>
      <c r="G364" s="8">
        <f t="shared" ca="1" si="44"/>
        <v>12</v>
      </c>
      <c r="H364" s="8">
        <f t="shared" ca="1" si="45"/>
        <v>12</v>
      </c>
    </row>
    <row r="365" spans="1:8" x14ac:dyDescent="0.25">
      <c r="A365" s="9">
        <f t="shared" si="46"/>
        <v>41627</v>
      </c>
      <c r="B365" s="10">
        <f t="shared" ca="1" si="40"/>
        <v>6</v>
      </c>
      <c r="C365" s="10">
        <f t="shared" ca="1" si="41"/>
        <v>3</v>
      </c>
      <c r="D365" s="9">
        <f t="shared" si="47"/>
        <v>41627</v>
      </c>
      <c r="E365" s="8">
        <f t="shared" si="42"/>
        <v>201312</v>
      </c>
      <c r="F365" s="8">
        <f t="shared" si="43"/>
        <v>201312</v>
      </c>
      <c r="G365" s="8">
        <f t="shared" ca="1" si="44"/>
        <v>12</v>
      </c>
      <c r="H365" s="8">
        <f t="shared" ca="1" si="45"/>
        <v>12</v>
      </c>
    </row>
    <row r="366" spans="1:8" x14ac:dyDescent="0.25">
      <c r="A366" s="9">
        <f t="shared" si="46"/>
        <v>41628</v>
      </c>
      <c r="B366" s="10">
        <f t="shared" ca="1" si="40"/>
        <v>12</v>
      </c>
      <c r="C366" s="10">
        <f t="shared" ca="1" si="41"/>
        <v>8</v>
      </c>
      <c r="D366" s="9">
        <f t="shared" si="47"/>
        <v>41628</v>
      </c>
      <c r="E366" s="8">
        <f t="shared" si="42"/>
        <v>201312</v>
      </c>
      <c r="F366" s="8">
        <f t="shared" si="43"/>
        <v>201312</v>
      </c>
      <c r="G366" s="8">
        <f t="shared" ca="1" si="44"/>
        <v>12</v>
      </c>
      <c r="H366" s="8">
        <f t="shared" ca="1" si="45"/>
        <v>12</v>
      </c>
    </row>
    <row r="367" spans="1:8" x14ac:dyDescent="0.25">
      <c r="A367" s="9">
        <f t="shared" si="46"/>
        <v>41629</v>
      </c>
      <c r="B367" s="10">
        <f t="shared" ca="1" si="40"/>
        <v>11</v>
      </c>
      <c r="C367" s="10">
        <f t="shared" ca="1" si="41"/>
        <v>6</v>
      </c>
      <c r="D367" s="9">
        <f t="shared" si="47"/>
        <v>41629</v>
      </c>
      <c r="E367" s="8">
        <f t="shared" si="42"/>
        <v>201312</v>
      </c>
      <c r="F367" s="8">
        <f t="shared" si="43"/>
        <v>201312</v>
      </c>
      <c r="G367" s="8">
        <f t="shared" ca="1" si="44"/>
        <v>12</v>
      </c>
      <c r="H367" s="8">
        <f t="shared" ca="1" si="45"/>
        <v>12</v>
      </c>
    </row>
    <row r="368" spans="1:8" x14ac:dyDescent="0.25">
      <c r="A368" s="9">
        <f t="shared" si="46"/>
        <v>41630</v>
      </c>
      <c r="B368" s="10">
        <f t="shared" ca="1" si="40"/>
        <v>11</v>
      </c>
      <c r="C368" s="10">
        <f t="shared" ca="1" si="41"/>
        <v>2</v>
      </c>
      <c r="D368" s="9">
        <f t="shared" si="47"/>
        <v>41630</v>
      </c>
      <c r="E368" s="8">
        <f t="shared" si="42"/>
        <v>201312</v>
      </c>
      <c r="F368" s="8">
        <f t="shared" si="43"/>
        <v>201312</v>
      </c>
      <c r="G368" s="8">
        <f t="shared" ca="1" si="44"/>
        <v>12</v>
      </c>
      <c r="H368" s="8">
        <f t="shared" ca="1" si="45"/>
        <v>12</v>
      </c>
    </row>
    <row r="369" spans="1:8" x14ac:dyDescent="0.25">
      <c r="A369" s="9">
        <f t="shared" si="46"/>
        <v>41631</v>
      </c>
      <c r="B369" s="10">
        <f t="shared" ca="1" si="40"/>
        <v>12</v>
      </c>
      <c r="C369" s="10">
        <f t="shared" ca="1" si="41"/>
        <v>8</v>
      </c>
      <c r="D369" s="9">
        <f t="shared" si="47"/>
        <v>41631</v>
      </c>
      <c r="E369" s="8">
        <f t="shared" si="42"/>
        <v>201312</v>
      </c>
      <c r="F369" s="8">
        <f t="shared" si="43"/>
        <v>201312</v>
      </c>
      <c r="G369" s="8">
        <f t="shared" ca="1" si="44"/>
        <v>12</v>
      </c>
      <c r="H369" s="8">
        <f t="shared" ca="1" si="45"/>
        <v>12</v>
      </c>
    </row>
    <row r="370" spans="1:8" x14ac:dyDescent="0.25">
      <c r="A370" s="9">
        <f t="shared" si="46"/>
        <v>41632</v>
      </c>
      <c r="B370" s="10">
        <f t="shared" ca="1" si="40"/>
        <v>10</v>
      </c>
      <c r="C370" s="10">
        <f t="shared" ca="1" si="41"/>
        <v>8</v>
      </c>
      <c r="D370" s="9">
        <f t="shared" si="47"/>
        <v>41632</v>
      </c>
      <c r="E370" s="8">
        <f t="shared" si="42"/>
        <v>201312</v>
      </c>
      <c r="F370" s="8">
        <f t="shared" si="43"/>
        <v>201312</v>
      </c>
      <c r="G370" s="8">
        <f t="shared" ca="1" si="44"/>
        <v>12</v>
      </c>
      <c r="H370" s="8">
        <f t="shared" ca="1" si="45"/>
        <v>12</v>
      </c>
    </row>
    <row r="371" spans="1:8" x14ac:dyDescent="0.25">
      <c r="A371" s="9">
        <f t="shared" si="46"/>
        <v>41633</v>
      </c>
      <c r="B371" s="10">
        <f t="shared" ca="1" si="40"/>
        <v>13</v>
      </c>
      <c r="C371" s="10">
        <f t="shared" ca="1" si="41"/>
        <v>7</v>
      </c>
      <c r="D371" s="9">
        <f t="shared" si="47"/>
        <v>41633</v>
      </c>
      <c r="E371" s="8">
        <f t="shared" si="42"/>
        <v>201312</v>
      </c>
      <c r="F371" s="8">
        <f t="shared" si="43"/>
        <v>201312</v>
      </c>
      <c r="G371" s="8">
        <f t="shared" ca="1" si="44"/>
        <v>12</v>
      </c>
      <c r="H371" s="8">
        <f t="shared" ca="1" si="45"/>
        <v>12</v>
      </c>
    </row>
    <row r="372" spans="1:8" x14ac:dyDescent="0.25">
      <c r="A372" s="9">
        <f t="shared" si="46"/>
        <v>41634</v>
      </c>
      <c r="B372" s="10">
        <f t="shared" ca="1" si="40"/>
        <v>14</v>
      </c>
      <c r="C372" s="10">
        <f t="shared" ca="1" si="41"/>
        <v>7</v>
      </c>
      <c r="D372" s="9">
        <f t="shared" si="47"/>
        <v>41634</v>
      </c>
      <c r="E372" s="8">
        <f t="shared" si="42"/>
        <v>201312</v>
      </c>
      <c r="F372" s="8">
        <f t="shared" si="43"/>
        <v>201312</v>
      </c>
      <c r="G372" s="8">
        <f t="shared" ca="1" si="44"/>
        <v>12</v>
      </c>
      <c r="H372" s="8">
        <f t="shared" ca="1" si="45"/>
        <v>12</v>
      </c>
    </row>
    <row r="373" spans="1:8" x14ac:dyDescent="0.25">
      <c r="A373" s="9">
        <f t="shared" si="46"/>
        <v>41635</v>
      </c>
      <c r="B373" s="10">
        <f t="shared" ca="1" si="40"/>
        <v>13</v>
      </c>
      <c r="C373" s="10">
        <f t="shared" ca="1" si="41"/>
        <v>6</v>
      </c>
      <c r="D373" s="9">
        <f t="shared" si="47"/>
        <v>41635</v>
      </c>
      <c r="E373" s="8">
        <f t="shared" si="42"/>
        <v>201312</v>
      </c>
      <c r="F373" s="8">
        <f t="shared" si="43"/>
        <v>201312</v>
      </c>
      <c r="G373" s="8">
        <f t="shared" ca="1" si="44"/>
        <v>12</v>
      </c>
      <c r="H373" s="8">
        <f t="shared" ca="1" si="45"/>
        <v>12</v>
      </c>
    </row>
    <row r="374" spans="1:8" x14ac:dyDescent="0.25">
      <c r="A374" s="9">
        <f t="shared" si="46"/>
        <v>41636</v>
      </c>
      <c r="B374" s="10">
        <f t="shared" ca="1" si="40"/>
        <v>14</v>
      </c>
      <c r="C374" s="10">
        <f t="shared" ca="1" si="41"/>
        <v>4</v>
      </c>
      <c r="D374" s="9">
        <f t="shared" si="47"/>
        <v>41636</v>
      </c>
      <c r="E374" s="8">
        <f t="shared" si="42"/>
        <v>201312</v>
      </c>
      <c r="F374" s="8">
        <f t="shared" si="43"/>
        <v>201312</v>
      </c>
      <c r="G374" s="8">
        <f t="shared" ca="1" si="44"/>
        <v>12</v>
      </c>
      <c r="H374" s="8">
        <f t="shared" ca="1" si="45"/>
        <v>12</v>
      </c>
    </row>
    <row r="375" spans="1:8" x14ac:dyDescent="0.25">
      <c r="A375" s="9">
        <f t="shared" si="46"/>
        <v>41637</v>
      </c>
      <c r="B375" s="10">
        <f t="shared" ca="1" si="40"/>
        <v>12</v>
      </c>
      <c r="C375" s="10">
        <f t="shared" ca="1" si="41"/>
        <v>8</v>
      </c>
      <c r="D375" s="9">
        <f t="shared" si="47"/>
        <v>41637</v>
      </c>
      <c r="E375" s="8">
        <f t="shared" si="42"/>
        <v>201312</v>
      </c>
      <c r="F375" s="8">
        <f t="shared" si="43"/>
        <v>201312</v>
      </c>
      <c r="G375" s="8">
        <f t="shared" ca="1" si="44"/>
        <v>12</v>
      </c>
      <c r="H375" s="8">
        <f t="shared" ca="1" si="45"/>
        <v>12</v>
      </c>
    </row>
    <row r="376" spans="1:8" x14ac:dyDescent="0.25">
      <c r="A376" s="9">
        <f t="shared" si="46"/>
        <v>41638</v>
      </c>
      <c r="B376" s="10">
        <f t="shared" ca="1" si="40"/>
        <v>8</v>
      </c>
      <c r="C376" s="10">
        <f t="shared" ca="1" si="41"/>
        <v>1</v>
      </c>
      <c r="D376" s="9">
        <f t="shared" si="47"/>
        <v>41638</v>
      </c>
      <c r="E376" s="8">
        <f t="shared" si="42"/>
        <v>201312</v>
      </c>
      <c r="F376" s="8">
        <f t="shared" si="43"/>
        <v>201312</v>
      </c>
      <c r="G376" s="8">
        <f t="shared" ca="1" si="44"/>
        <v>12</v>
      </c>
      <c r="H376" s="8">
        <f t="shared" ca="1" si="45"/>
        <v>12</v>
      </c>
    </row>
    <row r="377" spans="1:8" x14ac:dyDescent="0.25">
      <c r="A377" s="9">
        <f t="shared" si="46"/>
        <v>41639</v>
      </c>
      <c r="B377" s="10">
        <f t="shared" ca="1" si="40"/>
        <v>13</v>
      </c>
      <c r="C377" s="10">
        <f t="shared" ca="1" si="41"/>
        <v>2</v>
      </c>
      <c r="D377" s="9">
        <f t="shared" si="47"/>
        <v>41639</v>
      </c>
      <c r="E377" s="8">
        <f t="shared" si="42"/>
        <v>201312</v>
      </c>
      <c r="F377" s="8">
        <f t="shared" si="43"/>
        <v>201312</v>
      </c>
      <c r="G377" s="8">
        <f t="shared" ca="1" si="44"/>
        <v>12</v>
      </c>
      <c r="H377" s="8">
        <f t="shared" ca="1" si="45"/>
        <v>12</v>
      </c>
    </row>
    <row r="378" spans="1:8" x14ac:dyDescent="0.25">
      <c r="A378" s="9">
        <f t="shared" ref="A378:A441" si="48">IF(ISNUMBER(A377),IF(A377&lt;$B$9,A377+1,""),"")</f>
        <v>41640</v>
      </c>
      <c r="B378" s="10">
        <f t="shared" ca="1" si="40"/>
        <v>12</v>
      </c>
      <c r="C378" s="10" t="str">
        <f t="shared" ca="1" si="41"/>
        <v/>
      </c>
      <c r="D378" s="9" t="str">
        <f t="shared" ref="D378:D441" si="49">IF(ISNUMBER(D377),IF(D377&lt;$C$9,D377+1,""),"")</f>
        <v/>
      </c>
      <c r="E378" s="8">
        <f t="shared" ref="E378:E441" si="50">YEAR(A378)*100+MONTH(A378)</f>
        <v>201401</v>
      </c>
      <c r="F378" s="8" t="e">
        <f t="shared" ref="F378:F441" si="51">YEAR(D378)*100+MONTH(D378)</f>
        <v>#VALUE!</v>
      </c>
      <c r="G378" s="8">
        <f t="shared" ref="G378:G441" ca="1" si="52">IF(ISNUMBER(B378),MONTH(A378),"")</f>
        <v>1</v>
      </c>
      <c r="H378" s="8" t="str">
        <f t="shared" ref="H378:H441" ca="1" si="53">IF(ISNUMBER(C378),MONTH(D378),"")</f>
        <v/>
      </c>
    </row>
    <row r="379" spans="1:8" x14ac:dyDescent="0.25">
      <c r="A379" s="9">
        <f t="shared" si="48"/>
        <v>41641</v>
      </c>
      <c r="B379" s="10">
        <f t="shared" ca="1" si="40"/>
        <v>12</v>
      </c>
      <c r="C379" s="10" t="str">
        <f t="shared" ca="1" si="41"/>
        <v/>
      </c>
      <c r="D379" s="9" t="str">
        <f t="shared" si="49"/>
        <v/>
      </c>
      <c r="E379" s="8">
        <f t="shared" si="50"/>
        <v>201401</v>
      </c>
      <c r="F379" s="8" t="e">
        <f t="shared" si="51"/>
        <v>#VALUE!</v>
      </c>
      <c r="G379" s="8">
        <f t="shared" ca="1" si="52"/>
        <v>1</v>
      </c>
      <c r="H379" s="8" t="str">
        <f t="shared" ca="1" si="53"/>
        <v/>
      </c>
    </row>
    <row r="380" spans="1:8" x14ac:dyDescent="0.25">
      <c r="A380" s="9">
        <f t="shared" si="48"/>
        <v>41642</v>
      </c>
      <c r="B380" s="10">
        <f t="shared" ca="1" si="40"/>
        <v>12</v>
      </c>
      <c r="C380" s="10" t="str">
        <f t="shared" ca="1" si="41"/>
        <v/>
      </c>
      <c r="D380" s="9" t="str">
        <f t="shared" si="49"/>
        <v/>
      </c>
      <c r="E380" s="8">
        <f t="shared" si="50"/>
        <v>201401</v>
      </c>
      <c r="F380" s="8" t="e">
        <f t="shared" si="51"/>
        <v>#VALUE!</v>
      </c>
      <c r="G380" s="8">
        <f t="shared" ca="1" si="52"/>
        <v>1</v>
      </c>
      <c r="H380" s="8" t="str">
        <f t="shared" ca="1" si="53"/>
        <v/>
      </c>
    </row>
    <row r="381" spans="1:8" x14ac:dyDescent="0.25">
      <c r="A381" s="9">
        <f t="shared" si="48"/>
        <v>41643</v>
      </c>
      <c r="B381" s="10">
        <f t="shared" ca="1" si="40"/>
        <v>13</v>
      </c>
      <c r="C381" s="10" t="str">
        <f t="shared" ca="1" si="41"/>
        <v/>
      </c>
      <c r="D381" s="9" t="str">
        <f t="shared" si="49"/>
        <v/>
      </c>
      <c r="E381" s="8">
        <f t="shared" si="50"/>
        <v>201401</v>
      </c>
      <c r="F381" s="8" t="e">
        <f t="shared" si="51"/>
        <v>#VALUE!</v>
      </c>
      <c r="G381" s="8">
        <f t="shared" ca="1" si="52"/>
        <v>1</v>
      </c>
      <c r="H381" s="8" t="str">
        <f t="shared" ca="1" si="53"/>
        <v/>
      </c>
    </row>
    <row r="382" spans="1:8" x14ac:dyDescent="0.25">
      <c r="A382" s="9">
        <f t="shared" si="48"/>
        <v>41644</v>
      </c>
      <c r="B382" s="10">
        <f t="shared" ca="1" si="40"/>
        <v>17</v>
      </c>
      <c r="C382" s="10" t="str">
        <f t="shared" ca="1" si="41"/>
        <v/>
      </c>
      <c r="D382" s="9" t="str">
        <f t="shared" si="49"/>
        <v/>
      </c>
      <c r="E382" s="8">
        <f t="shared" si="50"/>
        <v>201401</v>
      </c>
      <c r="F382" s="8" t="e">
        <f t="shared" si="51"/>
        <v>#VALUE!</v>
      </c>
      <c r="G382" s="8">
        <f t="shared" ca="1" si="52"/>
        <v>1</v>
      </c>
      <c r="H382" s="8" t="str">
        <f t="shared" ca="1" si="53"/>
        <v/>
      </c>
    </row>
    <row r="383" spans="1:8" x14ac:dyDescent="0.25">
      <c r="A383" s="9">
        <f t="shared" si="48"/>
        <v>41645</v>
      </c>
      <c r="B383" s="10">
        <f t="shared" ca="1" si="40"/>
        <v>14</v>
      </c>
      <c r="C383" s="10" t="str">
        <f t="shared" ca="1" si="41"/>
        <v/>
      </c>
      <c r="D383" s="9" t="str">
        <f t="shared" si="49"/>
        <v/>
      </c>
      <c r="E383" s="8">
        <f t="shared" si="50"/>
        <v>201401</v>
      </c>
      <c r="F383" s="8" t="e">
        <f t="shared" si="51"/>
        <v>#VALUE!</v>
      </c>
      <c r="G383" s="8">
        <f t="shared" ca="1" si="52"/>
        <v>1</v>
      </c>
      <c r="H383" s="8" t="str">
        <f t="shared" ca="1" si="53"/>
        <v/>
      </c>
    </row>
    <row r="384" spans="1:8" x14ac:dyDescent="0.25">
      <c r="A384" s="9">
        <f t="shared" si="48"/>
        <v>41646</v>
      </c>
      <c r="B384" s="10">
        <f t="shared" ca="1" si="40"/>
        <v>13</v>
      </c>
      <c r="C384" s="10" t="str">
        <f t="shared" ca="1" si="41"/>
        <v/>
      </c>
      <c r="D384" s="9" t="str">
        <f t="shared" si="49"/>
        <v/>
      </c>
      <c r="E384" s="8">
        <f t="shared" si="50"/>
        <v>201401</v>
      </c>
      <c r="F384" s="8" t="e">
        <f t="shared" si="51"/>
        <v>#VALUE!</v>
      </c>
      <c r="G384" s="8">
        <f t="shared" ca="1" si="52"/>
        <v>1</v>
      </c>
      <c r="H384" s="8" t="str">
        <f t="shared" ca="1" si="53"/>
        <v/>
      </c>
    </row>
    <row r="385" spans="1:8" x14ac:dyDescent="0.25">
      <c r="A385" s="9">
        <f t="shared" si="48"/>
        <v>41647</v>
      </c>
      <c r="B385" s="10">
        <f t="shared" ca="1" si="40"/>
        <v>13</v>
      </c>
      <c r="C385" s="10" t="str">
        <f t="shared" ca="1" si="41"/>
        <v/>
      </c>
      <c r="D385" s="9" t="str">
        <f t="shared" si="49"/>
        <v/>
      </c>
      <c r="E385" s="8">
        <f t="shared" si="50"/>
        <v>201401</v>
      </c>
      <c r="F385" s="8" t="e">
        <f t="shared" si="51"/>
        <v>#VALUE!</v>
      </c>
      <c r="G385" s="8">
        <f t="shared" ca="1" si="52"/>
        <v>1</v>
      </c>
      <c r="H385" s="8" t="str">
        <f t="shared" ca="1" si="53"/>
        <v/>
      </c>
    </row>
    <row r="386" spans="1:8" x14ac:dyDescent="0.25">
      <c r="A386" s="9">
        <f t="shared" si="48"/>
        <v>41648</v>
      </c>
      <c r="B386" s="10">
        <f t="shared" ca="1" si="40"/>
        <v>12</v>
      </c>
      <c r="C386" s="10" t="str">
        <f t="shared" ca="1" si="41"/>
        <v/>
      </c>
      <c r="D386" s="9" t="str">
        <f t="shared" si="49"/>
        <v/>
      </c>
      <c r="E386" s="8">
        <f t="shared" si="50"/>
        <v>201401</v>
      </c>
      <c r="F386" s="8" t="e">
        <f t="shared" si="51"/>
        <v>#VALUE!</v>
      </c>
      <c r="G386" s="8">
        <f t="shared" ca="1" si="52"/>
        <v>1</v>
      </c>
      <c r="H386" s="8" t="str">
        <f t="shared" ca="1" si="53"/>
        <v/>
      </c>
    </row>
    <row r="387" spans="1:8" x14ac:dyDescent="0.25">
      <c r="A387" s="9">
        <f t="shared" si="48"/>
        <v>41649</v>
      </c>
      <c r="B387" s="10">
        <f t="shared" ca="1" si="40"/>
        <v>14</v>
      </c>
      <c r="C387" s="10" t="str">
        <f t="shared" ca="1" si="41"/>
        <v/>
      </c>
      <c r="D387" s="9" t="str">
        <f t="shared" si="49"/>
        <v/>
      </c>
      <c r="E387" s="8">
        <f t="shared" si="50"/>
        <v>201401</v>
      </c>
      <c r="F387" s="8" t="e">
        <f t="shared" si="51"/>
        <v>#VALUE!</v>
      </c>
      <c r="G387" s="8">
        <f t="shared" ca="1" si="52"/>
        <v>1</v>
      </c>
      <c r="H387" s="8" t="str">
        <f t="shared" ca="1" si="53"/>
        <v/>
      </c>
    </row>
    <row r="388" spans="1:8" x14ac:dyDescent="0.25">
      <c r="A388" s="9">
        <f t="shared" si="48"/>
        <v>41650</v>
      </c>
      <c r="B388" s="10">
        <f t="shared" ca="1" si="40"/>
        <v>13</v>
      </c>
      <c r="C388" s="10" t="str">
        <f t="shared" ca="1" si="41"/>
        <v/>
      </c>
      <c r="D388" s="9" t="str">
        <f t="shared" si="49"/>
        <v/>
      </c>
      <c r="E388" s="8">
        <f t="shared" si="50"/>
        <v>201401</v>
      </c>
      <c r="F388" s="8" t="e">
        <f t="shared" si="51"/>
        <v>#VALUE!</v>
      </c>
      <c r="G388" s="8">
        <f t="shared" ca="1" si="52"/>
        <v>1</v>
      </c>
      <c r="H388" s="8" t="str">
        <f t="shared" ca="1" si="53"/>
        <v/>
      </c>
    </row>
    <row r="389" spans="1:8" x14ac:dyDescent="0.25">
      <c r="A389" s="9">
        <f t="shared" si="48"/>
        <v>41651</v>
      </c>
      <c r="B389" s="10">
        <f t="shared" ca="1" si="40"/>
        <v>14</v>
      </c>
      <c r="C389" s="10" t="str">
        <f t="shared" ca="1" si="41"/>
        <v/>
      </c>
      <c r="D389" s="9" t="str">
        <f t="shared" si="49"/>
        <v/>
      </c>
      <c r="E389" s="8">
        <f t="shared" si="50"/>
        <v>201401</v>
      </c>
      <c r="F389" s="8" t="e">
        <f t="shared" si="51"/>
        <v>#VALUE!</v>
      </c>
      <c r="G389" s="8">
        <f t="shared" ca="1" si="52"/>
        <v>1</v>
      </c>
      <c r="H389" s="8" t="str">
        <f t="shared" ca="1" si="53"/>
        <v/>
      </c>
    </row>
    <row r="390" spans="1:8" x14ac:dyDescent="0.25">
      <c r="A390" s="9">
        <f t="shared" si="48"/>
        <v>41652</v>
      </c>
      <c r="B390" s="10">
        <f t="shared" ca="1" si="40"/>
        <v>11</v>
      </c>
      <c r="C390" s="10" t="str">
        <f t="shared" ca="1" si="41"/>
        <v/>
      </c>
      <c r="D390" s="9" t="str">
        <f t="shared" si="49"/>
        <v/>
      </c>
      <c r="E390" s="8">
        <f t="shared" si="50"/>
        <v>201401</v>
      </c>
      <c r="F390" s="8" t="e">
        <f t="shared" si="51"/>
        <v>#VALUE!</v>
      </c>
      <c r="G390" s="8">
        <f t="shared" ca="1" si="52"/>
        <v>1</v>
      </c>
      <c r="H390" s="8" t="str">
        <f t="shared" ca="1" si="53"/>
        <v/>
      </c>
    </row>
    <row r="391" spans="1:8" x14ac:dyDescent="0.25">
      <c r="A391" s="9">
        <f t="shared" si="48"/>
        <v>41653</v>
      </c>
      <c r="B391" s="10">
        <f t="shared" ca="1" si="40"/>
        <v>14</v>
      </c>
      <c r="C391" s="10" t="str">
        <f t="shared" ca="1" si="41"/>
        <v/>
      </c>
      <c r="D391" s="9" t="str">
        <f t="shared" si="49"/>
        <v/>
      </c>
      <c r="E391" s="8">
        <f t="shared" si="50"/>
        <v>201401</v>
      </c>
      <c r="F391" s="8" t="e">
        <f t="shared" si="51"/>
        <v>#VALUE!</v>
      </c>
      <c r="G391" s="8">
        <f t="shared" ca="1" si="52"/>
        <v>1</v>
      </c>
      <c r="H391" s="8" t="str">
        <f t="shared" ca="1" si="53"/>
        <v/>
      </c>
    </row>
    <row r="392" spans="1:8" x14ac:dyDescent="0.25">
      <c r="A392" s="9">
        <f t="shared" si="48"/>
        <v>41654</v>
      </c>
      <c r="B392" s="10">
        <f t="shared" ca="1" si="40"/>
        <v>12</v>
      </c>
      <c r="C392" s="10" t="str">
        <f t="shared" ca="1" si="41"/>
        <v/>
      </c>
      <c r="D392" s="9" t="str">
        <f t="shared" si="49"/>
        <v/>
      </c>
      <c r="E392" s="8">
        <f t="shared" si="50"/>
        <v>201401</v>
      </c>
      <c r="F392" s="8" t="e">
        <f t="shared" si="51"/>
        <v>#VALUE!</v>
      </c>
      <c r="G392" s="8">
        <f t="shared" ca="1" si="52"/>
        <v>1</v>
      </c>
      <c r="H392" s="8" t="str">
        <f t="shared" ca="1" si="53"/>
        <v/>
      </c>
    </row>
    <row r="393" spans="1:8" x14ac:dyDescent="0.25">
      <c r="A393" s="9">
        <f t="shared" si="48"/>
        <v>41655</v>
      </c>
      <c r="B393" s="10">
        <f t="shared" ca="1" si="40"/>
        <v>11</v>
      </c>
      <c r="C393" s="10" t="str">
        <f t="shared" ca="1" si="41"/>
        <v/>
      </c>
      <c r="D393" s="9" t="str">
        <f t="shared" si="49"/>
        <v/>
      </c>
      <c r="E393" s="8">
        <f t="shared" si="50"/>
        <v>201401</v>
      </c>
      <c r="F393" s="8" t="e">
        <f t="shared" si="51"/>
        <v>#VALUE!</v>
      </c>
      <c r="G393" s="8">
        <f t="shared" ca="1" si="52"/>
        <v>1</v>
      </c>
      <c r="H393" s="8" t="str">
        <f t="shared" ca="1" si="53"/>
        <v/>
      </c>
    </row>
    <row r="394" spans="1:8" x14ac:dyDescent="0.25">
      <c r="A394" s="9">
        <f t="shared" si="48"/>
        <v>41656</v>
      </c>
      <c r="B394" s="10">
        <f t="shared" ca="1" si="40"/>
        <v>13</v>
      </c>
      <c r="C394" s="10" t="str">
        <f t="shared" ca="1" si="41"/>
        <v/>
      </c>
      <c r="D394" s="9" t="str">
        <f t="shared" si="49"/>
        <v/>
      </c>
      <c r="E394" s="8">
        <f t="shared" si="50"/>
        <v>201401</v>
      </c>
      <c r="F394" s="8" t="e">
        <f t="shared" si="51"/>
        <v>#VALUE!</v>
      </c>
      <c r="G394" s="8">
        <f t="shared" ca="1" si="52"/>
        <v>1</v>
      </c>
      <c r="H394" s="8" t="str">
        <f t="shared" ca="1" si="53"/>
        <v/>
      </c>
    </row>
    <row r="395" spans="1:8" x14ac:dyDescent="0.25">
      <c r="A395" s="9">
        <f t="shared" si="48"/>
        <v>41657</v>
      </c>
      <c r="B395" s="10">
        <f t="shared" ca="1" si="40"/>
        <v>15</v>
      </c>
      <c r="C395" s="10" t="str">
        <f t="shared" ca="1" si="41"/>
        <v/>
      </c>
      <c r="D395" s="9" t="str">
        <f t="shared" si="49"/>
        <v/>
      </c>
      <c r="E395" s="8">
        <f t="shared" si="50"/>
        <v>201401</v>
      </c>
      <c r="F395" s="8" t="e">
        <f t="shared" si="51"/>
        <v>#VALUE!</v>
      </c>
      <c r="G395" s="8">
        <f t="shared" ca="1" si="52"/>
        <v>1</v>
      </c>
      <c r="H395" s="8" t="str">
        <f t="shared" ca="1" si="53"/>
        <v/>
      </c>
    </row>
    <row r="396" spans="1:8" x14ac:dyDescent="0.25">
      <c r="A396" s="9">
        <f t="shared" si="48"/>
        <v>41658</v>
      </c>
      <c r="B396" s="10">
        <f t="shared" ca="1" si="40"/>
        <v>16</v>
      </c>
      <c r="C396" s="10" t="str">
        <f t="shared" ca="1" si="41"/>
        <v/>
      </c>
      <c r="D396" s="9" t="str">
        <f t="shared" si="49"/>
        <v/>
      </c>
      <c r="E396" s="8">
        <f t="shared" si="50"/>
        <v>201401</v>
      </c>
      <c r="F396" s="8" t="e">
        <f t="shared" si="51"/>
        <v>#VALUE!</v>
      </c>
      <c r="G396" s="8">
        <f t="shared" ca="1" si="52"/>
        <v>1</v>
      </c>
      <c r="H396" s="8" t="str">
        <f t="shared" ca="1" si="53"/>
        <v/>
      </c>
    </row>
    <row r="397" spans="1:8" x14ac:dyDescent="0.25">
      <c r="A397" s="9">
        <f t="shared" si="48"/>
        <v>41659</v>
      </c>
      <c r="B397" s="10">
        <f t="shared" ref="B397:B460" ca="1" si="54">IF(ISNUMBER(VLOOKUP($A397,INDIRECT(B$1&amp;"!"&amp;B$6&amp;":"&amp;B$7),CODE(B$7)-_MS1,FALSE)),VLOOKUP($A397,INDIRECT(B$1&amp;"!"&amp;B$6&amp;":"&amp;B$7),CODE(B$7)-_MS1,FALSE),Empty)</f>
        <v>13</v>
      </c>
      <c r="C397" s="10" t="str">
        <f t="shared" ref="C397:C460" ca="1" si="55">IF(ISNUMBER(VLOOKUP($D397,INDIRECT(C$1&amp;"!"&amp;C$6&amp;":"&amp;C$7),CODE(C$7)-_MS2,FALSE)),VLOOKUP($D397,INDIRECT(C$1&amp;"!"&amp;C$6&amp;":"&amp;C$7),CODE(C$7)-_MS2,FALSE),Empty)</f>
        <v/>
      </c>
      <c r="D397" s="9" t="str">
        <f t="shared" si="49"/>
        <v/>
      </c>
      <c r="E397" s="8">
        <f t="shared" si="50"/>
        <v>201401</v>
      </c>
      <c r="F397" s="8" t="e">
        <f t="shared" si="51"/>
        <v>#VALUE!</v>
      </c>
      <c r="G397" s="8">
        <f t="shared" ca="1" si="52"/>
        <v>1</v>
      </c>
      <c r="H397" s="8" t="str">
        <f t="shared" ca="1" si="53"/>
        <v/>
      </c>
    </row>
    <row r="398" spans="1:8" x14ac:dyDescent="0.25">
      <c r="A398" s="9">
        <f t="shared" si="48"/>
        <v>41660</v>
      </c>
      <c r="B398" s="10">
        <f t="shared" ca="1" si="54"/>
        <v>10</v>
      </c>
      <c r="C398" s="10" t="str">
        <f t="shared" ca="1" si="55"/>
        <v/>
      </c>
      <c r="D398" s="9" t="str">
        <f t="shared" si="49"/>
        <v/>
      </c>
      <c r="E398" s="8">
        <f t="shared" si="50"/>
        <v>201401</v>
      </c>
      <c r="F398" s="8" t="e">
        <f t="shared" si="51"/>
        <v>#VALUE!</v>
      </c>
      <c r="G398" s="8">
        <f t="shared" ca="1" si="52"/>
        <v>1</v>
      </c>
      <c r="H398" s="8" t="str">
        <f t="shared" ca="1" si="53"/>
        <v/>
      </c>
    </row>
    <row r="399" spans="1:8" x14ac:dyDescent="0.25">
      <c r="A399" s="9">
        <f t="shared" si="48"/>
        <v>41661</v>
      </c>
      <c r="B399" s="10">
        <f t="shared" ca="1" si="54"/>
        <v>15</v>
      </c>
      <c r="C399" s="10" t="str">
        <f t="shared" ca="1" si="55"/>
        <v/>
      </c>
      <c r="D399" s="9" t="str">
        <f t="shared" si="49"/>
        <v/>
      </c>
      <c r="E399" s="8">
        <f t="shared" si="50"/>
        <v>201401</v>
      </c>
      <c r="F399" s="8" t="e">
        <f t="shared" si="51"/>
        <v>#VALUE!</v>
      </c>
      <c r="G399" s="8">
        <f t="shared" ca="1" si="52"/>
        <v>1</v>
      </c>
      <c r="H399" s="8" t="str">
        <f t="shared" ca="1" si="53"/>
        <v/>
      </c>
    </row>
    <row r="400" spans="1:8" x14ac:dyDescent="0.25">
      <c r="A400" s="9">
        <f t="shared" si="48"/>
        <v>41662</v>
      </c>
      <c r="B400" s="10">
        <f t="shared" ca="1" si="54"/>
        <v>12</v>
      </c>
      <c r="C400" s="10" t="str">
        <f t="shared" ca="1" si="55"/>
        <v/>
      </c>
      <c r="D400" s="9" t="str">
        <f t="shared" si="49"/>
        <v/>
      </c>
      <c r="E400" s="8">
        <f t="shared" si="50"/>
        <v>201401</v>
      </c>
      <c r="F400" s="8" t="e">
        <f t="shared" si="51"/>
        <v>#VALUE!</v>
      </c>
      <c r="G400" s="8">
        <f t="shared" ca="1" si="52"/>
        <v>1</v>
      </c>
      <c r="H400" s="8" t="str">
        <f t="shared" ca="1" si="53"/>
        <v/>
      </c>
    </row>
    <row r="401" spans="1:8" x14ac:dyDescent="0.25">
      <c r="A401" s="9">
        <f t="shared" si="48"/>
        <v>41663</v>
      </c>
      <c r="B401" s="10">
        <f t="shared" ca="1" si="54"/>
        <v>11</v>
      </c>
      <c r="C401" s="10" t="str">
        <f t="shared" ca="1" si="55"/>
        <v/>
      </c>
      <c r="D401" s="9" t="str">
        <f t="shared" si="49"/>
        <v/>
      </c>
      <c r="E401" s="8">
        <f t="shared" si="50"/>
        <v>201401</v>
      </c>
      <c r="F401" s="8" t="e">
        <f t="shared" si="51"/>
        <v>#VALUE!</v>
      </c>
      <c r="G401" s="8">
        <f t="shared" ca="1" si="52"/>
        <v>1</v>
      </c>
      <c r="H401" s="8" t="str">
        <f t="shared" ca="1" si="53"/>
        <v/>
      </c>
    </row>
    <row r="402" spans="1:8" x14ac:dyDescent="0.25">
      <c r="A402" s="9">
        <f t="shared" si="48"/>
        <v>41664</v>
      </c>
      <c r="B402" s="10">
        <f t="shared" ca="1" si="54"/>
        <v>10</v>
      </c>
      <c r="C402" s="10" t="str">
        <f t="shared" ca="1" si="55"/>
        <v/>
      </c>
      <c r="D402" s="9" t="str">
        <f t="shared" si="49"/>
        <v/>
      </c>
      <c r="E402" s="8">
        <f t="shared" si="50"/>
        <v>201401</v>
      </c>
      <c r="F402" s="8" t="e">
        <f t="shared" si="51"/>
        <v>#VALUE!</v>
      </c>
      <c r="G402" s="8">
        <f t="shared" ca="1" si="52"/>
        <v>1</v>
      </c>
      <c r="H402" s="8" t="str">
        <f t="shared" ca="1" si="53"/>
        <v/>
      </c>
    </row>
    <row r="403" spans="1:8" x14ac:dyDescent="0.25">
      <c r="A403" s="9">
        <f t="shared" si="48"/>
        <v>41665</v>
      </c>
      <c r="B403" s="10">
        <f t="shared" ca="1" si="54"/>
        <v>6</v>
      </c>
      <c r="C403" s="10" t="str">
        <f t="shared" ca="1" si="55"/>
        <v/>
      </c>
      <c r="D403" s="9" t="str">
        <f t="shared" si="49"/>
        <v/>
      </c>
      <c r="E403" s="8">
        <f t="shared" si="50"/>
        <v>201401</v>
      </c>
      <c r="F403" s="8" t="e">
        <f t="shared" si="51"/>
        <v>#VALUE!</v>
      </c>
      <c r="G403" s="8">
        <f t="shared" ca="1" si="52"/>
        <v>1</v>
      </c>
      <c r="H403" s="8" t="str">
        <f t="shared" ca="1" si="53"/>
        <v/>
      </c>
    </row>
    <row r="404" spans="1:8" x14ac:dyDescent="0.25">
      <c r="A404" s="9">
        <f t="shared" si="48"/>
        <v>41666</v>
      </c>
      <c r="B404" s="10">
        <f t="shared" ca="1" si="54"/>
        <v>9</v>
      </c>
      <c r="C404" s="10" t="str">
        <f t="shared" ca="1" si="55"/>
        <v/>
      </c>
      <c r="D404" s="9" t="str">
        <f t="shared" si="49"/>
        <v/>
      </c>
      <c r="E404" s="8">
        <f t="shared" si="50"/>
        <v>201401</v>
      </c>
      <c r="F404" s="8" t="e">
        <f t="shared" si="51"/>
        <v>#VALUE!</v>
      </c>
      <c r="G404" s="8">
        <f t="shared" ca="1" si="52"/>
        <v>1</v>
      </c>
      <c r="H404" s="8" t="str">
        <f t="shared" ca="1" si="53"/>
        <v/>
      </c>
    </row>
    <row r="405" spans="1:8" x14ac:dyDescent="0.25">
      <c r="A405" s="9">
        <f t="shared" si="48"/>
        <v>41667</v>
      </c>
      <c r="B405" s="10">
        <f t="shared" ca="1" si="54"/>
        <v>6</v>
      </c>
      <c r="C405" s="10" t="str">
        <f t="shared" ca="1" si="55"/>
        <v/>
      </c>
      <c r="D405" s="9" t="str">
        <f t="shared" si="49"/>
        <v/>
      </c>
      <c r="E405" s="8">
        <f t="shared" si="50"/>
        <v>201401</v>
      </c>
      <c r="F405" s="8" t="e">
        <f t="shared" si="51"/>
        <v>#VALUE!</v>
      </c>
      <c r="G405" s="8">
        <f t="shared" ca="1" si="52"/>
        <v>1</v>
      </c>
      <c r="H405" s="8" t="str">
        <f t="shared" ca="1" si="53"/>
        <v/>
      </c>
    </row>
    <row r="406" spans="1:8" x14ac:dyDescent="0.25">
      <c r="A406" s="9">
        <f t="shared" si="48"/>
        <v>41668</v>
      </c>
      <c r="B406" s="10">
        <f t="shared" ca="1" si="54"/>
        <v>6</v>
      </c>
      <c r="C406" s="10" t="str">
        <f t="shared" ca="1" si="55"/>
        <v/>
      </c>
      <c r="D406" s="9" t="str">
        <f t="shared" si="49"/>
        <v/>
      </c>
      <c r="E406" s="8">
        <f t="shared" si="50"/>
        <v>201401</v>
      </c>
      <c r="F406" s="8" t="e">
        <f t="shared" si="51"/>
        <v>#VALUE!</v>
      </c>
      <c r="G406" s="8">
        <f t="shared" ca="1" si="52"/>
        <v>1</v>
      </c>
      <c r="H406" s="8" t="str">
        <f t="shared" ca="1" si="53"/>
        <v/>
      </c>
    </row>
    <row r="407" spans="1:8" x14ac:dyDescent="0.25">
      <c r="A407" s="9">
        <f t="shared" si="48"/>
        <v>41669</v>
      </c>
      <c r="B407" s="10">
        <f t="shared" ca="1" si="54"/>
        <v>13</v>
      </c>
      <c r="C407" s="10" t="str">
        <f t="shared" ca="1" si="55"/>
        <v/>
      </c>
      <c r="D407" s="9" t="str">
        <f t="shared" si="49"/>
        <v/>
      </c>
      <c r="E407" s="8">
        <f t="shared" si="50"/>
        <v>201401</v>
      </c>
      <c r="F407" s="8" t="e">
        <f t="shared" si="51"/>
        <v>#VALUE!</v>
      </c>
      <c r="G407" s="8">
        <f t="shared" ca="1" si="52"/>
        <v>1</v>
      </c>
      <c r="H407" s="8" t="str">
        <f t="shared" ca="1" si="53"/>
        <v/>
      </c>
    </row>
    <row r="408" spans="1:8" x14ac:dyDescent="0.25">
      <c r="A408" s="9">
        <f t="shared" si="48"/>
        <v>41670</v>
      </c>
      <c r="B408" s="10">
        <f t="shared" ca="1" si="54"/>
        <v>14</v>
      </c>
      <c r="C408" s="10" t="str">
        <f t="shared" ca="1" si="55"/>
        <v/>
      </c>
      <c r="D408" s="9" t="str">
        <f t="shared" si="49"/>
        <v/>
      </c>
      <c r="E408" s="8">
        <f t="shared" si="50"/>
        <v>201401</v>
      </c>
      <c r="F408" s="8" t="e">
        <f t="shared" si="51"/>
        <v>#VALUE!</v>
      </c>
      <c r="G408" s="8">
        <f t="shared" ca="1" si="52"/>
        <v>1</v>
      </c>
      <c r="H408" s="8" t="str">
        <f t="shared" ca="1" si="53"/>
        <v/>
      </c>
    </row>
    <row r="409" spans="1:8" x14ac:dyDescent="0.25">
      <c r="A409" s="9">
        <f t="shared" si="48"/>
        <v>41671</v>
      </c>
      <c r="B409" s="10">
        <f t="shared" ca="1" si="54"/>
        <v>13</v>
      </c>
      <c r="C409" s="10" t="str">
        <f t="shared" ca="1" si="55"/>
        <v/>
      </c>
      <c r="D409" s="9" t="str">
        <f t="shared" si="49"/>
        <v/>
      </c>
      <c r="E409" s="8">
        <f t="shared" si="50"/>
        <v>201402</v>
      </c>
      <c r="F409" s="8" t="e">
        <f t="shared" si="51"/>
        <v>#VALUE!</v>
      </c>
      <c r="G409" s="8">
        <f t="shared" ca="1" si="52"/>
        <v>2</v>
      </c>
      <c r="H409" s="8" t="str">
        <f t="shared" ca="1" si="53"/>
        <v/>
      </c>
    </row>
    <row r="410" spans="1:8" x14ac:dyDescent="0.25">
      <c r="A410" s="9">
        <f t="shared" si="48"/>
        <v>41672</v>
      </c>
      <c r="B410" s="10">
        <f t="shared" ca="1" si="54"/>
        <v>12</v>
      </c>
      <c r="C410" s="10" t="str">
        <f t="shared" ca="1" si="55"/>
        <v/>
      </c>
      <c r="D410" s="9" t="str">
        <f t="shared" si="49"/>
        <v/>
      </c>
      <c r="E410" s="8">
        <f t="shared" si="50"/>
        <v>201402</v>
      </c>
      <c r="F410" s="8" t="e">
        <f t="shared" si="51"/>
        <v>#VALUE!</v>
      </c>
      <c r="G410" s="8">
        <f t="shared" ca="1" si="52"/>
        <v>2</v>
      </c>
      <c r="H410" s="8" t="str">
        <f t="shared" ca="1" si="53"/>
        <v/>
      </c>
    </row>
    <row r="411" spans="1:8" x14ac:dyDescent="0.25">
      <c r="A411" s="9">
        <f t="shared" si="48"/>
        <v>41673</v>
      </c>
      <c r="B411" s="10">
        <f t="shared" ca="1" si="54"/>
        <v>11</v>
      </c>
      <c r="C411" s="10" t="str">
        <f t="shared" ca="1" si="55"/>
        <v/>
      </c>
      <c r="D411" s="9" t="str">
        <f t="shared" si="49"/>
        <v/>
      </c>
      <c r="E411" s="8">
        <f t="shared" si="50"/>
        <v>201402</v>
      </c>
      <c r="F411" s="8" t="e">
        <f t="shared" si="51"/>
        <v>#VALUE!</v>
      </c>
      <c r="G411" s="8">
        <f t="shared" ca="1" si="52"/>
        <v>2</v>
      </c>
      <c r="H411" s="8" t="str">
        <f t="shared" ca="1" si="53"/>
        <v/>
      </c>
    </row>
    <row r="412" spans="1:8" x14ac:dyDescent="0.25">
      <c r="A412" s="9">
        <f t="shared" si="48"/>
        <v>41674</v>
      </c>
      <c r="B412" s="10">
        <f t="shared" ca="1" si="54"/>
        <v>11</v>
      </c>
      <c r="C412" s="10" t="str">
        <f t="shared" ca="1" si="55"/>
        <v/>
      </c>
      <c r="D412" s="9" t="str">
        <f t="shared" si="49"/>
        <v/>
      </c>
      <c r="E412" s="8">
        <f t="shared" si="50"/>
        <v>201402</v>
      </c>
      <c r="F412" s="8" t="e">
        <f t="shared" si="51"/>
        <v>#VALUE!</v>
      </c>
      <c r="G412" s="8">
        <f t="shared" ca="1" si="52"/>
        <v>2</v>
      </c>
      <c r="H412" s="8" t="str">
        <f t="shared" ca="1" si="53"/>
        <v/>
      </c>
    </row>
    <row r="413" spans="1:8" x14ac:dyDescent="0.25">
      <c r="A413" s="9">
        <f t="shared" si="48"/>
        <v>41675</v>
      </c>
      <c r="B413" s="10">
        <f t="shared" ca="1" si="54"/>
        <v>12</v>
      </c>
      <c r="C413" s="10" t="str">
        <f t="shared" ca="1" si="55"/>
        <v/>
      </c>
      <c r="D413" s="9" t="str">
        <f t="shared" si="49"/>
        <v/>
      </c>
      <c r="E413" s="8">
        <f t="shared" si="50"/>
        <v>201402</v>
      </c>
      <c r="F413" s="8" t="e">
        <f t="shared" si="51"/>
        <v>#VALUE!</v>
      </c>
      <c r="G413" s="8">
        <f t="shared" ca="1" si="52"/>
        <v>2</v>
      </c>
      <c r="H413" s="8" t="str">
        <f t="shared" ca="1" si="53"/>
        <v/>
      </c>
    </row>
    <row r="414" spans="1:8" x14ac:dyDescent="0.25">
      <c r="A414" s="9">
        <f t="shared" si="48"/>
        <v>41676</v>
      </c>
      <c r="B414" s="10">
        <f t="shared" ca="1" si="54"/>
        <v>11</v>
      </c>
      <c r="C414" s="10" t="str">
        <f t="shared" ca="1" si="55"/>
        <v/>
      </c>
      <c r="D414" s="9" t="str">
        <f t="shared" si="49"/>
        <v/>
      </c>
      <c r="E414" s="8">
        <f t="shared" si="50"/>
        <v>201402</v>
      </c>
      <c r="F414" s="8" t="e">
        <f t="shared" si="51"/>
        <v>#VALUE!</v>
      </c>
      <c r="G414" s="8">
        <f t="shared" ca="1" si="52"/>
        <v>2</v>
      </c>
      <c r="H414" s="8" t="str">
        <f t="shared" ca="1" si="53"/>
        <v/>
      </c>
    </row>
    <row r="415" spans="1:8" x14ac:dyDescent="0.25">
      <c r="A415" s="9">
        <f t="shared" si="48"/>
        <v>41677</v>
      </c>
      <c r="B415" s="10">
        <f t="shared" ca="1" si="54"/>
        <v>11</v>
      </c>
      <c r="C415" s="10" t="str">
        <f t="shared" ca="1" si="55"/>
        <v/>
      </c>
      <c r="D415" s="9" t="str">
        <f t="shared" si="49"/>
        <v/>
      </c>
      <c r="E415" s="8">
        <f t="shared" si="50"/>
        <v>201402</v>
      </c>
      <c r="F415" s="8" t="e">
        <f t="shared" si="51"/>
        <v>#VALUE!</v>
      </c>
      <c r="G415" s="8">
        <f t="shared" ca="1" si="52"/>
        <v>2</v>
      </c>
      <c r="H415" s="8" t="str">
        <f t="shared" ca="1" si="53"/>
        <v/>
      </c>
    </row>
    <row r="416" spans="1:8" x14ac:dyDescent="0.25">
      <c r="A416" s="9">
        <f t="shared" si="48"/>
        <v>41678</v>
      </c>
      <c r="B416" s="10">
        <f t="shared" ca="1" si="54"/>
        <v>14</v>
      </c>
      <c r="C416" s="10" t="str">
        <f t="shared" ca="1" si="55"/>
        <v/>
      </c>
      <c r="D416" s="9" t="str">
        <f t="shared" si="49"/>
        <v/>
      </c>
      <c r="E416" s="8">
        <f t="shared" si="50"/>
        <v>201402</v>
      </c>
      <c r="F416" s="8" t="e">
        <f t="shared" si="51"/>
        <v>#VALUE!</v>
      </c>
      <c r="G416" s="8">
        <f t="shared" ca="1" si="52"/>
        <v>2</v>
      </c>
      <c r="H416" s="8" t="str">
        <f t="shared" ca="1" si="53"/>
        <v/>
      </c>
    </row>
    <row r="417" spans="1:8" x14ac:dyDescent="0.25">
      <c r="A417" s="9">
        <f t="shared" si="48"/>
        <v>41679</v>
      </c>
      <c r="B417" s="10">
        <f t="shared" ca="1" si="54"/>
        <v>14</v>
      </c>
      <c r="C417" s="10" t="str">
        <f t="shared" ca="1" si="55"/>
        <v/>
      </c>
      <c r="D417" s="9" t="str">
        <f t="shared" si="49"/>
        <v/>
      </c>
      <c r="E417" s="8">
        <f t="shared" si="50"/>
        <v>201402</v>
      </c>
      <c r="F417" s="8" t="e">
        <f t="shared" si="51"/>
        <v>#VALUE!</v>
      </c>
      <c r="G417" s="8">
        <f t="shared" ca="1" si="52"/>
        <v>2</v>
      </c>
      <c r="H417" s="8" t="str">
        <f t="shared" ca="1" si="53"/>
        <v/>
      </c>
    </row>
    <row r="418" spans="1:8" x14ac:dyDescent="0.25">
      <c r="A418" s="9">
        <f t="shared" si="48"/>
        <v>41680</v>
      </c>
      <c r="B418" s="10">
        <f t="shared" ca="1" si="54"/>
        <v>11</v>
      </c>
      <c r="C418" s="10" t="str">
        <f t="shared" ca="1" si="55"/>
        <v/>
      </c>
      <c r="D418" s="9" t="str">
        <f t="shared" si="49"/>
        <v/>
      </c>
      <c r="E418" s="8">
        <f t="shared" si="50"/>
        <v>201402</v>
      </c>
      <c r="F418" s="8" t="e">
        <f t="shared" si="51"/>
        <v>#VALUE!</v>
      </c>
      <c r="G418" s="8">
        <f t="shared" ca="1" si="52"/>
        <v>2</v>
      </c>
      <c r="H418" s="8" t="str">
        <f t="shared" ca="1" si="53"/>
        <v/>
      </c>
    </row>
    <row r="419" spans="1:8" x14ac:dyDescent="0.25">
      <c r="A419" s="9">
        <f t="shared" si="48"/>
        <v>41681</v>
      </c>
      <c r="B419" s="10">
        <f t="shared" ca="1" si="54"/>
        <v>14</v>
      </c>
      <c r="C419" s="10" t="str">
        <f t="shared" ca="1" si="55"/>
        <v/>
      </c>
      <c r="D419" s="9" t="str">
        <f t="shared" si="49"/>
        <v/>
      </c>
      <c r="E419" s="8">
        <f t="shared" si="50"/>
        <v>201402</v>
      </c>
      <c r="F419" s="8" t="e">
        <f t="shared" si="51"/>
        <v>#VALUE!</v>
      </c>
      <c r="G419" s="8">
        <f t="shared" ca="1" si="52"/>
        <v>2</v>
      </c>
      <c r="H419" s="8" t="str">
        <f t="shared" ca="1" si="53"/>
        <v/>
      </c>
    </row>
    <row r="420" spans="1:8" x14ac:dyDescent="0.25">
      <c r="A420" s="9">
        <f t="shared" si="48"/>
        <v>41682</v>
      </c>
      <c r="B420" s="10">
        <f t="shared" ca="1" si="54"/>
        <v>11</v>
      </c>
      <c r="C420" s="10" t="str">
        <f t="shared" ca="1" si="55"/>
        <v/>
      </c>
      <c r="D420" s="9" t="str">
        <f t="shared" si="49"/>
        <v/>
      </c>
      <c r="E420" s="8">
        <f t="shared" si="50"/>
        <v>201402</v>
      </c>
      <c r="F420" s="8" t="e">
        <f t="shared" si="51"/>
        <v>#VALUE!</v>
      </c>
      <c r="G420" s="8">
        <f t="shared" ca="1" si="52"/>
        <v>2</v>
      </c>
      <c r="H420" s="8" t="str">
        <f t="shared" ca="1" si="53"/>
        <v/>
      </c>
    </row>
    <row r="421" spans="1:8" x14ac:dyDescent="0.25">
      <c r="A421" s="9">
        <f t="shared" si="48"/>
        <v>41683</v>
      </c>
      <c r="B421" s="10">
        <f t="shared" ca="1" si="54"/>
        <v>11</v>
      </c>
      <c r="C421" s="10" t="str">
        <f t="shared" ca="1" si="55"/>
        <v/>
      </c>
      <c r="D421" s="9" t="str">
        <f t="shared" si="49"/>
        <v/>
      </c>
      <c r="E421" s="8">
        <f t="shared" si="50"/>
        <v>201402</v>
      </c>
      <c r="F421" s="8" t="e">
        <f t="shared" si="51"/>
        <v>#VALUE!</v>
      </c>
      <c r="G421" s="8">
        <f t="shared" ca="1" si="52"/>
        <v>2</v>
      </c>
      <c r="H421" s="8" t="str">
        <f t="shared" ca="1" si="53"/>
        <v/>
      </c>
    </row>
    <row r="422" spans="1:8" x14ac:dyDescent="0.25">
      <c r="A422" s="9">
        <f t="shared" si="48"/>
        <v>41684</v>
      </c>
      <c r="B422" s="10">
        <f t="shared" ca="1" si="54"/>
        <v>11</v>
      </c>
      <c r="C422" s="10" t="str">
        <f t="shared" ca="1" si="55"/>
        <v/>
      </c>
      <c r="D422" s="9" t="str">
        <f t="shared" si="49"/>
        <v/>
      </c>
      <c r="E422" s="8">
        <f t="shared" si="50"/>
        <v>201402</v>
      </c>
      <c r="F422" s="8" t="e">
        <f t="shared" si="51"/>
        <v>#VALUE!</v>
      </c>
      <c r="G422" s="8">
        <f t="shared" ca="1" si="52"/>
        <v>2</v>
      </c>
      <c r="H422" s="8" t="str">
        <f t="shared" ca="1" si="53"/>
        <v/>
      </c>
    </row>
    <row r="423" spans="1:8" x14ac:dyDescent="0.25">
      <c r="A423" s="9">
        <f t="shared" si="48"/>
        <v>41685</v>
      </c>
      <c r="B423" s="10">
        <f t="shared" ca="1" si="54"/>
        <v>12</v>
      </c>
      <c r="C423" s="10" t="str">
        <f t="shared" ca="1" si="55"/>
        <v/>
      </c>
      <c r="D423" s="9" t="str">
        <f t="shared" si="49"/>
        <v/>
      </c>
      <c r="E423" s="8">
        <f t="shared" si="50"/>
        <v>201402</v>
      </c>
      <c r="F423" s="8" t="e">
        <f t="shared" si="51"/>
        <v>#VALUE!</v>
      </c>
      <c r="G423" s="8">
        <f t="shared" ca="1" si="52"/>
        <v>2</v>
      </c>
      <c r="H423" s="8" t="str">
        <f t="shared" ca="1" si="53"/>
        <v/>
      </c>
    </row>
    <row r="424" spans="1:8" x14ac:dyDescent="0.25">
      <c r="A424" s="9">
        <f t="shared" si="48"/>
        <v>41686</v>
      </c>
      <c r="B424" s="10">
        <f t="shared" ca="1" si="54"/>
        <v>15</v>
      </c>
      <c r="C424" s="10" t="str">
        <f t="shared" ca="1" si="55"/>
        <v/>
      </c>
      <c r="D424" s="9" t="str">
        <f t="shared" si="49"/>
        <v/>
      </c>
      <c r="E424" s="8">
        <f t="shared" si="50"/>
        <v>201402</v>
      </c>
      <c r="F424" s="8" t="e">
        <f t="shared" si="51"/>
        <v>#VALUE!</v>
      </c>
      <c r="G424" s="8">
        <f t="shared" ca="1" si="52"/>
        <v>2</v>
      </c>
      <c r="H424" s="8" t="str">
        <f t="shared" ca="1" si="53"/>
        <v/>
      </c>
    </row>
    <row r="425" spans="1:8" x14ac:dyDescent="0.25">
      <c r="A425" s="9">
        <f t="shared" si="48"/>
        <v>41687</v>
      </c>
      <c r="B425" s="10">
        <f t="shared" ca="1" si="54"/>
        <v>17</v>
      </c>
      <c r="C425" s="10" t="str">
        <f t="shared" ca="1" si="55"/>
        <v/>
      </c>
      <c r="D425" s="9" t="str">
        <f t="shared" si="49"/>
        <v/>
      </c>
      <c r="E425" s="8">
        <f t="shared" si="50"/>
        <v>201402</v>
      </c>
      <c r="F425" s="8" t="e">
        <f t="shared" si="51"/>
        <v>#VALUE!</v>
      </c>
      <c r="G425" s="8">
        <f t="shared" ca="1" si="52"/>
        <v>2</v>
      </c>
      <c r="H425" s="8" t="str">
        <f t="shared" ca="1" si="53"/>
        <v/>
      </c>
    </row>
    <row r="426" spans="1:8" x14ac:dyDescent="0.25">
      <c r="A426" s="9">
        <f t="shared" si="48"/>
        <v>41688</v>
      </c>
      <c r="B426" s="10">
        <f t="shared" ca="1" si="54"/>
        <v>17</v>
      </c>
      <c r="C426" s="10" t="str">
        <f t="shared" ca="1" si="55"/>
        <v/>
      </c>
      <c r="D426" s="9" t="str">
        <f t="shared" si="49"/>
        <v/>
      </c>
      <c r="E426" s="8">
        <f t="shared" si="50"/>
        <v>201402</v>
      </c>
      <c r="F426" s="8" t="e">
        <f t="shared" si="51"/>
        <v>#VALUE!</v>
      </c>
      <c r="G426" s="8">
        <f t="shared" ca="1" si="52"/>
        <v>2</v>
      </c>
      <c r="H426" s="8" t="str">
        <f t="shared" ca="1" si="53"/>
        <v/>
      </c>
    </row>
    <row r="427" spans="1:8" x14ac:dyDescent="0.25">
      <c r="A427" s="9">
        <f t="shared" si="48"/>
        <v>41689</v>
      </c>
      <c r="B427" s="10">
        <f t="shared" ca="1" si="54"/>
        <v>17</v>
      </c>
      <c r="C427" s="10" t="str">
        <f t="shared" ca="1" si="55"/>
        <v/>
      </c>
      <c r="D427" s="9" t="str">
        <f t="shared" si="49"/>
        <v/>
      </c>
      <c r="E427" s="8">
        <f t="shared" si="50"/>
        <v>201402</v>
      </c>
      <c r="F427" s="8" t="e">
        <f t="shared" si="51"/>
        <v>#VALUE!</v>
      </c>
      <c r="G427" s="8">
        <f t="shared" ca="1" si="52"/>
        <v>2</v>
      </c>
      <c r="H427" s="8" t="str">
        <f t="shared" ca="1" si="53"/>
        <v/>
      </c>
    </row>
    <row r="428" spans="1:8" x14ac:dyDescent="0.25">
      <c r="A428" s="9">
        <f t="shared" si="48"/>
        <v>41690</v>
      </c>
      <c r="B428" s="10">
        <f t="shared" ca="1" si="54"/>
        <v>11</v>
      </c>
      <c r="C428" s="10" t="str">
        <f t="shared" ca="1" si="55"/>
        <v/>
      </c>
      <c r="D428" s="9" t="str">
        <f t="shared" si="49"/>
        <v/>
      </c>
      <c r="E428" s="8">
        <f t="shared" si="50"/>
        <v>201402</v>
      </c>
      <c r="F428" s="8" t="e">
        <f t="shared" si="51"/>
        <v>#VALUE!</v>
      </c>
      <c r="G428" s="8">
        <f t="shared" ca="1" si="52"/>
        <v>2</v>
      </c>
      <c r="H428" s="8" t="str">
        <f t="shared" ca="1" si="53"/>
        <v/>
      </c>
    </row>
    <row r="429" spans="1:8" x14ac:dyDescent="0.25">
      <c r="A429" s="9">
        <f t="shared" si="48"/>
        <v>41691</v>
      </c>
      <c r="B429" s="10">
        <f t="shared" ca="1" si="54"/>
        <v>9</v>
      </c>
      <c r="C429" s="10" t="str">
        <f t="shared" ca="1" si="55"/>
        <v/>
      </c>
      <c r="D429" s="9" t="str">
        <f t="shared" si="49"/>
        <v/>
      </c>
      <c r="E429" s="8">
        <f t="shared" si="50"/>
        <v>201402</v>
      </c>
      <c r="F429" s="8" t="e">
        <f t="shared" si="51"/>
        <v>#VALUE!</v>
      </c>
      <c r="G429" s="8">
        <f t="shared" ca="1" si="52"/>
        <v>2</v>
      </c>
      <c r="H429" s="8" t="str">
        <f t="shared" ca="1" si="53"/>
        <v/>
      </c>
    </row>
    <row r="430" spans="1:8" x14ac:dyDescent="0.25">
      <c r="A430" s="9">
        <f t="shared" si="48"/>
        <v>41692</v>
      </c>
      <c r="B430" s="10">
        <f t="shared" ca="1" si="54"/>
        <v>13</v>
      </c>
      <c r="C430" s="10" t="str">
        <f t="shared" ca="1" si="55"/>
        <v/>
      </c>
      <c r="D430" s="9" t="str">
        <f t="shared" si="49"/>
        <v/>
      </c>
      <c r="E430" s="8">
        <f t="shared" si="50"/>
        <v>201402</v>
      </c>
      <c r="F430" s="8" t="e">
        <f t="shared" si="51"/>
        <v>#VALUE!</v>
      </c>
      <c r="G430" s="8">
        <f t="shared" ca="1" si="52"/>
        <v>2</v>
      </c>
      <c r="H430" s="8" t="str">
        <f t="shared" ca="1" si="53"/>
        <v/>
      </c>
    </row>
    <row r="431" spans="1:8" x14ac:dyDescent="0.25">
      <c r="A431" s="9">
        <f t="shared" si="48"/>
        <v>41693</v>
      </c>
      <c r="B431" s="10">
        <f t="shared" ca="1" si="54"/>
        <v>13</v>
      </c>
      <c r="C431" s="10" t="str">
        <f t="shared" ca="1" si="55"/>
        <v/>
      </c>
      <c r="D431" s="9" t="str">
        <f t="shared" si="49"/>
        <v/>
      </c>
      <c r="E431" s="8">
        <f t="shared" si="50"/>
        <v>201402</v>
      </c>
      <c r="F431" s="8" t="e">
        <f t="shared" si="51"/>
        <v>#VALUE!</v>
      </c>
      <c r="G431" s="8">
        <f t="shared" ca="1" si="52"/>
        <v>2</v>
      </c>
      <c r="H431" s="8" t="str">
        <f t="shared" ca="1" si="53"/>
        <v/>
      </c>
    </row>
    <row r="432" spans="1:8" x14ac:dyDescent="0.25">
      <c r="A432" s="9">
        <f t="shared" si="48"/>
        <v>41694</v>
      </c>
      <c r="B432" s="10">
        <f t="shared" ca="1" si="54"/>
        <v>14</v>
      </c>
      <c r="C432" s="10" t="str">
        <f t="shared" ca="1" si="55"/>
        <v/>
      </c>
      <c r="D432" s="9" t="str">
        <f t="shared" si="49"/>
        <v/>
      </c>
      <c r="E432" s="8">
        <f t="shared" si="50"/>
        <v>201402</v>
      </c>
      <c r="F432" s="8" t="e">
        <f t="shared" si="51"/>
        <v>#VALUE!</v>
      </c>
      <c r="G432" s="8">
        <f t="shared" ca="1" si="52"/>
        <v>2</v>
      </c>
      <c r="H432" s="8" t="str">
        <f t="shared" ca="1" si="53"/>
        <v/>
      </c>
    </row>
    <row r="433" spans="1:8" x14ac:dyDescent="0.25">
      <c r="A433" s="9">
        <f t="shared" si="48"/>
        <v>41695</v>
      </c>
      <c r="B433" s="10">
        <f t="shared" ca="1" si="54"/>
        <v>11</v>
      </c>
      <c r="C433" s="10" t="str">
        <f t="shared" ca="1" si="55"/>
        <v/>
      </c>
      <c r="D433" s="9" t="str">
        <f t="shared" si="49"/>
        <v/>
      </c>
      <c r="E433" s="8">
        <f t="shared" si="50"/>
        <v>201402</v>
      </c>
      <c r="F433" s="8" t="e">
        <f t="shared" si="51"/>
        <v>#VALUE!</v>
      </c>
      <c r="G433" s="8">
        <f t="shared" ca="1" si="52"/>
        <v>2</v>
      </c>
      <c r="H433" s="8" t="str">
        <f t="shared" ca="1" si="53"/>
        <v/>
      </c>
    </row>
    <row r="434" spans="1:8" x14ac:dyDescent="0.25">
      <c r="A434" s="9">
        <f t="shared" si="48"/>
        <v>41696</v>
      </c>
      <c r="B434" s="10">
        <f t="shared" ca="1" si="54"/>
        <v>15.2</v>
      </c>
      <c r="C434" s="10" t="str">
        <f t="shared" ca="1" si="55"/>
        <v/>
      </c>
      <c r="D434" s="9" t="str">
        <f t="shared" si="49"/>
        <v/>
      </c>
      <c r="E434" s="8">
        <f t="shared" si="50"/>
        <v>201402</v>
      </c>
      <c r="F434" s="8" t="e">
        <f t="shared" si="51"/>
        <v>#VALUE!</v>
      </c>
      <c r="G434" s="8">
        <f t="shared" ca="1" si="52"/>
        <v>2</v>
      </c>
      <c r="H434" s="8" t="str">
        <f t="shared" ca="1" si="53"/>
        <v/>
      </c>
    </row>
    <row r="435" spans="1:8" x14ac:dyDescent="0.25">
      <c r="A435" s="9">
        <f t="shared" si="48"/>
        <v>41697</v>
      </c>
      <c r="B435" s="10">
        <f t="shared" ca="1" si="54"/>
        <v>13</v>
      </c>
      <c r="C435" s="10" t="str">
        <f t="shared" ca="1" si="55"/>
        <v/>
      </c>
      <c r="D435" s="9" t="str">
        <f t="shared" si="49"/>
        <v/>
      </c>
      <c r="E435" s="8">
        <f t="shared" si="50"/>
        <v>201402</v>
      </c>
      <c r="F435" s="8" t="e">
        <f t="shared" si="51"/>
        <v>#VALUE!</v>
      </c>
      <c r="G435" s="8">
        <f t="shared" ca="1" si="52"/>
        <v>2</v>
      </c>
      <c r="H435" s="8" t="str">
        <f t="shared" ca="1" si="53"/>
        <v/>
      </c>
    </row>
    <row r="436" spans="1:8" x14ac:dyDescent="0.25">
      <c r="A436" s="9">
        <f t="shared" si="48"/>
        <v>41698</v>
      </c>
      <c r="B436" s="10">
        <f t="shared" ca="1" si="54"/>
        <v>13</v>
      </c>
      <c r="C436" s="10" t="str">
        <f t="shared" ca="1" si="55"/>
        <v/>
      </c>
      <c r="D436" s="9" t="str">
        <f t="shared" si="49"/>
        <v/>
      </c>
      <c r="E436" s="8">
        <f t="shared" si="50"/>
        <v>201402</v>
      </c>
      <c r="F436" s="8" t="e">
        <f t="shared" si="51"/>
        <v>#VALUE!</v>
      </c>
      <c r="G436" s="8">
        <f t="shared" ca="1" si="52"/>
        <v>2</v>
      </c>
      <c r="H436" s="8" t="str">
        <f t="shared" ca="1" si="53"/>
        <v/>
      </c>
    </row>
    <row r="437" spans="1:8" x14ac:dyDescent="0.25">
      <c r="A437" s="9">
        <f t="shared" si="48"/>
        <v>41699</v>
      </c>
      <c r="B437" s="10">
        <f t="shared" ca="1" si="54"/>
        <v>12</v>
      </c>
      <c r="C437" s="10" t="str">
        <f t="shared" ca="1" si="55"/>
        <v/>
      </c>
      <c r="D437" s="9" t="str">
        <f t="shared" si="49"/>
        <v/>
      </c>
      <c r="E437" s="8">
        <f t="shared" si="50"/>
        <v>201403</v>
      </c>
      <c r="F437" s="8" t="e">
        <f t="shared" si="51"/>
        <v>#VALUE!</v>
      </c>
      <c r="G437" s="8">
        <f t="shared" ca="1" si="52"/>
        <v>3</v>
      </c>
      <c r="H437" s="8" t="str">
        <f t="shared" ca="1" si="53"/>
        <v/>
      </c>
    </row>
    <row r="438" spans="1:8" x14ac:dyDescent="0.25">
      <c r="A438" s="9">
        <f t="shared" si="48"/>
        <v>41700</v>
      </c>
      <c r="B438" s="10">
        <f t="shared" ca="1" si="54"/>
        <v>11</v>
      </c>
      <c r="C438" s="10" t="str">
        <f t="shared" ca="1" si="55"/>
        <v/>
      </c>
      <c r="D438" s="9" t="str">
        <f t="shared" si="49"/>
        <v/>
      </c>
      <c r="E438" s="8">
        <f t="shared" si="50"/>
        <v>201403</v>
      </c>
      <c r="F438" s="8" t="e">
        <f t="shared" si="51"/>
        <v>#VALUE!</v>
      </c>
      <c r="G438" s="8">
        <f t="shared" ca="1" si="52"/>
        <v>3</v>
      </c>
      <c r="H438" s="8" t="str">
        <f t="shared" ca="1" si="53"/>
        <v/>
      </c>
    </row>
    <row r="439" spans="1:8" x14ac:dyDescent="0.25">
      <c r="A439" s="9">
        <f t="shared" si="48"/>
        <v>41701</v>
      </c>
      <c r="B439" s="10">
        <f t="shared" ca="1" si="54"/>
        <v>10</v>
      </c>
      <c r="C439" s="10" t="str">
        <f t="shared" ca="1" si="55"/>
        <v/>
      </c>
      <c r="D439" s="9" t="str">
        <f t="shared" si="49"/>
        <v/>
      </c>
      <c r="E439" s="8">
        <f t="shared" si="50"/>
        <v>201403</v>
      </c>
      <c r="F439" s="8" t="e">
        <f t="shared" si="51"/>
        <v>#VALUE!</v>
      </c>
      <c r="G439" s="8">
        <f t="shared" ca="1" si="52"/>
        <v>3</v>
      </c>
      <c r="H439" s="8" t="str">
        <f t="shared" ca="1" si="53"/>
        <v/>
      </c>
    </row>
    <row r="440" spans="1:8" x14ac:dyDescent="0.25">
      <c r="A440" s="9">
        <f t="shared" si="48"/>
        <v>41702</v>
      </c>
      <c r="B440" s="10">
        <f t="shared" ca="1" si="54"/>
        <v>10</v>
      </c>
      <c r="C440" s="10" t="str">
        <f t="shared" ca="1" si="55"/>
        <v/>
      </c>
      <c r="D440" s="9" t="str">
        <f t="shared" si="49"/>
        <v/>
      </c>
      <c r="E440" s="8">
        <f t="shared" si="50"/>
        <v>201403</v>
      </c>
      <c r="F440" s="8" t="e">
        <f t="shared" si="51"/>
        <v>#VALUE!</v>
      </c>
      <c r="G440" s="8">
        <f t="shared" ca="1" si="52"/>
        <v>3</v>
      </c>
      <c r="H440" s="8" t="str">
        <f t="shared" ca="1" si="53"/>
        <v/>
      </c>
    </row>
    <row r="441" spans="1:8" x14ac:dyDescent="0.25">
      <c r="A441" s="9">
        <f t="shared" si="48"/>
        <v>41703</v>
      </c>
      <c r="B441" s="10">
        <f t="shared" ca="1" si="54"/>
        <v>11</v>
      </c>
      <c r="C441" s="10" t="str">
        <f t="shared" ca="1" si="55"/>
        <v/>
      </c>
      <c r="D441" s="9" t="str">
        <f t="shared" si="49"/>
        <v/>
      </c>
      <c r="E441" s="8">
        <f t="shared" si="50"/>
        <v>201403</v>
      </c>
      <c r="F441" s="8" t="e">
        <f t="shared" si="51"/>
        <v>#VALUE!</v>
      </c>
      <c r="G441" s="8">
        <f t="shared" ca="1" si="52"/>
        <v>3</v>
      </c>
      <c r="H441" s="8" t="str">
        <f t="shared" ca="1" si="53"/>
        <v/>
      </c>
    </row>
    <row r="442" spans="1:8" x14ac:dyDescent="0.25">
      <c r="A442" s="9">
        <f t="shared" ref="A442:A505" si="56">IF(ISNUMBER(A441),IF(A441&lt;$B$9,A441+1,""),"")</f>
        <v>41704</v>
      </c>
      <c r="B442" s="10">
        <f t="shared" ca="1" si="54"/>
        <v>12</v>
      </c>
      <c r="C442" s="10" t="str">
        <f t="shared" ca="1" si="55"/>
        <v/>
      </c>
      <c r="D442" s="9" t="str">
        <f t="shared" ref="D442:D505" si="57">IF(ISNUMBER(D441),IF(D441&lt;$C$9,D441+1,""),"")</f>
        <v/>
      </c>
      <c r="E442" s="8">
        <f t="shared" ref="E442:E505" si="58">YEAR(A442)*100+MONTH(A442)</f>
        <v>201403</v>
      </c>
      <c r="F442" s="8" t="e">
        <f t="shared" ref="F442:F505" si="59">YEAR(D442)*100+MONTH(D442)</f>
        <v>#VALUE!</v>
      </c>
      <c r="G442" s="8">
        <f t="shared" ref="G442:G505" ca="1" si="60">IF(ISNUMBER(B442),MONTH(A442),"")</f>
        <v>3</v>
      </c>
      <c r="H442" s="8" t="str">
        <f t="shared" ref="H442:H505" ca="1" si="61">IF(ISNUMBER(C442),MONTH(D442),"")</f>
        <v/>
      </c>
    </row>
    <row r="443" spans="1:8" x14ac:dyDescent="0.25">
      <c r="A443" s="9">
        <f t="shared" si="56"/>
        <v>41705</v>
      </c>
      <c r="B443" s="10">
        <f t="shared" ca="1" si="54"/>
        <v>14</v>
      </c>
      <c r="C443" s="10" t="str">
        <f t="shared" ca="1" si="55"/>
        <v/>
      </c>
      <c r="D443" s="9" t="str">
        <f t="shared" si="57"/>
        <v/>
      </c>
      <c r="E443" s="8">
        <f t="shared" si="58"/>
        <v>201403</v>
      </c>
      <c r="F443" s="8" t="e">
        <f t="shared" si="59"/>
        <v>#VALUE!</v>
      </c>
      <c r="G443" s="8">
        <f t="shared" ca="1" si="60"/>
        <v>3</v>
      </c>
      <c r="H443" s="8" t="str">
        <f t="shared" ca="1" si="61"/>
        <v/>
      </c>
    </row>
    <row r="444" spans="1:8" x14ac:dyDescent="0.25">
      <c r="A444" s="9">
        <f t="shared" si="56"/>
        <v>41706</v>
      </c>
      <c r="B444" s="10">
        <f t="shared" ca="1" si="54"/>
        <v>14</v>
      </c>
      <c r="C444" s="10" t="str">
        <f t="shared" ca="1" si="55"/>
        <v/>
      </c>
      <c r="D444" s="9" t="str">
        <f t="shared" si="57"/>
        <v/>
      </c>
      <c r="E444" s="8">
        <f t="shared" si="58"/>
        <v>201403</v>
      </c>
      <c r="F444" s="8" t="e">
        <f t="shared" si="59"/>
        <v>#VALUE!</v>
      </c>
      <c r="G444" s="8">
        <f t="shared" ca="1" si="60"/>
        <v>3</v>
      </c>
      <c r="H444" s="8" t="str">
        <f t="shared" ca="1" si="61"/>
        <v/>
      </c>
    </row>
    <row r="445" spans="1:8" x14ac:dyDescent="0.25">
      <c r="A445" s="9">
        <f t="shared" si="56"/>
        <v>41707</v>
      </c>
      <c r="B445" s="10">
        <f t="shared" ca="1" si="54"/>
        <v>15</v>
      </c>
      <c r="C445" s="10" t="str">
        <f t="shared" ca="1" si="55"/>
        <v/>
      </c>
      <c r="D445" s="9" t="str">
        <f t="shared" si="57"/>
        <v/>
      </c>
      <c r="E445" s="8">
        <f t="shared" si="58"/>
        <v>201403</v>
      </c>
      <c r="F445" s="8" t="e">
        <f t="shared" si="59"/>
        <v>#VALUE!</v>
      </c>
      <c r="G445" s="8">
        <f t="shared" ca="1" si="60"/>
        <v>3</v>
      </c>
      <c r="H445" s="8" t="str">
        <f t="shared" ca="1" si="61"/>
        <v/>
      </c>
    </row>
    <row r="446" spans="1:8" x14ac:dyDescent="0.25">
      <c r="A446" s="9">
        <f t="shared" si="56"/>
        <v>41708</v>
      </c>
      <c r="B446" s="10">
        <f t="shared" ca="1" si="54"/>
        <v>14</v>
      </c>
      <c r="C446" s="10" t="str">
        <f t="shared" ca="1" si="55"/>
        <v/>
      </c>
      <c r="D446" s="9" t="str">
        <f t="shared" si="57"/>
        <v/>
      </c>
      <c r="E446" s="8">
        <f t="shared" si="58"/>
        <v>201403</v>
      </c>
      <c r="F446" s="8" t="e">
        <f t="shared" si="59"/>
        <v>#VALUE!</v>
      </c>
      <c r="G446" s="8">
        <f t="shared" ca="1" si="60"/>
        <v>3</v>
      </c>
      <c r="H446" s="8" t="str">
        <f t="shared" ca="1" si="61"/>
        <v/>
      </c>
    </row>
    <row r="447" spans="1:8" x14ac:dyDescent="0.25">
      <c r="A447" s="9">
        <f t="shared" si="56"/>
        <v>41709</v>
      </c>
      <c r="B447" s="10">
        <f t="shared" ca="1" si="54"/>
        <v>15</v>
      </c>
      <c r="C447" s="10" t="str">
        <f t="shared" ca="1" si="55"/>
        <v/>
      </c>
      <c r="D447" s="9" t="str">
        <f t="shared" si="57"/>
        <v/>
      </c>
      <c r="E447" s="8">
        <f t="shared" si="58"/>
        <v>201403</v>
      </c>
      <c r="F447" s="8" t="e">
        <f t="shared" si="59"/>
        <v>#VALUE!</v>
      </c>
      <c r="G447" s="8">
        <f t="shared" ca="1" si="60"/>
        <v>3</v>
      </c>
      <c r="H447" s="8" t="str">
        <f t="shared" ca="1" si="61"/>
        <v/>
      </c>
    </row>
    <row r="448" spans="1:8" x14ac:dyDescent="0.25">
      <c r="A448" s="9">
        <f t="shared" si="56"/>
        <v>41710</v>
      </c>
      <c r="B448" s="10">
        <f t="shared" ca="1" si="54"/>
        <v>15</v>
      </c>
      <c r="C448" s="10" t="str">
        <f t="shared" ca="1" si="55"/>
        <v/>
      </c>
      <c r="D448" s="9" t="str">
        <f t="shared" si="57"/>
        <v/>
      </c>
      <c r="E448" s="8">
        <f t="shared" si="58"/>
        <v>201403</v>
      </c>
      <c r="F448" s="8" t="e">
        <f t="shared" si="59"/>
        <v>#VALUE!</v>
      </c>
      <c r="G448" s="8">
        <f t="shared" ca="1" si="60"/>
        <v>3</v>
      </c>
      <c r="H448" s="8" t="str">
        <f t="shared" ca="1" si="61"/>
        <v/>
      </c>
    </row>
    <row r="449" spans="1:8" x14ac:dyDescent="0.25">
      <c r="A449" s="9">
        <f t="shared" si="56"/>
        <v>41711</v>
      </c>
      <c r="B449" s="10">
        <f t="shared" ca="1" si="54"/>
        <v>16</v>
      </c>
      <c r="C449" s="10" t="str">
        <f t="shared" ca="1" si="55"/>
        <v/>
      </c>
      <c r="D449" s="9" t="str">
        <f t="shared" si="57"/>
        <v/>
      </c>
      <c r="E449" s="8">
        <f t="shared" si="58"/>
        <v>201403</v>
      </c>
      <c r="F449" s="8" t="e">
        <f t="shared" si="59"/>
        <v>#VALUE!</v>
      </c>
      <c r="G449" s="8">
        <f t="shared" ca="1" si="60"/>
        <v>3</v>
      </c>
      <c r="H449" s="8" t="str">
        <f t="shared" ca="1" si="61"/>
        <v/>
      </c>
    </row>
    <row r="450" spans="1:8" x14ac:dyDescent="0.25">
      <c r="A450" s="9">
        <f t="shared" si="56"/>
        <v>41712</v>
      </c>
      <c r="B450" s="10">
        <f t="shared" ca="1" si="54"/>
        <v>15</v>
      </c>
      <c r="C450" s="10" t="str">
        <f t="shared" ca="1" si="55"/>
        <v/>
      </c>
      <c r="D450" s="9" t="str">
        <f t="shared" si="57"/>
        <v/>
      </c>
      <c r="E450" s="8">
        <f t="shared" si="58"/>
        <v>201403</v>
      </c>
      <c r="F450" s="8" t="e">
        <f t="shared" si="59"/>
        <v>#VALUE!</v>
      </c>
      <c r="G450" s="8">
        <f t="shared" ca="1" si="60"/>
        <v>3</v>
      </c>
      <c r="H450" s="8" t="str">
        <f t="shared" ca="1" si="61"/>
        <v/>
      </c>
    </row>
    <row r="451" spans="1:8" x14ac:dyDescent="0.25">
      <c r="A451" s="9">
        <f t="shared" si="56"/>
        <v>41713</v>
      </c>
      <c r="B451" s="10">
        <f t="shared" ca="1" si="54"/>
        <v>12</v>
      </c>
      <c r="C451" s="10" t="str">
        <f t="shared" ca="1" si="55"/>
        <v/>
      </c>
      <c r="D451" s="9" t="str">
        <f t="shared" si="57"/>
        <v/>
      </c>
      <c r="E451" s="8">
        <f t="shared" si="58"/>
        <v>201403</v>
      </c>
      <c r="F451" s="8" t="e">
        <f t="shared" si="59"/>
        <v>#VALUE!</v>
      </c>
      <c r="G451" s="8">
        <f t="shared" ca="1" si="60"/>
        <v>3</v>
      </c>
      <c r="H451" s="8" t="str">
        <f t="shared" ca="1" si="61"/>
        <v/>
      </c>
    </row>
    <row r="452" spans="1:8" x14ac:dyDescent="0.25">
      <c r="A452" s="9">
        <f t="shared" si="56"/>
        <v>41714</v>
      </c>
      <c r="B452" s="10">
        <f t="shared" ca="1" si="54"/>
        <v>14</v>
      </c>
      <c r="C452" s="10" t="str">
        <f t="shared" ca="1" si="55"/>
        <v/>
      </c>
      <c r="D452" s="9" t="str">
        <f t="shared" si="57"/>
        <v/>
      </c>
      <c r="E452" s="8">
        <f t="shared" si="58"/>
        <v>201403</v>
      </c>
      <c r="F452" s="8" t="e">
        <f t="shared" si="59"/>
        <v>#VALUE!</v>
      </c>
      <c r="G452" s="8">
        <f t="shared" ca="1" si="60"/>
        <v>3</v>
      </c>
      <c r="H452" s="8" t="str">
        <f t="shared" ca="1" si="61"/>
        <v/>
      </c>
    </row>
    <row r="453" spans="1:8" x14ac:dyDescent="0.25">
      <c r="A453" s="9">
        <f t="shared" si="56"/>
        <v>41715</v>
      </c>
      <c r="B453" s="10">
        <f t="shared" ca="1" si="54"/>
        <v>15</v>
      </c>
      <c r="C453" s="10" t="str">
        <f t="shared" ca="1" si="55"/>
        <v/>
      </c>
      <c r="D453" s="9" t="str">
        <f t="shared" si="57"/>
        <v/>
      </c>
      <c r="E453" s="8">
        <f t="shared" si="58"/>
        <v>201403</v>
      </c>
      <c r="F453" s="8" t="e">
        <f t="shared" si="59"/>
        <v>#VALUE!</v>
      </c>
      <c r="G453" s="8">
        <f t="shared" ca="1" si="60"/>
        <v>3</v>
      </c>
      <c r="H453" s="8" t="str">
        <f t="shared" ca="1" si="61"/>
        <v/>
      </c>
    </row>
    <row r="454" spans="1:8" x14ac:dyDescent="0.25">
      <c r="A454" s="9">
        <f t="shared" si="56"/>
        <v>41716</v>
      </c>
      <c r="B454" s="10">
        <f t="shared" ca="1" si="54"/>
        <v>14</v>
      </c>
      <c r="C454" s="10" t="str">
        <f t="shared" ca="1" si="55"/>
        <v/>
      </c>
      <c r="D454" s="9" t="str">
        <f t="shared" si="57"/>
        <v/>
      </c>
      <c r="E454" s="8">
        <f t="shared" si="58"/>
        <v>201403</v>
      </c>
      <c r="F454" s="8" t="e">
        <f t="shared" si="59"/>
        <v>#VALUE!</v>
      </c>
      <c r="G454" s="8">
        <f t="shared" ca="1" si="60"/>
        <v>3</v>
      </c>
      <c r="H454" s="8" t="str">
        <f t="shared" ca="1" si="61"/>
        <v/>
      </c>
    </row>
    <row r="455" spans="1:8" x14ac:dyDescent="0.25">
      <c r="A455" s="9">
        <f t="shared" si="56"/>
        <v>41717</v>
      </c>
      <c r="B455" s="10">
        <f t="shared" ca="1" si="54"/>
        <v>19</v>
      </c>
      <c r="C455" s="10" t="str">
        <f t="shared" ca="1" si="55"/>
        <v/>
      </c>
      <c r="D455" s="9" t="str">
        <f t="shared" si="57"/>
        <v/>
      </c>
      <c r="E455" s="8">
        <f t="shared" si="58"/>
        <v>201403</v>
      </c>
      <c r="F455" s="8" t="e">
        <f t="shared" si="59"/>
        <v>#VALUE!</v>
      </c>
      <c r="G455" s="8">
        <f t="shared" ca="1" si="60"/>
        <v>3</v>
      </c>
      <c r="H455" s="8" t="str">
        <f t="shared" ca="1" si="61"/>
        <v/>
      </c>
    </row>
    <row r="456" spans="1:8" x14ac:dyDescent="0.25">
      <c r="A456" s="9">
        <f t="shared" si="56"/>
        <v>41718</v>
      </c>
      <c r="B456" s="10">
        <f t="shared" ca="1" si="54"/>
        <v>17</v>
      </c>
      <c r="C456" s="10" t="str">
        <f t="shared" ca="1" si="55"/>
        <v/>
      </c>
      <c r="D456" s="9" t="str">
        <f t="shared" si="57"/>
        <v/>
      </c>
      <c r="E456" s="8">
        <f t="shared" si="58"/>
        <v>201403</v>
      </c>
      <c r="F456" s="8" t="e">
        <f t="shared" si="59"/>
        <v>#VALUE!</v>
      </c>
      <c r="G456" s="8">
        <f t="shared" ca="1" si="60"/>
        <v>3</v>
      </c>
      <c r="H456" s="8" t="str">
        <f t="shared" ca="1" si="61"/>
        <v/>
      </c>
    </row>
    <row r="457" spans="1:8" x14ac:dyDescent="0.25">
      <c r="A457" s="9">
        <f t="shared" si="56"/>
        <v>41719</v>
      </c>
      <c r="B457" s="10">
        <f t="shared" ca="1" si="54"/>
        <v>18.5</v>
      </c>
      <c r="C457" s="10" t="str">
        <f t="shared" ca="1" si="55"/>
        <v/>
      </c>
      <c r="D457" s="9" t="str">
        <f t="shared" si="57"/>
        <v/>
      </c>
      <c r="E457" s="8">
        <f t="shared" si="58"/>
        <v>201403</v>
      </c>
      <c r="F457" s="8" t="e">
        <f t="shared" si="59"/>
        <v>#VALUE!</v>
      </c>
      <c r="G457" s="8">
        <f t="shared" ca="1" si="60"/>
        <v>3</v>
      </c>
      <c r="H457" s="8" t="str">
        <f t="shared" ca="1" si="61"/>
        <v/>
      </c>
    </row>
    <row r="458" spans="1:8" x14ac:dyDescent="0.25">
      <c r="A458" s="9">
        <f t="shared" si="56"/>
        <v>41720</v>
      </c>
      <c r="B458" s="10">
        <f t="shared" ca="1" si="54"/>
        <v>15</v>
      </c>
      <c r="C458" s="10" t="str">
        <f t="shared" ca="1" si="55"/>
        <v/>
      </c>
      <c r="D458" s="9" t="str">
        <f t="shared" si="57"/>
        <v/>
      </c>
      <c r="E458" s="8">
        <f t="shared" si="58"/>
        <v>201403</v>
      </c>
      <c r="F458" s="8" t="e">
        <f t="shared" si="59"/>
        <v>#VALUE!</v>
      </c>
      <c r="G458" s="8">
        <f t="shared" ca="1" si="60"/>
        <v>3</v>
      </c>
      <c r="H458" s="8" t="str">
        <f t="shared" ca="1" si="61"/>
        <v/>
      </c>
    </row>
    <row r="459" spans="1:8" x14ac:dyDescent="0.25">
      <c r="A459" s="9">
        <f t="shared" si="56"/>
        <v>41721</v>
      </c>
      <c r="B459" s="10">
        <f t="shared" ca="1" si="54"/>
        <v>15</v>
      </c>
      <c r="C459" s="10" t="str">
        <f t="shared" ca="1" si="55"/>
        <v/>
      </c>
      <c r="D459" s="9" t="str">
        <f t="shared" si="57"/>
        <v/>
      </c>
      <c r="E459" s="8">
        <f t="shared" si="58"/>
        <v>201403</v>
      </c>
      <c r="F459" s="8" t="e">
        <f t="shared" si="59"/>
        <v>#VALUE!</v>
      </c>
      <c r="G459" s="8">
        <f t="shared" ca="1" si="60"/>
        <v>3</v>
      </c>
      <c r="H459" s="8" t="str">
        <f t="shared" ca="1" si="61"/>
        <v/>
      </c>
    </row>
    <row r="460" spans="1:8" x14ac:dyDescent="0.25">
      <c r="A460" s="9">
        <f t="shared" si="56"/>
        <v>41722</v>
      </c>
      <c r="B460" s="10">
        <f t="shared" ca="1" si="54"/>
        <v>14</v>
      </c>
      <c r="C460" s="10" t="str">
        <f t="shared" ca="1" si="55"/>
        <v/>
      </c>
      <c r="D460" s="9" t="str">
        <f t="shared" si="57"/>
        <v/>
      </c>
      <c r="E460" s="8">
        <f t="shared" si="58"/>
        <v>201403</v>
      </c>
      <c r="F460" s="8" t="e">
        <f t="shared" si="59"/>
        <v>#VALUE!</v>
      </c>
      <c r="G460" s="8">
        <f t="shared" ca="1" si="60"/>
        <v>3</v>
      </c>
      <c r="H460" s="8" t="str">
        <f t="shared" ca="1" si="61"/>
        <v/>
      </c>
    </row>
    <row r="461" spans="1:8" x14ac:dyDescent="0.25">
      <c r="A461" s="9">
        <f t="shared" si="56"/>
        <v>41723</v>
      </c>
      <c r="B461" s="10">
        <f t="shared" ref="B461:B524" ca="1" si="62">IF(ISNUMBER(VLOOKUP($A461,INDIRECT(B$1&amp;"!"&amp;B$6&amp;":"&amp;B$7),CODE(B$7)-_MS1,FALSE)),VLOOKUP($A461,INDIRECT(B$1&amp;"!"&amp;B$6&amp;":"&amp;B$7),CODE(B$7)-_MS1,FALSE),Empty)</f>
        <v>8</v>
      </c>
      <c r="C461" s="10" t="str">
        <f t="shared" ref="C461:C524" ca="1" si="63">IF(ISNUMBER(VLOOKUP($D461,INDIRECT(C$1&amp;"!"&amp;C$6&amp;":"&amp;C$7),CODE(C$7)-_MS2,FALSE)),VLOOKUP($D461,INDIRECT(C$1&amp;"!"&amp;C$6&amp;":"&amp;C$7),CODE(C$7)-_MS2,FALSE),Empty)</f>
        <v/>
      </c>
      <c r="D461" s="9" t="str">
        <f t="shared" si="57"/>
        <v/>
      </c>
      <c r="E461" s="8">
        <f t="shared" si="58"/>
        <v>201403</v>
      </c>
      <c r="F461" s="8" t="e">
        <f t="shared" si="59"/>
        <v>#VALUE!</v>
      </c>
      <c r="G461" s="8">
        <f t="shared" ca="1" si="60"/>
        <v>3</v>
      </c>
      <c r="H461" s="8" t="str">
        <f t="shared" ca="1" si="61"/>
        <v/>
      </c>
    </row>
    <row r="462" spans="1:8" x14ac:dyDescent="0.25">
      <c r="A462" s="9">
        <f t="shared" si="56"/>
        <v>41724</v>
      </c>
      <c r="B462" s="10">
        <f t="shared" ca="1" si="62"/>
        <v>14</v>
      </c>
      <c r="C462" s="10" t="str">
        <f t="shared" ca="1" si="63"/>
        <v/>
      </c>
      <c r="D462" s="9" t="str">
        <f t="shared" si="57"/>
        <v/>
      </c>
      <c r="E462" s="8">
        <f t="shared" si="58"/>
        <v>201403</v>
      </c>
      <c r="F462" s="8" t="e">
        <f t="shared" si="59"/>
        <v>#VALUE!</v>
      </c>
      <c r="G462" s="8">
        <f t="shared" ca="1" si="60"/>
        <v>3</v>
      </c>
      <c r="H462" s="8" t="str">
        <f t="shared" ca="1" si="61"/>
        <v/>
      </c>
    </row>
    <row r="463" spans="1:8" x14ac:dyDescent="0.25">
      <c r="A463" s="9">
        <f t="shared" si="56"/>
        <v>41725</v>
      </c>
      <c r="B463" s="10">
        <f t="shared" ca="1" si="62"/>
        <v>15</v>
      </c>
      <c r="C463" s="10" t="str">
        <f t="shared" ca="1" si="63"/>
        <v/>
      </c>
      <c r="D463" s="9" t="str">
        <f t="shared" si="57"/>
        <v/>
      </c>
      <c r="E463" s="8">
        <f t="shared" si="58"/>
        <v>201403</v>
      </c>
      <c r="F463" s="8" t="e">
        <f t="shared" si="59"/>
        <v>#VALUE!</v>
      </c>
      <c r="G463" s="8">
        <f t="shared" ca="1" si="60"/>
        <v>3</v>
      </c>
      <c r="H463" s="8" t="str">
        <f t="shared" ca="1" si="61"/>
        <v/>
      </c>
    </row>
    <row r="464" spans="1:8" x14ac:dyDescent="0.25">
      <c r="A464" s="9">
        <f t="shared" si="56"/>
        <v>41726</v>
      </c>
      <c r="B464" s="10">
        <f t="shared" ca="1" si="62"/>
        <v>13</v>
      </c>
      <c r="C464" s="10" t="str">
        <f t="shared" ca="1" si="63"/>
        <v/>
      </c>
      <c r="D464" s="9" t="str">
        <f t="shared" si="57"/>
        <v/>
      </c>
      <c r="E464" s="8">
        <f t="shared" si="58"/>
        <v>201403</v>
      </c>
      <c r="F464" s="8" t="e">
        <f t="shared" si="59"/>
        <v>#VALUE!</v>
      </c>
      <c r="G464" s="8">
        <f t="shared" ca="1" si="60"/>
        <v>3</v>
      </c>
      <c r="H464" s="8" t="str">
        <f t="shared" ca="1" si="61"/>
        <v/>
      </c>
    </row>
    <row r="465" spans="1:8" x14ac:dyDescent="0.25">
      <c r="A465" s="9">
        <f t="shared" si="56"/>
        <v>41727</v>
      </c>
      <c r="B465" s="10">
        <f t="shared" ca="1" si="62"/>
        <v>16</v>
      </c>
      <c r="C465" s="10" t="str">
        <f t="shared" ca="1" si="63"/>
        <v/>
      </c>
      <c r="D465" s="9" t="str">
        <f t="shared" si="57"/>
        <v/>
      </c>
      <c r="E465" s="8">
        <f t="shared" si="58"/>
        <v>201403</v>
      </c>
      <c r="F465" s="8" t="e">
        <f t="shared" si="59"/>
        <v>#VALUE!</v>
      </c>
      <c r="G465" s="8">
        <f t="shared" ca="1" si="60"/>
        <v>3</v>
      </c>
      <c r="H465" s="8" t="str">
        <f t="shared" ca="1" si="61"/>
        <v/>
      </c>
    </row>
    <row r="466" spans="1:8" x14ac:dyDescent="0.25">
      <c r="A466" s="9">
        <f t="shared" si="56"/>
        <v>41728</v>
      </c>
      <c r="B466" s="10">
        <f t="shared" ca="1" si="62"/>
        <v>16</v>
      </c>
      <c r="C466" s="10" t="str">
        <f t="shared" ca="1" si="63"/>
        <v/>
      </c>
      <c r="D466" s="9" t="str">
        <f t="shared" si="57"/>
        <v/>
      </c>
      <c r="E466" s="8">
        <f t="shared" si="58"/>
        <v>201403</v>
      </c>
      <c r="F466" s="8" t="e">
        <f t="shared" si="59"/>
        <v>#VALUE!</v>
      </c>
      <c r="G466" s="8">
        <f t="shared" ca="1" si="60"/>
        <v>3</v>
      </c>
      <c r="H466" s="8" t="str">
        <f t="shared" ca="1" si="61"/>
        <v/>
      </c>
    </row>
    <row r="467" spans="1:8" x14ac:dyDescent="0.25">
      <c r="A467" s="9">
        <f t="shared" si="56"/>
        <v>41729</v>
      </c>
      <c r="B467" s="10">
        <f t="shared" ca="1" si="62"/>
        <v>14</v>
      </c>
      <c r="C467" s="10" t="str">
        <f t="shared" ca="1" si="63"/>
        <v/>
      </c>
      <c r="D467" s="9" t="str">
        <f t="shared" si="57"/>
        <v/>
      </c>
      <c r="E467" s="8">
        <f t="shared" si="58"/>
        <v>201403</v>
      </c>
      <c r="F467" s="8" t="e">
        <f t="shared" si="59"/>
        <v>#VALUE!</v>
      </c>
      <c r="G467" s="8">
        <f t="shared" ca="1" si="60"/>
        <v>3</v>
      </c>
      <c r="H467" s="8" t="str">
        <f t="shared" ca="1" si="61"/>
        <v/>
      </c>
    </row>
    <row r="468" spans="1:8" x14ac:dyDescent="0.25">
      <c r="A468" s="9">
        <f t="shared" si="56"/>
        <v>41730</v>
      </c>
      <c r="B468" s="10">
        <f t="shared" ca="1" si="62"/>
        <v>12</v>
      </c>
      <c r="C468" s="10" t="str">
        <f t="shared" ca="1" si="63"/>
        <v/>
      </c>
      <c r="D468" s="9" t="str">
        <f t="shared" si="57"/>
        <v/>
      </c>
      <c r="E468" s="8">
        <f t="shared" si="58"/>
        <v>201404</v>
      </c>
      <c r="F468" s="8" t="e">
        <f t="shared" si="59"/>
        <v>#VALUE!</v>
      </c>
      <c r="G468" s="8">
        <f t="shared" ca="1" si="60"/>
        <v>4</v>
      </c>
      <c r="H468" s="8" t="str">
        <f t="shared" ca="1" si="61"/>
        <v/>
      </c>
    </row>
    <row r="469" spans="1:8" x14ac:dyDescent="0.25">
      <c r="A469" s="9">
        <f t="shared" si="56"/>
        <v>41731</v>
      </c>
      <c r="B469" s="10">
        <f t="shared" ca="1" si="62"/>
        <v>15</v>
      </c>
      <c r="C469" s="10" t="str">
        <f t="shared" ca="1" si="63"/>
        <v/>
      </c>
      <c r="D469" s="9" t="str">
        <f t="shared" si="57"/>
        <v/>
      </c>
      <c r="E469" s="8">
        <f t="shared" si="58"/>
        <v>201404</v>
      </c>
      <c r="F469" s="8" t="e">
        <f t="shared" si="59"/>
        <v>#VALUE!</v>
      </c>
      <c r="G469" s="8">
        <f t="shared" ca="1" si="60"/>
        <v>4</v>
      </c>
      <c r="H469" s="8" t="str">
        <f t="shared" ca="1" si="61"/>
        <v/>
      </c>
    </row>
    <row r="470" spans="1:8" x14ac:dyDescent="0.25">
      <c r="A470" s="9">
        <f t="shared" si="56"/>
        <v>41732</v>
      </c>
      <c r="B470" s="10">
        <f t="shared" ca="1" si="62"/>
        <v>13</v>
      </c>
      <c r="C470" s="10" t="str">
        <f t="shared" ca="1" si="63"/>
        <v/>
      </c>
      <c r="D470" s="9" t="str">
        <f t="shared" si="57"/>
        <v/>
      </c>
      <c r="E470" s="8">
        <f t="shared" si="58"/>
        <v>201404</v>
      </c>
      <c r="F470" s="8" t="e">
        <f t="shared" si="59"/>
        <v>#VALUE!</v>
      </c>
      <c r="G470" s="8">
        <f t="shared" ca="1" si="60"/>
        <v>4</v>
      </c>
      <c r="H470" s="8" t="str">
        <f t="shared" ca="1" si="61"/>
        <v/>
      </c>
    </row>
    <row r="471" spans="1:8" x14ac:dyDescent="0.25">
      <c r="A471" s="9">
        <f t="shared" si="56"/>
        <v>41733</v>
      </c>
      <c r="B471" s="10">
        <f t="shared" ca="1" si="62"/>
        <v>12</v>
      </c>
      <c r="C471" s="10" t="str">
        <f t="shared" ca="1" si="63"/>
        <v/>
      </c>
      <c r="D471" s="9" t="str">
        <f t="shared" si="57"/>
        <v/>
      </c>
      <c r="E471" s="8">
        <f t="shared" si="58"/>
        <v>201404</v>
      </c>
      <c r="F471" s="8" t="e">
        <f t="shared" si="59"/>
        <v>#VALUE!</v>
      </c>
      <c r="G471" s="8">
        <f t="shared" ca="1" si="60"/>
        <v>4</v>
      </c>
      <c r="H471" s="8" t="str">
        <f t="shared" ca="1" si="61"/>
        <v/>
      </c>
    </row>
    <row r="472" spans="1:8" x14ac:dyDescent="0.25">
      <c r="A472" s="9">
        <f t="shared" si="56"/>
        <v>41734</v>
      </c>
      <c r="B472" s="10">
        <f t="shared" ca="1" si="62"/>
        <v>14</v>
      </c>
      <c r="C472" s="10" t="str">
        <f t="shared" ca="1" si="63"/>
        <v/>
      </c>
      <c r="D472" s="9" t="str">
        <f t="shared" si="57"/>
        <v/>
      </c>
      <c r="E472" s="8">
        <f t="shared" si="58"/>
        <v>201404</v>
      </c>
      <c r="F472" s="8" t="e">
        <f t="shared" si="59"/>
        <v>#VALUE!</v>
      </c>
      <c r="G472" s="8">
        <f t="shared" ca="1" si="60"/>
        <v>4</v>
      </c>
      <c r="H472" s="8" t="str">
        <f t="shared" ca="1" si="61"/>
        <v/>
      </c>
    </row>
    <row r="473" spans="1:8" x14ac:dyDescent="0.25">
      <c r="A473" s="9">
        <f t="shared" si="56"/>
        <v>41735</v>
      </c>
      <c r="B473" s="10">
        <f t="shared" ca="1" si="62"/>
        <v>16</v>
      </c>
      <c r="C473" s="10" t="str">
        <f t="shared" ca="1" si="63"/>
        <v/>
      </c>
      <c r="D473" s="9" t="str">
        <f t="shared" si="57"/>
        <v/>
      </c>
      <c r="E473" s="8">
        <f t="shared" si="58"/>
        <v>201404</v>
      </c>
      <c r="F473" s="8" t="e">
        <f t="shared" si="59"/>
        <v>#VALUE!</v>
      </c>
      <c r="G473" s="8">
        <f t="shared" ca="1" si="60"/>
        <v>4</v>
      </c>
      <c r="H473" s="8" t="str">
        <f t="shared" ca="1" si="61"/>
        <v/>
      </c>
    </row>
    <row r="474" spans="1:8" x14ac:dyDescent="0.25">
      <c r="A474" s="9">
        <f t="shared" si="56"/>
        <v>41736</v>
      </c>
      <c r="B474" s="10">
        <f t="shared" ca="1" si="62"/>
        <v>19</v>
      </c>
      <c r="C474" s="10" t="str">
        <f t="shared" ca="1" si="63"/>
        <v/>
      </c>
      <c r="D474" s="9" t="str">
        <f t="shared" si="57"/>
        <v/>
      </c>
      <c r="E474" s="8">
        <f t="shared" si="58"/>
        <v>201404</v>
      </c>
      <c r="F474" s="8" t="e">
        <f t="shared" si="59"/>
        <v>#VALUE!</v>
      </c>
      <c r="G474" s="8">
        <f t="shared" ca="1" si="60"/>
        <v>4</v>
      </c>
      <c r="H474" s="8" t="str">
        <f t="shared" ca="1" si="61"/>
        <v/>
      </c>
    </row>
    <row r="475" spans="1:8" x14ac:dyDescent="0.25">
      <c r="A475" s="9">
        <f t="shared" si="56"/>
        <v>41737</v>
      </c>
      <c r="B475" s="10">
        <f t="shared" ca="1" si="62"/>
        <v>19</v>
      </c>
      <c r="C475" s="10" t="str">
        <f t="shared" ca="1" si="63"/>
        <v/>
      </c>
      <c r="D475" s="9" t="str">
        <f t="shared" si="57"/>
        <v/>
      </c>
      <c r="E475" s="8">
        <f t="shared" si="58"/>
        <v>201404</v>
      </c>
      <c r="F475" s="8" t="e">
        <f t="shared" si="59"/>
        <v>#VALUE!</v>
      </c>
      <c r="G475" s="8">
        <f t="shared" ca="1" si="60"/>
        <v>4</v>
      </c>
      <c r="H475" s="8" t="str">
        <f t="shared" ca="1" si="61"/>
        <v/>
      </c>
    </row>
    <row r="476" spans="1:8" x14ac:dyDescent="0.25">
      <c r="A476" s="9">
        <f t="shared" si="56"/>
        <v>41738</v>
      </c>
      <c r="B476" s="10">
        <f t="shared" ca="1" si="62"/>
        <v>9</v>
      </c>
      <c r="C476" s="10" t="str">
        <f t="shared" ca="1" si="63"/>
        <v/>
      </c>
      <c r="D476" s="9" t="str">
        <f t="shared" si="57"/>
        <v/>
      </c>
      <c r="E476" s="8">
        <f t="shared" si="58"/>
        <v>201404</v>
      </c>
      <c r="F476" s="8" t="e">
        <f t="shared" si="59"/>
        <v>#VALUE!</v>
      </c>
      <c r="G476" s="8">
        <f t="shared" ca="1" si="60"/>
        <v>4</v>
      </c>
      <c r="H476" s="8" t="str">
        <f t="shared" ca="1" si="61"/>
        <v/>
      </c>
    </row>
    <row r="477" spans="1:8" x14ac:dyDescent="0.25">
      <c r="A477" s="9">
        <f t="shared" si="56"/>
        <v>41739</v>
      </c>
      <c r="B477" s="10">
        <f t="shared" ca="1" si="62"/>
        <v>15</v>
      </c>
      <c r="C477" s="10" t="str">
        <f t="shared" ca="1" si="63"/>
        <v/>
      </c>
      <c r="D477" s="9" t="str">
        <f t="shared" si="57"/>
        <v/>
      </c>
      <c r="E477" s="8">
        <f t="shared" si="58"/>
        <v>201404</v>
      </c>
      <c r="F477" s="8" t="e">
        <f t="shared" si="59"/>
        <v>#VALUE!</v>
      </c>
      <c r="G477" s="8">
        <f t="shared" ca="1" si="60"/>
        <v>4</v>
      </c>
      <c r="H477" s="8" t="str">
        <f t="shared" ca="1" si="61"/>
        <v/>
      </c>
    </row>
    <row r="478" spans="1:8" x14ac:dyDescent="0.25">
      <c r="A478" s="9">
        <f t="shared" si="56"/>
        <v>41740</v>
      </c>
      <c r="B478" s="10">
        <f t="shared" ca="1" si="62"/>
        <v>15</v>
      </c>
      <c r="C478" s="10" t="str">
        <f t="shared" ca="1" si="63"/>
        <v/>
      </c>
      <c r="D478" s="9" t="str">
        <f t="shared" si="57"/>
        <v/>
      </c>
      <c r="E478" s="8">
        <f t="shared" si="58"/>
        <v>201404</v>
      </c>
      <c r="F478" s="8" t="e">
        <f t="shared" si="59"/>
        <v>#VALUE!</v>
      </c>
      <c r="G478" s="8">
        <f t="shared" ca="1" si="60"/>
        <v>4</v>
      </c>
      <c r="H478" s="8" t="str">
        <f t="shared" ca="1" si="61"/>
        <v/>
      </c>
    </row>
    <row r="479" spans="1:8" x14ac:dyDescent="0.25">
      <c r="A479" s="9">
        <f t="shared" si="56"/>
        <v>41741</v>
      </c>
      <c r="B479" s="10">
        <f t="shared" ca="1" si="62"/>
        <v>14</v>
      </c>
      <c r="C479" s="10" t="str">
        <f t="shared" ca="1" si="63"/>
        <v/>
      </c>
      <c r="D479" s="9" t="str">
        <f t="shared" si="57"/>
        <v/>
      </c>
      <c r="E479" s="8">
        <f t="shared" si="58"/>
        <v>201404</v>
      </c>
      <c r="F479" s="8" t="e">
        <f t="shared" si="59"/>
        <v>#VALUE!</v>
      </c>
      <c r="G479" s="8">
        <f t="shared" ca="1" si="60"/>
        <v>4</v>
      </c>
      <c r="H479" s="8" t="str">
        <f t="shared" ca="1" si="61"/>
        <v/>
      </c>
    </row>
    <row r="480" spans="1:8" x14ac:dyDescent="0.25">
      <c r="A480" s="9">
        <f t="shared" si="56"/>
        <v>41742</v>
      </c>
      <c r="B480" s="10">
        <f t="shared" ca="1" si="62"/>
        <v>15</v>
      </c>
      <c r="C480" s="10" t="str">
        <f t="shared" ca="1" si="63"/>
        <v/>
      </c>
      <c r="D480" s="9" t="str">
        <f t="shared" si="57"/>
        <v/>
      </c>
      <c r="E480" s="8">
        <f t="shared" si="58"/>
        <v>201404</v>
      </c>
      <c r="F480" s="8" t="e">
        <f t="shared" si="59"/>
        <v>#VALUE!</v>
      </c>
      <c r="G480" s="8">
        <f t="shared" ca="1" si="60"/>
        <v>4</v>
      </c>
      <c r="H480" s="8" t="str">
        <f t="shared" ca="1" si="61"/>
        <v/>
      </c>
    </row>
    <row r="481" spans="1:8" x14ac:dyDescent="0.25">
      <c r="A481" s="9">
        <f t="shared" si="56"/>
        <v>41743</v>
      </c>
      <c r="B481" s="10">
        <f t="shared" ca="1" si="62"/>
        <v>15</v>
      </c>
      <c r="C481" s="10" t="str">
        <f t="shared" ca="1" si="63"/>
        <v/>
      </c>
      <c r="D481" s="9" t="str">
        <f t="shared" si="57"/>
        <v/>
      </c>
      <c r="E481" s="8">
        <f t="shared" si="58"/>
        <v>201404</v>
      </c>
      <c r="F481" s="8" t="e">
        <f t="shared" si="59"/>
        <v>#VALUE!</v>
      </c>
      <c r="G481" s="8">
        <f t="shared" ca="1" si="60"/>
        <v>4</v>
      </c>
      <c r="H481" s="8" t="str">
        <f t="shared" ca="1" si="61"/>
        <v/>
      </c>
    </row>
    <row r="482" spans="1:8" x14ac:dyDescent="0.25">
      <c r="A482" s="9">
        <f t="shared" si="56"/>
        <v>41744</v>
      </c>
      <c r="B482" s="10">
        <f t="shared" ca="1" si="62"/>
        <v>14</v>
      </c>
      <c r="C482" s="10" t="str">
        <f t="shared" ca="1" si="63"/>
        <v/>
      </c>
      <c r="D482" s="9" t="str">
        <f t="shared" si="57"/>
        <v/>
      </c>
      <c r="E482" s="8">
        <f t="shared" si="58"/>
        <v>201404</v>
      </c>
      <c r="F482" s="8" t="e">
        <f t="shared" si="59"/>
        <v>#VALUE!</v>
      </c>
      <c r="G482" s="8">
        <f t="shared" ca="1" si="60"/>
        <v>4</v>
      </c>
      <c r="H482" s="8" t="str">
        <f t="shared" ca="1" si="61"/>
        <v/>
      </c>
    </row>
    <row r="483" spans="1:8" x14ac:dyDescent="0.25">
      <c r="A483" s="9">
        <f t="shared" si="56"/>
        <v>41745</v>
      </c>
      <c r="B483" s="10">
        <f t="shared" ca="1" si="62"/>
        <v>13</v>
      </c>
      <c r="C483" s="10" t="str">
        <f t="shared" ca="1" si="63"/>
        <v/>
      </c>
      <c r="D483" s="9" t="str">
        <f t="shared" si="57"/>
        <v/>
      </c>
      <c r="E483" s="8">
        <f t="shared" si="58"/>
        <v>201404</v>
      </c>
      <c r="F483" s="8" t="e">
        <f t="shared" si="59"/>
        <v>#VALUE!</v>
      </c>
      <c r="G483" s="8">
        <f t="shared" ca="1" si="60"/>
        <v>4</v>
      </c>
      <c r="H483" s="8" t="str">
        <f t="shared" ca="1" si="61"/>
        <v/>
      </c>
    </row>
    <row r="484" spans="1:8" x14ac:dyDescent="0.25">
      <c r="A484" s="9">
        <f t="shared" si="56"/>
        <v>41746</v>
      </c>
      <c r="B484" s="10">
        <f t="shared" ca="1" si="62"/>
        <v>10</v>
      </c>
      <c r="C484" s="10" t="str">
        <f t="shared" ca="1" si="63"/>
        <v/>
      </c>
      <c r="D484" s="9" t="str">
        <f t="shared" si="57"/>
        <v/>
      </c>
      <c r="E484" s="8">
        <f t="shared" si="58"/>
        <v>201404</v>
      </c>
      <c r="F484" s="8" t="e">
        <f t="shared" si="59"/>
        <v>#VALUE!</v>
      </c>
      <c r="G484" s="8">
        <f t="shared" ca="1" si="60"/>
        <v>4</v>
      </c>
      <c r="H484" s="8" t="str">
        <f t="shared" ca="1" si="61"/>
        <v/>
      </c>
    </row>
    <row r="485" spans="1:8" x14ac:dyDescent="0.25">
      <c r="A485" s="9">
        <f t="shared" si="56"/>
        <v>41747</v>
      </c>
      <c r="B485" s="10">
        <f t="shared" ca="1" si="62"/>
        <v>16</v>
      </c>
      <c r="C485" s="10" t="str">
        <f t="shared" ca="1" si="63"/>
        <v/>
      </c>
      <c r="D485" s="9" t="str">
        <f t="shared" si="57"/>
        <v/>
      </c>
      <c r="E485" s="8">
        <f t="shared" si="58"/>
        <v>201404</v>
      </c>
      <c r="F485" s="8" t="e">
        <f t="shared" si="59"/>
        <v>#VALUE!</v>
      </c>
      <c r="G485" s="8">
        <f t="shared" ca="1" si="60"/>
        <v>4</v>
      </c>
      <c r="H485" s="8" t="str">
        <f t="shared" ca="1" si="61"/>
        <v/>
      </c>
    </row>
    <row r="486" spans="1:8" x14ac:dyDescent="0.25">
      <c r="A486" s="9">
        <f t="shared" si="56"/>
        <v>41748</v>
      </c>
      <c r="B486" s="10">
        <f t="shared" ca="1" si="62"/>
        <v>16</v>
      </c>
      <c r="C486" s="10" t="str">
        <f t="shared" ca="1" si="63"/>
        <v/>
      </c>
      <c r="D486" s="9" t="str">
        <f t="shared" si="57"/>
        <v/>
      </c>
      <c r="E486" s="8">
        <f t="shared" si="58"/>
        <v>201404</v>
      </c>
      <c r="F486" s="8" t="e">
        <f t="shared" si="59"/>
        <v>#VALUE!</v>
      </c>
      <c r="G486" s="8">
        <f t="shared" ca="1" si="60"/>
        <v>4</v>
      </c>
      <c r="H486" s="8" t="str">
        <f t="shared" ca="1" si="61"/>
        <v/>
      </c>
    </row>
    <row r="487" spans="1:8" x14ac:dyDescent="0.25">
      <c r="A487" s="9">
        <f t="shared" si="56"/>
        <v>41749</v>
      </c>
      <c r="B487" s="10">
        <f t="shared" ca="1" si="62"/>
        <v>14</v>
      </c>
      <c r="C487" s="10" t="str">
        <f t="shared" ca="1" si="63"/>
        <v/>
      </c>
      <c r="D487" s="9" t="str">
        <f t="shared" si="57"/>
        <v/>
      </c>
      <c r="E487" s="8">
        <f t="shared" si="58"/>
        <v>201404</v>
      </c>
      <c r="F487" s="8" t="e">
        <f t="shared" si="59"/>
        <v>#VALUE!</v>
      </c>
      <c r="G487" s="8">
        <f t="shared" ca="1" si="60"/>
        <v>4</v>
      </c>
      <c r="H487" s="8" t="str">
        <f t="shared" ca="1" si="61"/>
        <v/>
      </c>
    </row>
    <row r="488" spans="1:8" x14ac:dyDescent="0.25">
      <c r="A488" s="9">
        <f t="shared" si="56"/>
        <v>41750</v>
      </c>
      <c r="B488" s="10">
        <f t="shared" ca="1" si="62"/>
        <v>16</v>
      </c>
      <c r="C488" s="10" t="str">
        <f t="shared" ca="1" si="63"/>
        <v/>
      </c>
      <c r="D488" s="9" t="str">
        <f t="shared" si="57"/>
        <v/>
      </c>
      <c r="E488" s="8">
        <f t="shared" si="58"/>
        <v>201404</v>
      </c>
      <c r="F488" s="8" t="e">
        <f t="shared" si="59"/>
        <v>#VALUE!</v>
      </c>
      <c r="G488" s="8">
        <f t="shared" ca="1" si="60"/>
        <v>4</v>
      </c>
      <c r="H488" s="8" t="str">
        <f t="shared" ca="1" si="61"/>
        <v/>
      </c>
    </row>
    <row r="489" spans="1:8" x14ac:dyDescent="0.25">
      <c r="A489" s="9">
        <f t="shared" si="56"/>
        <v>41751</v>
      </c>
      <c r="B489" s="10">
        <f t="shared" ca="1" si="62"/>
        <v>18</v>
      </c>
      <c r="C489" s="10" t="str">
        <f t="shared" ca="1" si="63"/>
        <v/>
      </c>
      <c r="D489" s="9" t="str">
        <f t="shared" si="57"/>
        <v/>
      </c>
      <c r="E489" s="8">
        <f t="shared" si="58"/>
        <v>201404</v>
      </c>
      <c r="F489" s="8" t="e">
        <f t="shared" si="59"/>
        <v>#VALUE!</v>
      </c>
      <c r="G489" s="8">
        <f t="shared" ca="1" si="60"/>
        <v>4</v>
      </c>
      <c r="H489" s="8" t="str">
        <f t="shared" ca="1" si="61"/>
        <v/>
      </c>
    </row>
    <row r="490" spans="1:8" x14ac:dyDescent="0.25">
      <c r="A490" s="9">
        <f t="shared" si="56"/>
        <v>41752</v>
      </c>
      <c r="B490" s="10">
        <f t="shared" ca="1" si="62"/>
        <v>16</v>
      </c>
      <c r="C490" s="10" t="str">
        <f t="shared" ca="1" si="63"/>
        <v/>
      </c>
      <c r="D490" s="9" t="str">
        <f t="shared" si="57"/>
        <v/>
      </c>
      <c r="E490" s="8">
        <f t="shared" si="58"/>
        <v>201404</v>
      </c>
      <c r="F490" s="8" t="e">
        <f t="shared" si="59"/>
        <v>#VALUE!</v>
      </c>
      <c r="G490" s="8">
        <f t="shared" ca="1" si="60"/>
        <v>4</v>
      </c>
      <c r="H490" s="8" t="str">
        <f t="shared" ca="1" si="61"/>
        <v/>
      </c>
    </row>
    <row r="491" spans="1:8" x14ac:dyDescent="0.25">
      <c r="A491" s="9">
        <f t="shared" si="56"/>
        <v>41753</v>
      </c>
      <c r="B491" s="10">
        <f t="shared" ca="1" si="62"/>
        <v>16</v>
      </c>
      <c r="C491" s="10" t="str">
        <f t="shared" ca="1" si="63"/>
        <v/>
      </c>
      <c r="D491" s="9" t="str">
        <f t="shared" si="57"/>
        <v/>
      </c>
      <c r="E491" s="8">
        <f t="shared" si="58"/>
        <v>201404</v>
      </c>
      <c r="F491" s="8" t="e">
        <f t="shared" si="59"/>
        <v>#VALUE!</v>
      </c>
      <c r="G491" s="8">
        <f t="shared" ca="1" si="60"/>
        <v>4</v>
      </c>
      <c r="H491" s="8" t="str">
        <f t="shared" ca="1" si="61"/>
        <v/>
      </c>
    </row>
    <row r="492" spans="1:8" x14ac:dyDescent="0.25">
      <c r="A492" s="9">
        <f t="shared" si="56"/>
        <v>41754</v>
      </c>
      <c r="B492" s="10">
        <f t="shared" ca="1" si="62"/>
        <v>16</v>
      </c>
      <c r="C492" s="10" t="str">
        <f t="shared" ca="1" si="63"/>
        <v/>
      </c>
      <c r="D492" s="9" t="str">
        <f t="shared" si="57"/>
        <v/>
      </c>
      <c r="E492" s="8">
        <f t="shared" si="58"/>
        <v>201404</v>
      </c>
      <c r="F492" s="8" t="e">
        <f t="shared" si="59"/>
        <v>#VALUE!</v>
      </c>
      <c r="G492" s="8">
        <f t="shared" ca="1" si="60"/>
        <v>4</v>
      </c>
      <c r="H492" s="8" t="str">
        <f t="shared" ca="1" si="61"/>
        <v/>
      </c>
    </row>
    <row r="493" spans="1:8" x14ac:dyDescent="0.25">
      <c r="A493" s="9">
        <f t="shared" si="56"/>
        <v>41755</v>
      </c>
      <c r="B493" s="10">
        <f t="shared" ca="1" si="62"/>
        <v>16</v>
      </c>
      <c r="C493" s="10" t="str">
        <f t="shared" ca="1" si="63"/>
        <v/>
      </c>
      <c r="D493" s="9" t="str">
        <f t="shared" si="57"/>
        <v/>
      </c>
      <c r="E493" s="8">
        <f t="shared" si="58"/>
        <v>201404</v>
      </c>
      <c r="F493" s="8" t="e">
        <f t="shared" si="59"/>
        <v>#VALUE!</v>
      </c>
      <c r="G493" s="8">
        <f t="shared" ca="1" si="60"/>
        <v>4</v>
      </c>
      <c r="H493" s="8" t="str">
        <f t="shared" ca="1" si="61"/>
        <v/>
      </c>
    </row>
    <row r="494" spans="1:8" x14ac:dyDescent="0.25">
      <c r="A494" s="9">
        <f t="shared" si="56"/>
        <v>41756</v>
      </c>
      <c r="B494" s="10">
        <f t="shared" ca="1" si="62"/>
        <v>16</v>
      </c>
      <c r="C494" s="10" t="str">
        <f t="shared" ca="1" si="63"/>
        <v/>
      </c>
      <c r="D494" s="9" t="str">
        <f t="shared" si="57"/>
        <v/>
      </c>
      <c r="E494" s="8">
        <f t="shared" si="58"/>
        <v>201404</v>
      </c>
      <c r="F494" s="8" t="e">
        <f t="shared" si="59"/>
        <v>#VALUE!</v>
      </c>
      <c r="G494" s="8">
        <f t="shared" ca="1" si="60"/>
        <v>4</v>
      </c>
      <c r="H494" s="8" t="str">
        <f t="shared" ca="1" si="61"/>
        <v/>
      </c>
    </row>
    <row r="495" spans="1:8" x14ac:dyDescent="0.25">
      <c r="A495" s="9">
        <f t="shared" si="56"/>
        <v>41757</v>
      </c>
      <c r="B495" s="10">
        <f t="shared" ca="1" si="62"/>
        <v>16</v>
      </c>
      <c r="C495" s="10" t="str">
        <f t="shared" ca="1" si="63"/>
        <v/>
      </c>
      <c r="D495" s="9" t="str">
        <f t="shared" si="57"/>
        <v/>
      </c>
      <c r="E495" s="8">
        <f t="shared" si="58"/>
        <v>201404</v>
      </c>
      <c r="F495" s="8" t="e">
        <f t="shared" si="59"/>
        <v>#VALUE!</v>
      </c>
      <c r="G495" s="8">
        <f t="shared" ca="1" si="60"/>
        <v>4</v>
      </c>
      <c r="H495" s="8" t="str">
        <f t="shared" ca="1" si="61"/>
        <v/>
      </c>
    </row>
    <row r="496" spans="1:8" x14ac:dyDescent="0.25">
      <c r="A496" s="9">
        <f t="shared" si="56"/>
        <v>41758</v>
      </c>
      <c r="B496" s="10">
        <f t="shared" ca="1" si="62"/>
        <v>14</v>
      </c>
      <c r="C496" s="10" t="str">
        <f t="shared" ca="1" si="63"/>
        <v/>
      </c>
      <c r="D496" s="9" t="str">
        <f t="shared" si="57"/>
        <v/>
      </c>
      <c r="E496" s="8">
        <f t="shared" si="58"/>
        <v>201404</v>
      </c>
      <c r="F496" s="8" t="e">
        <f t="shared" si="59"/>
        <v>#VALUE!</v>
      </c>
      <c r="G496" s="8">
        <f t="shared" ca="1" si="60"/>
        <v>4</v>
      </c>
      <c r="H496" s="8" t="str">
        <f t="shared" ca="1" si="61"/>
        <v/>
      </c>
    </row>
    <row r="497" spans="1:8" x14ac:dyDescent="0.25">
      <c r="A497" s="9">
        <f t="shared" si="56"/>
        <v>41759</v>
      </c>
      <c r="B497" s="10">
        <f t="shared" ca="1" si="62"/>
        <v>17</v>
      </c>
      <c r="C497" s="10" t="str">
        <f t="shared" ca="1" si="63"/>
        <v/>
      </c>
      <c r="D497" s="9" t="str">
        <f t="shared" si="57"/>
        <v/>
      </c>
      <c r="E497" s="8">
        <f t="shared" si="58"/>
        <v>201404</v>
      </c>
      <c r="F497" s="8" t="e">
        <f t="shared" si="59"/>
        <v>#VALUE!</v>
      </c>
      <c r="G497" s="8">
        <f t="shared" ca="1" si="60"/>
        <v>4</v>
      </c>
      <c r="H497" s="8" t="str">
        <f t="shared" ca="1" si="61"/>
        <v/>
      </c>
    </row>
    <row r="498" spans="1:8" x14ac:dyDescent="0.25">
      <c r="A498" s="9">
        <f t="shared" si="56"/>
        <v>41760</v>
      </c>
      <c r="B498" s="10">
        <f t="shared" ca="1" si="62"/>
        <v>18</v>
      </c>
      <c r="C498" s="10" t="str">
        <f t="shared" ca="1" si="63"/>
        <v/>
      </c>
      <c r="D498" s="9" t="str">
        <f t="shared" si="57"/>
        <v/>
      </c>
      <c r="E498" s="8">
        <f t="shared" si="58"/>
        <v>201405</v>
      </c>
      <c r="F498" s="8" t="e">
        <f t="shared" si="59"/>
        <v>#VALUE!</v>
      </c>
      <c r="G498" s="8">
        <f t="shared" ca="1" si="60"/>
        <v>5</v>
      </c>
      <c r="H498" s="8" t="str">
        <f t="shared" ca="1" si="61"/>
        <v/>
      </c>
    </row>
    <row r="499" spans="1:8" x14ac:dyDescent="0.25">
      <c r="A499" s="9">
        <f t="shared" si="56"/>
        <v>41761</v>
      </c>
      <c r="B499" s="10">
        <f t="shared" ca="1" si="62"/>
        <v>18</v>
      </c>
      <c r="C499" s="10" t="str">
        <f t="shared" ca="1" si="63"/>
        <v/>
      </c>
      <c r="D499" s="9" t="str">
        <f t="shared" si="57"/>
        <v/>
      </c>
      <c r="E499" s="8">
        <f t="shared" si="58"/>
        <v>201405</v>
      </c>
      <c r="F499" s="8" t="e">
        <f t="shared" si="59"/>
        <v>#VALUE!</v>
      </c>
      <c r="G499" s="8">
        <f t="shared" ca="1" si="60"/>
        <v>5</v>
      </c>
      <c r="H499" s="8" t="str">
        <f t="shared" ca="1" si="61"/>
        <v/>
      </c>
    </row>
    <row r="500" spans="1:8" x14ac:dyDescent="0.25">
      <c r="A500" s="9">
        <f t="shared" si="56"/>
        <v>41762</v>
      </c>
      <c r="B500" s="10">
        <f t="shared" ca="1" si="62"/>
        <v>17</v>
      </c>
      <c r="C500" s="10" t="str">
        <f t="shared" ca="1" si="63"/>
        <v/>
      </c>
      <c r="D500" s="9" t="str">
        <f t="shared" si="57"/>
        <v/>
      </c>
      <c r="E500" s="8">
        <f t="shared" si="58"/>
        <v>201405</v>
      </c>
      <c r="F500" s="8" t="e">
        <f t="shared" si="59"/>
        <v>#VALUE!</v>
      </c>
      <c r="G500" s="8">
        <f t="shared" ca="1" si="60"/>
        <v>5</v>
      </c>
      <c r="H500" s="8" t="str">
        <f t="shared" ca="1" si="61"/>
        <v/>
      </c>
    </row>
    <row r="501" spans="1:8" x14ac:dyDescent="0.25">
      <c r="A501" s="9">
        <f t="shared" si="56"/>
        <v>41763</v>
      </c>
      <c r="B501" s="10">
        <f t="shared" ca="1" si="62"/>
        <v>18</v>
      </c>
      <c r="C501" s="10" t="str">
        <f t="shared" ca="1" si="63"/>
        <v/>
      </c>
      <c r="D501" s="9" t="str">
        <f t="shared" si="57"/>
        <v/>
      </c>
      <c r="E501" s="8">
        <f t="shared" si="58"/>
        <v>201405</v>
      </c>
      <c r="F501" s="8" t="e">
        <f t="shared" si="59"/>
        <v>#VALUE!</v>
      </c>
      <c r="G501" s="8">
        <f t="shared" ca="1" si="60"/>
        <v>5</v>
      </c>
      <c r="H501" s="8" t="str">
        <f t="shared" ca="1" si="61"/>
        <v/>
      </c>
    </row>
    <row r="502" spans="1:8" x14ac:dyDescent="0.25">
      <c r="A502" s="9">
        <f t="shared" si="56"/>
        <v>41764</v>
      </c>
      <c r="B502" s="10">
        <f t="shared" ca="1" si="62"/>
        <v>18</v>
      </c>
      <c r="C502" s="10" t="str">
        <f t="shared" ca="1" si="63"/>
        <v/>
      </c>
      <c r="D502" s="9" t="str">
        <f t="shared" si="57"/>
        <v/>
      </c>
      <c r="E502" s="8">
        <f t="shared" si="58"/>
        <v>201405</v>
      </c>
      <c r="F502" s="8" t="e">
        <f t="shared" si="59"/>
        <v>#VALUE!</v>
      </c>
      <c r="G502" s="8">
        <f t="shared" ca="1" si="60"/>
        <v>5</v>
      </c>
      <c r="H502" s="8" t="str">
        <f t="shared" ca="1" si="61"/>
        <v/>
      </c>
    </row>
    <row r="503" spans="1:8" x14ac:dyDescent="0.25">
      <c r="A503" s="9">
        <f t="shared" si="56"/>
        <v>41765</v>
      </c>
      <c r="B503" s="10">
        <f t="shared" ca="1" si="62"/>
        <v>17</v>
      </c>
      <c r="C503" s="10" t="str">
        <f t="shared" ca="1" si="63"/>
        <v/>
      </c>
      <c r="D503" s="9" t="str">
        <f t="shared" si="57"/>
        <v/>
      </c>
      <c r="E503" s="8">
        <f t="shared" si="58"/>
        <v>201405</v>
      </c>
      <c r="F503" s="8" t="e">
        <f t="shared" si="59"/>
        <v>#VALUE!</v>
      </c>
      <c r="G503" s="8">
        <f t="shared" ca="1" si="60"/>
        <v>5</v>
      </c>
      <c r="H503" s="8" t="str">
        <f t="shared" ca="1" si="61"/>
        <v/>
      </c>
    </row>
    <row r="504" spans="1:8" x14ac:dyDescent="0.25">
      <c r="A504" s="9">
        <f t="shared" si="56"/>
        <v>41766</v>
      </c>
      <c r="B504" s="10">
        <f t="shared" ca="1" si="62"/>
        <v>19</v>
      </c>
      <c r="C504" s="10" t="str">
        <f t="shared" ca="1" si="63"/>
        <v/>
      </c>
      <c r="D504" s="9" t="str">
        <f t="shared" si="57"/>
        <v/>
      </c>
      <c r="E504" s="8">
        <f t="shared" si="58"/>
        <v>201405</v>
      </c>
      <c r="F504" s="8" t="e">
        <f t="shared" si="59"/>
        <v>#VALUE!</v>
      </c>
      <c r="G504" s="8">
        <f t="shared" ca="1" si="60"/>
        <v>5</v>
      </c>
      <c r="H504" s="8" t="str">
        <f t="shared" ca="1" si="61"/>
        <v/>
      </c>
    </row>
    <row r="505" spans="1:8" x14ac:dyDescent="0.25">
      <c r="A505" s="9">
        <f t="shared" si="56"/>
        <v>41767</v>
      </c>
      <c r="B505" s="10">
        <f t="shared" ca="1" si="62"/>
        <v>16</v>
      </c>
      <c r="C505" s="10" t="str">
        <f t="shared" ca="1" si="63"/>
        <v/>
      </c>
      <c r="D505" s="9" t="str">
        <f t="shared" si="57"/>
        <v/>
      </c>
      <c r="E505" s="8">
        <f t="shared" si="58"/>
        <v>201405</v>
      </c>
      <c r="F505" s="8" t="e">
        <f t="shared" si="59"/>
        <v>#VALUE!</v>
      </c>
      <c r="G505" s="8">
        <f t="shared" ca="1" si="60"/>
        <v>5</v>
      </c>
      <c r="H505" s="8" t="str">
        <f t="shared" ca="1" si="61"/>
        <v/>
      </c>
    </row>
    <row r="506" spans="1:8" x14ac:dyDescent="0.25">
      <c r="A506" s="9">
        <f t="shared" ref="A506:A569" si="64">IF(ISNUMBER(A505),IF(A505&lt;$B$9,A505+1,""),"")</f>
        <v>41768</v>
      </c>
      <c r="B506" s="10">
        <f t="shared" ca="1" si="62"/>
        <v>13</v>
      </c>
      <c r="C506" s="10" t="str">
        <f t="shared" ca="1" si="63"/>
        <v/>
      </c>
      <c r="D506" s="9" t="str">
        <f t="shared" ref="D506:D569" si="65">IF(ISNUMBER(D505),IF(D505&lt;$C$9,D505+1,""),"")</f>
        <v/>
      </c>
      <c r="E506" s="8">
        <f t="shared" ref="E506:E569" si="66">YEAR(A506)*100+MONTH(A506)</f>
        <v>201405</v>
      </c>
      <c r="F506" s="8" t="e">
        <f t="shared" ref="F506:F569" si="67">YEAR(D506)*100+MONTH(D506)</f>
        <v>#VALUE!</v>
      </c>
      <c r="G506" s="8">
        <f t="shared" ref="G506:G569" ca="1" si="68">IF(ISNUMBER(B506),MONTH(A506),"")</f>
        <v>5</v>
      </c>
      <c r="H506" s="8" t="str">
        <f t="shared" ref="H506:H569" ca="1" si="69">IF(ISNUMBER(C506),MONTH(D506),"")</f>
        <v/>
      </c>
    </row>
    <row r="507" spans="1:8" x14ac:dyDescent="0.25">
      <c r="A507" s="9">
        <f t="shared" si="64"/>
        <v>41769</v>
      </c>
      <c r="B507" s="10">
        <f t="shared" ca="1" si="62"/>
        <v>20</v>
      </c>
      <c r="C507" s="10" t="str">
        <f t="shared" ca="1" si="63"/>
        <v/>
      </c>
      <c r="D507" s="9" t="str">
        <f t="shared" si="65"/>
        <v/>
      </c>
      <c r="E507" s="8">
        <f t="shared" si="66"/>
        <v>201405</v>
      </c>
      <c r="F507" s="8" t="e">
        <f t="shared" si="67"/>
        <v>#VALUE!</v>
      </c>
      <c r="G507" s="8">
        <f t="shared" ca="1" si="68"/>
        <v>5</v>
      </c>
      <c r="H507" s="8" t="str">
        <f t="shared" ca="1" si="69"/>
        <v/>
      </c>
    </row>
    <row r="508" spans="1:8" x14ac:dyDescent="0.25">
      <c r="A508" s="9">
        <f t="shared" si="64"/>
        <v>41770</v>
      </c>
      <c r="B508" s="10">
        <f t="shared" ca="1" si="62"/>
        <v>20</v>
      </c>
      <c r="C508" s="10" t="str">
        <f t="shared" ca="1" si="63"/>
        <v/>
      </c>
      <c r="D508" s="9" t="str">
        <f t="shared" si="65"/>
        <v/>
      </c>
      <c r="E508" s="8">
        <f t="shared" si="66"/>
        <v>201405</v>
      </c>
      <c r="F508" s="8" t="e">
        <f t="shared" si="67"/>
        <v>#VALUE!</v>
      </c>
      <c r="G508" s="8">
        <f t="shared" ca="1" si="68"/>
        <v>5</v>
      </c>
      <c r="H508" s="8" t="str">
        <f t="shared" ca="1" si="69"/>
        <v/>
      </c>
    </row>
    <row r="509" spans="1:8" x14ac:dyDescent="0.25">
      <c r="A509" s="9">
        <f t="shared" si="64"/>
        <v>41771</v>
      </c>
      <c r="B509" s="10">
        <f t="shared" ca="1" si="62"/>
        <v>18</v>
      </c>
      <c r="C509" s="10" t="str">
        <f t="shared" ca="1" si="63"/>
        <v/>
      </c>
      <c r="D509" s="9" t="str">
        <f t="shared" si="65"/>
        <v/>
      </c>
      <c r="E509" s="8">
        <f t="shared" si="66"/>
        <v>201405</v>
      </c>
      <c r="F509" s="8" t="e">
        <f t="shared" si="67"/>
        <v>#VALUE!</v>
      </c>
      <c r="G509" s="8">
        <f t="shared" ca="1" si="68"/>
        <v>5</v>
      </c>
      <c r="H509" s="8" t="str">
        <f t="shared" ca="1" si="69"/>
        <v/>
      </c>
    </row>
    <row r="510" spans="1:8" x14ac:dyDescent="0.25">
      <c r="A510" s="9">
        <f t="shared" si="64"/>
        <v>41772</v>
      </c>
      <c r="B510" s="10">
        <f t="shared" ca="1" si="62"/>
        <v>20</v>
      </c>
      <c r="C510" s="10" t="str">
        <f t="shared" ca="1" si="63"/>
        <v/>
      </c>
      <c r="D510" s="9" t="str">
        <f t="shared" si="65"/>
        <v/>
      </c>
      <c r="E510" s="8">
        <f t="shared" si="66"/>
        <v>201405</v>
      </c>
      <c r="F510" s="8" t="e">
        <f t="shared" si="67"/>
        <v>#VALUE!</v>
      </c>
      <c r="G510" s="8">
        <f t="shared" ca="1" si="68"/>
        <v>5</v>
      </c>
      <c r="H510" s="8" t="str">
        <f t="shared" ca="1" si="69"/>
        <v/>
      </c>
    </row>
    <row r="511" spans="1:8" x14ac:dyDescent="0.25">
      <c r="A511" s="9">
        <f t="shared" si="64"/>
        <v>41773</v>
      </c>
      <c r="B511" s="10">
        <f t="shared" ca="1" si="62"/>
        <v>17</v>
      </c>
      <c r="C511" s="10" t="str">
        <f t="shared" ca="1" si="63"/>
        <v/>
      </c>
      <c r="D511" s="9" t="str">
        <f t="shared" si="65"/>
        <v/>
      </c>
      <c r="E511" s="8">
        <f t="shared" si="66"/>
        <v>201405</v>
      </c>
      <c r="F511" s="8" t="e">
        <f t="shared" si="67"/>
        <v>#VALUE!</v>
      </c>
      <c r="G511" s="8">
        <f t="shared" ca="1" si="68"/>
        <v>5</v>
      </c>
      <c r="H511" s="8" t="str">
        <f t="shared" ca="1" si="69"/>
        <v/>
      </c>
    </row>
    <row r="512" spans="1:8" x14ac:dyDescent="0.25">
      <c r="A512" s="9">
        <f t="shared" si="64"/>
        <v>41774</v>
      </c>
      <c r="B512" s="10">
        <f t="shared" ca="1" si="62"/>
        <v>16</v>
      </c>
      <c r="C512" s="10" t="str">
        <f t="shared" ca="1" si="63"/>
        <v/>
      </c>
      <c r="D512" s="9" t="str">
        <f t="shared" si="65"/>
        <v/>
      </c>
      <c r="E512" s="8">
        <f t="shared" si="66"/>
        <v>201405</v>
      </c>
      <c r="F512" s="8" t="e">
        <f t="shared" si="67"/>
        <v>#VALUE!</v>
      </c>
      <c r="G512" s="8">
        <f t="shared" ca="1" si="68"/>
        <v>5</v>
      </c>
      <c r="H512" s="8" t="str">
        <f t="shared" ca="1" si="69"/>
        <v/>
      </c>
    </row>
    <row r="513" spans="1:8" x14ac:dyDescent="0.25">
      <c r="A513" s="9">
        <f t="shared" si="64"/>
        <v>41775</v>
      </c>
      <c r="B513" s="10">
        <f t="shared" ca="1" si="62"/>
        <v>14</v>
      </c>
      <c r="C513" s="10" t="str">
        <f t="shared" ca="1" si="63"/>
        <v/>
      </c>
      <c r="D513" s="9" t="str">
        <f t="shared" si="65"/>
        <v/>
      </c>
      <c r="E513" s="8">
        <f t="shared" si="66"/>
        <v>201405</v>
      </c>
      <c r="F513" s="8" t="e">
        <f t="shared" si="67"/>
        <v>#VALUE!</v>
      </c>
      <c r="G513" s="8">
        <f t="shared" ca="1" si="68"/>
        <v>5</v>
      </c>
      <c r="H513" s="8" t="str">
        <f t="shared" ca="1" si="69"/>
        <v/>
      </c>
    </row>
    <row r="514" spans="1:8" x14ac:dyDescent="0.25">
      <c r="A514" s="9">
        <f t="shared" si="64"/>
        <v>41776</v>
      </c>
      <c r="B514" s="10">
        <f t="shared" ca="1" si="62"/>
        <v>16</v>
      </c>
      <c r="C514" s="10" t="str">
        <f t="shared" ca="1" si="63"/>
        <v/>
      </c>
      <c r="D514" s="9" t="str">
        <f t="shared" si="65"/>
        <v/>
      </c>
      <c r="E514" s="8">
        <f t="shared" si="66"/>
        <v>201405</v>
      </c>
      <c r="F514" s="8" t="e">
        <f t="shared" si="67"/>
        <v>#VALUE!</v>
      </c>
      <c r="G514" s="8">
        <f t="shared" ca="1" si="68"/>
        <v>5</v>
      </c>
      <c r="H514" s="8" t="str">
        <f t="shared" ca="1" si="69"/>
        <v/>
      </c>
    </row>
    <row r="515" spans="1:8" x14ac:dyDescent="0.25">
      <c r="A515" s="9">
        <f t="shared" si="64"/>
        <v>41777</v>
      </c>
      <c r="B515" s="10">
        <f t="shared" ca="1" si="62"/>
        <v>18</v>
      </c>
      <c r="C515" s="10" t="str">
        <f t="shared" ca="1" si="63"/>
        <v/>
      </c>
      <c r="D515" s="9" t="str">
        <f t="shared" si="65"/>
        <v/>
      </c>
      <c r="E515" s="8">
        <f t="shared" si="66"/>
        <v>201405</v>
      </c>
      <c r="F515" s="8" t="e">
        <f t="shared" si="67"/>
        <v>#VALUE!</v>
      </c>
      <c r="G515" s="8">
        <f t="shared" ca="1" si="68"/>
        <v>5</v>
      </c>
      <c r="H515" s="8" t="str">
        <f t="shared" ca="1" si="69"/>
        <v/>
      </c>
    </row>
    <row r="516" spans="1:8" x14ac:dyDescent="0.25">
      <c r="A516" s="9">
        <f t="shared" si="64"/>
        <v>41778</v>
      </c>
      <c r="B516" s="10">
        <f t="shared" ca="1" si="62"/>
        <v>21</v>
      </c>
      <c r="C516" s="10" t="str">
        <f t="shared" ca="1" si="63"/>
        <v/>
      </c>
      <c r="D516" s="9" t="str">
        <f t="shared" si="65"/>
        <v/>
      </c>
      <c r="E516" s="8">
        <f t="shared" si="66"/>
        <v>201405</v>
      </c>
      <c r="F516" s="8" t="e">
        <f t="shared" si="67"/>
        <v>#VALUE!</v>
      </c>
      <c r="G516" s="8">
        <f t="shared" ca="1" si="68"/>
        <v>5</v>
      </c>
      <c r="H516" s="8" t="str">
        <f t="shared" ca="1" si="69"/>
        <v/>
      </c>
    </row>
    <row r="517" spans="1:8" x14ac:dyDescent="0.25">
      <c r="A517" s="9">
        <f t="shared" si="64"/>
        <v>41779</v>
      </c>
      <c r="B517" s="10">
        <f t="shared" ca="1" si="62"/>
        <v>18</v>
      </c>
      <c r="C517" s="10" t="str">
        <f t="shared" ca="1" si="63"/>
        <v/>
      </c>
      <c r="D517" s="9" t="str">
        <f t="shared" si="65"/>
        <v/>
      </c>
      <c r="E517" s="8">
        <f t="shared" si="66"/>
        <v>201405</v>
      </c>
      <c r="F517" s="8" t="e">
        <f t="shared" si="67"/>
        <v>#VALUE!</v>
      </c>
      <c r="G517" s="8">
        <f t="shared" ca="1" si="68"/>
        <v>5</v>
      </c>
      <c r="H517" s="8" t="str">
        <f t="shared" ca="1" si="69"/>
        <v/>
      </c>
    </row>
    <row r="518" spans="1:8" x14ac:dyDescent="0.25">
      <c r="A518" s="9">
        <f t="shared" si="64"/>
        <v>41780</v>
      </c>
      <c r="B518" s="10">
        <f t="shared" ca="1" si="62"/>
        <v>21</v>
      </c>
      <c r="C518" s="10" t="str">
        <f t="shared" ca="1" si="63"/>
        <v/>
      </c>
      <c r="D518" s="9" t="str">
        <f t="shared" si="65"/>
        <v/>
      </c>
      <c r="E518" s="8">
        <f t="shared" si="66"/>
        <v>201405</v>
      </c>
      <c r="F518" s="8" t="e">
        <f t="shared" si="67"/>
        <v>#VALUE!</v>
      </c>
      <c r="G518" s="8">
        <f t="shared" ca="1" si="68"/>
        <v>5</v>
      </c>
      <c r="H518" s="8" t="str">
        <f t="shared" ca="1" si="69"/>
        <v/>
      </c>
    </row>
    <row r="519" spans="1:8" x14ac:dyDescent="0.25">
      <c r="A519" s="9">
        <f t="shared" si="64"/>
        <v>41781</v>
      </c>
      <c r="B519" s="10">
        <f t="shared" ca="1" si="62"/>
        <v>22</v>
      </c>
      <c r="C519" s="10" t="str">
        <f t="shared" ca="1" si="63"/>
        <v/>
      </c>
      <c r="D519" s="9" t="str">
        <f t="shared" si="65"/>
        <v/>
      </c>
      <c r="E519" s="8">
        <f t="shared" si="66"/>
        <v>201405</v>
      </c>
      <c r="F519" s="8" t="e">
        <f t="shared" si="67"/>
        <v>#VALUE!</v>
      </c>
      <c r="G519" s="8">
        <f t="shared" ca="1" si="68"/>
        <v>5</v>
      </c>
      <c r="H519" s="8" t="str">
        <f t="shared" ca="1" si="69"/>
        <v/>
      </c>
    </row>
    <row r="520" spans="1:8" x14ac:dyDescent="0.25">
      <c r="A520" s="9">
        <f t="shared" si="64"/>
        <v>41782</v>
      </c>
      <c r="B520" s="10">
        <f t="shared" ca="1" si="62"/>
        <v>24</v>
      </c>
      <c r="C520" s="10" t="str">
        <f t="shared" ca="1" si="63"/>
        <v/>
      </c>
      <c r="D520" s="9" t="str">
        <f t="shared" si="65"/>
        <v/>
      </c>
      <c r="E520" s="8">
        <f t="shared" si="66"/>
        <v>201405</v>
      </c>
      <c r="F520" s="8" t="e">
        <f t="shared" si="67"/>
        <v>#VALUE!</v>
      </c>
      <c r="G520" s="8">
        <f t="shared" ca="1" si="68"/>
        <v>5</v>
      </c>
      <c r="H520" s="8" t="str">
        <f t="shared" ca="1" si="69"/>
        <v/>
      </c>
    </row>
    <row r="521" spans="1:8" x14ac:dyDescent="0.25">
      <c r="A521" s="9">
        <f t="shared" si="64"/>
        <v>41783</v>
      </c>
      <c r="B521" s="10">
        <f t="shared" ca="1" si="62"/>
        <v>23</v>
      </c>
      <c r="C521" s="10" t="str">
        <f t="shared" ca="1" si="63"/>
        <v/>
      </c>
      <c r="D521" s="9" t="str">
        <f t="shared" si="65"/>
        <v/>
      </c>
      <c r="E521" s="8">
        <f t="shared" si="66"/>
        <v>201405</v>
      </c>
      <c r="F521" s="8" t="e">
        <f t="shared" si="67"/>
        <v>#VALUE!</v>
      </c>
      <c r="G521" s="8">
        <f t="shared" ca="1" si="68"/>
        <v>5</v>
      </c>
      <c r="H521" s="8" t="str">
        <f t="shared" ca="1" si="69"/>
        <v/>
      </c>
    </row>
    <row r="522" spans="1:8" x14ac:dyDescent="0.25">
      <c r="A522" s="9">
        <f t="shared" si="64"/>
        <v>41784</v>
      </c>
      <c r="B522" s="10">
        <f t="shared" ca="1" si="62"/>
        <v>21</v>
      </c>
      <c r="C522" s="10" t="str">
        <f t="shared" ca="1" si="63"/>
        <v/>
      </c>
      <c r="D522" s="9" t="str">
        <f t="shared" si="65"/>
        <v/>
      </c>
      <c r="E522" s="8">
        <f t="shared" si="66"/>
        <v>201405</v>
      </c>
      <c r="F522" s="8" t="e">
        <f t="shared" si="67"/>
        <v>#VALUE!</v>
      </c>
      <c r="G522" s="8">
        <f t="shared" ca="1" si="68"/>
        <v>5</v>
      </c>
      <c r="H522" s="8" t="str">
        <f t="shared" ca="1" si="69"/>
        <v/>
      </c>
    </row>
    <row r="523" spans="1:8" x14ac:dyDescent="0.25">
      <c r="A523" s="9">
        <f t="shared" si="64"/>
        <v>41785</v>
      </c>
      <c r="B523" s="10">
        <f t="shared" ca="1" si="62"/>
        <v>21</v>
      </c>
      <c r="C523" s="10" t="str">
        <f t="shared" ca="1" si="63"/>
        <v/>
      </c>
      <c r="D523" s="9" t="str">
        <f t="shared" si="65"/>
        <v/>
      </c>
      <c r="E523" s="8">
        <f t="shared" si="66"/>
        <v>201405</v>
      </c>
      <c r="F523" s="8" t="e">
        <f t="shared" si="67"/>
        <v>#VALUE!</v>
      </c>
      <c r="G523" s="8">
        <f t="shared" ca="1" si="68"/>
        <v>5</v>
      </c>
      <c r="H523" s="8" t="str">
        <f t="shared" ca="1" si="69"/>
        <v/>
      </c>
    </row>
    <row r="524" spans="1:8" x14ac:dyDescent="0.25">
      <c r="A524" s="9">
        <f t="shared" si="64"/>
        <v>41786</v>
      </c>
      <c r="B524" s="10">
        <f t="shared" ca="1" si="62"/>
        <v>22</v>
      </c>
      <c r="C524" s="10" t="str">
        <f t="shared" ca="1" si="63"/>
        <v/>
      </c>
      <c r="D524" s="9" t="str">
        <f t="shared" si="65"/>
        <v/>
      </c>
      <c r="E524" s="8">
        <f t="shared" si="66"/>
        <v>201405</v>
      </c>
      <c r="F524" s="8" t="e">
        <f t="shared" si="67"/>
        <v>#VALUE!</v>
      </c>
      <c r="G524" s="8">
        <f t="shared" ca="1" si="68"/>
        <v>5</v>
      </c>
      <c r="H524" s="8" t="str">
        <f t="shared" ca="1" si="69"/>
        <v/>
      </c>
    </row>
    <row r="525" spans="1:8" x14ac:dyDescent="0.25">
      <c r="A525" s="9">
        <f t="shared" si="64"/>
        <v>41787</v>
      </c>
      <c r="B525" s="10">
        <f t="shared" ref="B525:B588" ca="1" si="70">IF(ISNUMBER(VLOOKUP($A525,INDIRECT(B$1&amp;"!"&amp;B$6&amp;":"&amp;B$7),CODE(B$7)-_MS1,FALSE)),VLOOKUP($A525,INDIRECT(B$1&amp;"!"&amp;B$6&amp;":"&amp;B$7),CODE(B$7)-_MS1,FALSE),Empty)</f>
        <v>18</v>
      </c>
      <c r="C525" s="10" t="str">
        <f t="shared" ref="C525:C588" ca="1" si="71">IF(ISNUMBER(VLOOKUP($D525,INDIRECT(C$1&amp;"!"&amp;C$6&amp;":"&amp;C$7),CODE(C$7)-_MS2,FALSE)),VLOOKUP($D525,INDIRECT(C$1&amp;"!"&amp;C$6&amp;":"&amp;C$7),CODE(C$7)-_MS2,FALSE),Empty)</f>
        <v/>
      </c>
      <c r="D525" s="9" t="str">
        <f t="shared" si="65"/>
        <v/>
      </c>
      <c r="E525" s="8">
        <f t="shared" si="66"/>
        <v>201405</v>
      </c>
      <c r="F525" s="8" t="e">
        <f t="shared" si="67"/>
        <v>#VALUE!</v>
      </c>
      <c r="G525" s="8">
        <f t="shared" ca="1" si="68"/>
        <v>5</v>
      </c>
      <c r="H525" s="8" t="str">
        <f t="shared" ca="1" si="69"/>
        <v/>
      </c>
    </row>
    <row r="526" spans="1:8" x14ac:dyDescent="0.25">
      <c r="A526" s="9">
        <f t="shared" si="64"/>
        <v>41788</v>
      </c>
      <c r="B526" s="10">
        <f t="shared" ca="1" si="70"/>
        <v>21</v>
      </c>
      <c r="C526" s="10" t="str">
        <f t="shared" ca="1" si="71"/>
        <v/>
      </c>
      <c r="D526" s="9" t="str">
        <f t="shared" si="65"/>
        <v/>
      </c>
      <c r="E526" s="8">
        <f t="shared" si="66"/>
        <v>201405</v>
      </c>
      <c r="F526" s="8" t="e">
        <f t="shared" si="67"/>
        <v>#VALUE!</v>
      </c>
      <c r="G526" s="8">
        <f t="shared" ca="1" si="68"/>
        <v>5</v>
      </c>
      <c r="H526" s="8" t="str">
        <f t="shared" ca="1" si="69"/>
        <v/>
      </c>
    </row>
    <row r="527" spans="1:8" x14ac:dyDescent="0.25">
      <c r="A527" s="9">
        <f t="shared" si="64"/>
        <v>41789</v>
      </c>
      <c r="B527" s="10">
        <f t="shared" ca="1" si="70"/>
        <v>20</v>
      </c>
      <c r="C527" s="10" t="str">
        <f t="shared" ca="1" si="71"/>
        <v/>
      </c>
      <c r="D527" s="9" t="str">
        <f t="shared" si="65"/>
        <v/>
      </c>
      <c r="E527" s="8">
        <f t="shared" si="66"/>
        <v>201405</v>
      </c>
      <c r="F527" s="8" t="e">
        <f t="shared" si="67"/>
        <v>#VALUE!</v>
      </c>
      <c r="G527" s="8">
        <f t="shared" ca="1" si="68"/>
        <v>5</v>
      </c>
      <c r="H527" s="8" t="str">
        <f t="shared" ca="1" si="69"/>
        <v/>
      </c>
    </row>
    <row r="528" spans="1:8" x14ac:dyDescent="0.25">
      <c r="A528" s="9">
        <f t="shared" si="64"/>
        <v>41790</v>
      </c>
      <c r="B528" s="10">
        <f t="shared" ca="1" si="70"/>
        <v>20</v>
      </c>
      <c r="C528" s="10" t="str">
        <f t="shared" ca="1" si="71"/>
        <v/>
      </c>
      <c r="D528" s="9" t="str">
        <f t="shared" si="65"/>
        <v/>
      </c>
      <c r="E528" s="8">
        <f t="shared" si="66"/>
        <v>201405</v>
      </c>
      <c r="F528" s="8" t="e">
        <f t="shared" si="67"/>
        <v>#VALUE!</v>
      </c>
      <c r="G528" s="8">
        <f t="shared" ca="1" si="68"/>
        <v>5</v>
      </c>
      <c r="H528" s="8" t="str">
        <f t="shared" ca="1" si="69"/>
        <v/>
      </c>
    </row>
    <row r="529" spans="1:8" x14ac:dyDescent="0.25">
      <c r="A529" s="9">
        <f t="shared" si="64"/>
        <v>41791</v>
      </c>
      <c r="B529" s="10">
        <f t="shared" ca="1" si="70"/>
        <v>19</v>
      </c>
      <c r="C529" s="10" t="str">
        <f t="shared" ca="1" si="71"/>
        <v/>
      </c>
      <c r="D529" s="9" t="str">
        <f t="shared" si="65"/>
        <v/>
      </c>
      <c r="E529" s="8">
        <f t="shared" si="66"/>
        <v>201406</v>
      </c>
      <c r="F529" s="8" t="e">
        <f t="shared" si="67"/>
        <v>#VALUE!</v>
      </c>
      <c r="G529" s="8">
        <f t="shared" ca="1" si="68"/>
        <v>6</v>
      </c>
      <c r="H529" s="8" t="str">
        <f t="shared" ca="1" si="69"/>
        <v/>
      </c>
    </row>
    <row r="530" spans="1:8" x14ac:dyDescent="0.25">
      <c r="A530" s="9">
        <f t="shared" si="64"/>
        <v>41792</v>
      </c>
      <c r="B530" s="10">
        <f t="shared" ca="1" si="70"/>
        <v>21</v>
      </c>
      <c r="C530" s="10" t="str">
        <f t="shared" ca="1" si="71"/>
        <v/>
      </c>
      <c r="D530" s="9" t="str">
        <f t="shared" si="65"/>
        <v/>
      </c>
      <c r="E530" s="8">
        <f t="shared" si="66"/>
        <v>201406</v>
      </c>
      <c r="F530" s="8" t="e">
        <f t="shared" si="67"/>
        <v>#VALUE!</v>
      </c>
      <c r="G530" s="8">
        <f t="shared" ca="1" si="68"/>
        <v>6</v>
      </c>
      <c r="H530" s="8" t="str">
        <f t="shared" ca="1" si="69"/>
        <v/>
      </c>
    </row>
    <row r="531" spans="1:8" x14ac:dyDescent="0.25">
      <c r="A531" s="9">
        <f t="shared" si="64"/>
        <v>41793</v>
      </c>
      <c r="B531" s="10">
        <f t="shared" ca="1" si="70"/>
        <v>22</v>
      </c>
      <c r="C531" s="10" t="str">
        <f t="shared" ca="1" si="71"/>
        <v/>
      </c>
      <c r="D531" s="9" t="str">
        <f t="shared" si="65"/>
        <v/>
      </c>
      <c r="E531" s="8">
        <f t="shared" si="66"/>
        <v>201406</v>
      </c>
      <c r="F531" s="8" t="e">
        <f t="shared" si="67"/>
        <v>#VALUE!</v>
      </c>
      <c r="G531" s="8">
        <f t="shared" ca="1" si="68"/>
        <v>6</v>
      </c>
      <c r="H531" s="8" t="str">
        <f t="shared" ca="1" si="69"/>
        <v/>
      </c>
    </row>
    <row r="532" spans="1:8" x14ac:dyDescent="0.25">
      <c r="A532" s="9">
        <f t="shared" si="64"/>
        <v>41794</v>
      </c>
      <c r="B532" s="10">
        <f t="shared" ca="1" si="70"/>
        <v>25.5</v>
      </c>
      <c r="C532" s="10" t="str">
        <f t="shared" ca="1" si="71"/>
        <v/>
      </c>
      <c r="D532" s="9" t="str">
        <f t="shared" si="65"/>
        <v/>
      </c>
      <c r="E532" s="8">
        <f t="shared" si="66"/>
        <v>201406</v>
      </c>
      <c r="F532" s="8" t="e">
        <f t="shared" si="67"/>
        <v>#VALUE!</v>
      </c>
      <c r="G532" s="8">
        <f t="shared" ca="1" si="68"/>
        <v>6</v>
      </c>
      <c r="H532" s="8" t="str">
        <f t="shared" ca="1" si="69"/>
        <v/>
      </c>
    </row>
    <row r="533" spans="1:8" x14ac:dyDescent="0.25">
      <c r="A533" s="9">
        <f t="shared" si="64"/>
        <v>41795</v>
      </c>
      <c r="B533" s="10">
        <f t="shared" ca="1" si="70"/>
        <v>23</v>
      </c>
      <c r="C533" s="10" t="str">
        <f t="shared" ca="1" si="71"/>
        <v/>
      </c>
      <c r="D533" s="9" t="str">
        <f t="shared" si="65"/>
        <v/>
      </c>
      <c r="E533" s="8">
        <f t="shared" si="66"/>
        <v>201406</v>
      </c>
      <c r="F533" s="8" t="e">
        <f t="shared" si="67"/>
        <v>#VALUE!</v>
      </c>
      <c r="G533" s="8">
        <f t="shared" ca="1" si="68"/>
        <v>6</v>
      </c>
      <c r="H533" s="8" t="str">
        <f t="shared" ca="1" si="69"/>
        <v/>
      </c>
    </row>
    <row r="534" spans="1:8" x14ac:dyDescent="0.25">
      <c r="A534" s="9">
        <f t="shared" si="64"/>
        <v>41796</v>
      </c>
      <c r="B534" s="10">
        <f t="shared" ca="1" si="70"/>
        <v>23</v>
      </c>
      <c r="C534" s="10" t="str">
        <f t="shared" ca="1" si="71"/>
        <v/>
      </c>
      <c r="D534" s="9" t="str">
        <f t="shared" si="65"/>
        <v/>
      </c>
      <c r="E534" s="8">
        <f t="shared" si="66"/>
        <v>201406</v>
      </c>
      <c r="F534" s="8" t="e">
        <f t="shared" si="67"/>
        <v>#VALUE!</v>
      </c>
      <c r="G534" s="8">
        <f t="shared" ca="1" si="68"/>
        <v>6</v>
      </c>
      <c r="H534" s="8" t="str">
        <f t="shared" ca="1" si="69"/>
        <v/>
      </c>
    </row>
    <row r="535" spans="1:8" x14ac:dyDescent="0.25">
      <c r="A535" s="9">
        <f t="shared" si="64"/>
        <v>41797</v>
      </c>
      <c r="B535" s="10">
        <f t="shared" ca="1" si="70"/>
        <v>22</v>
      </c>
      <c r="C535" s="10" t="str">
        <f t="shared" ca="1" si="71"/>
        <v/>
      </c>
      <c r="D535" s="9" t="str">
        <f t="shared" si="65"/>
        <v/>
      </c>
      <c r="E535" s="8">
        <f t="shared" si="66"/>
        <v>201406</v>
      </c>
      <c r="F535" s="8" t="e">
        <f t="shared" si="67"/>
        <v>#VALUE!</v>
      </c>
      <c r="G535" s="8">
        <f t="shared" ca="1" si="68"/>
        <v>6</v>
      </c>
      <c r="H535" s="8" t="str">
        <f t="shared" ca="1" si="69"/>
        <v/>
      </c>
    </row>
    <row r="536" spans="1:8" x14ac:dyDescent="0.25">
      <c r="A536" s="9">
        <f t="shared" si="64"/>
        <v>41798</v>
      </c>
      <c r="B536" s="10">
        <f t="shared" ca="1" si="70"/>
        <v>28</v>
      </c>
      <c r="C536" s="10" t="str">
        <f t="shared" ca="1" si="71"/>
        <v/>
      </c>
      <c r="D536" s="9" t="str">
        <f t="shared" si="65"/>
        <v/>
      </c>
      <c r="E536" s="8">
        <f t="shared" si="66"/>
        <v>201406</v>
      </c>
      <c r="F536" s="8" t="e">
        <f t="shared" si="67"/>
        <v>#VALUE!</v>
      </c>
      <c r="G536" s="8">
        <f t="shared" ca="1" si="68"/>
        <v>6</v>
      </c>
      <c r="H536" s="8" t="str">
        <f t="shared" ca="1" si="69"/>
        <v/>
      </c>
    </row>
    <row r="537" spans="1:8" x14ac:dyDescent="0.25">
      <c r="A537" s="9">
        <f t="shared" si="64"/>
        <v>41799</v>
      </c>
      <c r="B537" s="10">
        <f t="shared" ca="1" si="70"/>
        <v>27</v>
      </c>
      <c r="C537" s="10" t="str">
        <f t="shared" ca="1" si="71"/>
        <v/>
      </c>
      <c r="D537" s="9" t="str">
        <f t="shared" si="65"/>
        <v/>
      </c>
      <c r="E537" s="8">
        <f t="shared" si="66"/>
        <v>201406</v>
      </c>
      <c r="F537" s="8" t="e">
        <f t="shared" si="67"/>
        <v>#VALUE!</v>
      </c>
      <c r="G537" s="8">
        <f t="shared" ca="1" si="68"/>
        <v>6</v>
      </c>
      <c r="H537" s="8" t="str">
        <f t="shared" ca="1" si="69"/>
        <v/>
      </c>
    </row>
    <row r="538" spans="1:8" x14ac:dyDescent="0.25">
      <c r="A538" s="9">
        <f t="shared" si="64"/>
        <v>41800</v>
      </c>
      <c r="B538" s="10">
        <f t="shared" ca="1" si="70"/>
        <v>29</v>
      </c>
      <c r="C538" s="10" t="str">
        <f t="shared" ca="1" si="71"/>
        <v/>
      </c>
      <c r="D538" s="9" t="str">
        <f t="shared" si="65"/>
        <v/>
      </c>
      <c r="E538" s="8">
        <f t="shared" si="66"/>
        <v>201406</v>
      </c>
      <c r="F538" s="8" t="e">
        <f t="shared" si="67"/>
        <v>#VALUE!</v>
      </c>
      <c r="G538" s="8">
        <f t="shared" ca="1" si="68"/>
        <v>6</v>
      </c>
      <c r="H538" s="8" t="str">
        <f t="shared" ca="1" si="69"/>
        <v/>
      </c>
    </row>
    <row r="539" spans="1:8" x14ac:dyDescent="0.25">
      <c r="A539" s="9">
        <f t="shared" si="64"/>
        <v>41801</v>
      </c>
      <c r="B539" s="10">
        <f t="shared" ca="1" si="70"/>
        <v>32</v>
      </c>
      <c r="C539" s="10" t="str">
        <f t="shared" ca="1" si="71"/>
        <v/>
      </c>
      <c r="D539" s="9" t="str">
        <f t="shared" si="65"/>
        <v/>
      </c>
      <c r="E539" s="8">
        <f t="shared" si="66"/>
        <v>201406</v>
      </c>
      <c r="F539" s="8" t="e">
        <f t="shared" si="67"/>
        <v>#VALUE!</v>
      </c>
      <c r="G539" s="8">
        <f t="shared" ca="1" si="68"/>
        <v>6</v>
      </c>
      <c r="H539" s="8" t="str">
        <f t="shared" ca="1" si="69"/>
        <v/>
      </c>
    </row>
    <row r="540" spans="1:8" x14ac:dyDescent="0.25">
      <c r="A540" s="9">
        <f t="shared" si="64"/>
        <v>41802</v>
      </c>
      <c r="B540" s="10">
        <f t="shared" ca="1" si="70"/>
        <v>28</v>
      </c>
      <c r="C540" s="10" t="str">
        <f t="shared" ca="1" si="71"/>
        <v/>
      </c>
      <c r="D540" s="9" t="str">
        <f t="shared" si="65"/>
        <v/>
      </c>
      <c r="E540" s="8">
        <f t="shared" si="66"/>
        <v>201406</v>
      </c>
      <c r="F540" s="8" t="e">
        <f t="shared" si="67"/>
        <v>#VALUE!</v>
      </c>
      <c r="G540" s="8">
        <f t="shared" ca="1" si="68"/>
        <v>6</v>
      </c>
      <c r="H540" s="8" t="str">
        <f t="shared" ca="1" si="69"/>
        <v/>
      </c>
    </row>
    <row r="541" spans="1:8" x14ac:dyDescent="0.25">
      <c r="A541" s="9">
        <f t="shared" si="64"/>
        <v>41803</v>
      </c>
      <c r="B541" s="10">
        <f t="shared" ca="1" si="70"/>
        <v>29</v>
      </c>
      <c r="C541" s="10" t="str">
        <f t="shared" ca="1" si="71"/>
        <v/>
      </c>
      <c r="D541" s="9" t="str">
        <f t="shared" si="65"/>
        <v/>
      </c>
      <c r="E541" s="8">
        <f t="shared" si="66"/>
        <v>201406</v>
      </c>
      <c r="F541" s="8" t="e">
        <f t="shared" si="67"/>
        <v>#VALUE!</v>
      </c>
      <c r="G541" s="8">
        <f t="shared" ca="1" si="68"/>
        <v>6</v>
      </c>
      <c r="H541" s="8" t="str">
        <f t="shared" ca="1" si="69"/>
        <v/>
      </c>
    </row>
    <row r="542" spans="1:8" x14ac:dyDescent="0.25">
      <c r="A542" s="9">
        <f t="shared" si="64"/>
        <v>41804</v>
      </c>
      <c r="B542" s="10">
        <f t="shared" ca="1" si="70"/>
        <v>20</v>
      </c>
      <c r="C542" s="10" t="str">
        <f t="shared" ca="1" si="71"/>
        <v/>
      </c>
      <c r="D542" s="9" t="str">
        <f t="shared" si="65"/>
        <v/>
      </c>
      <c r="E542" s="8">
        <f t="shared" si="66"/>
        <v>201406</v>
      </c>
      <c r="F542" s="8" t="e">
        <f t="shared" si="67"/>
        <v>#VALUE!</v>
      </c>
      <c r="G542" s="8">
        <f t="shared" ca="1" si="68"/>
        <v>6</v>
      </c>
      <c r="H542" s="8" t="str">
        <f t="shared" ca="1" si="69"/>
        <v/>
      </c>
    </row>
    <row r="543" spans="1:8" x14ac:dyDescent="0.25">
      <c r="A543" s="9">
        <f t="shared" si="64"/>
        <v>41805</v>
      </c>
      <c r="B543" s="10">
        <f t="shared" ca="1" si="70"/>
        <v>26</v>
      </c>
      <c r="C543" s="10" t="str">
        <f t="shared" ca="1" si="71"/>
        <v/>
      </c>
      <c r="D543" s="9" t="str">
        <f t="shared" si="65"/>
        <v/>
      </c>
      <c r="E543" s="8">
        <f t="shared" si="66"/>
        <v>201406</v>
      </c>
      <c r="F543" s="8" t="e">
        <f t="shared" si="67"/>
        <v>#VALUE!</v>
      </c>
      <c r="G543" s="8">
        <f t="shared" ca="1" si="68"/>
        <v>6</v>
      </c>
      <c r="H543" s="8" t="str">
        <f t="shared" ca="1" si="69"/>
        <v/>
      </c>
    </row>
    <row r="544" spans="1:8" x14ac:dyDescent="0.25">
      <c r="A544" s="9">
        <f t="shared" si="64"/>
        <v>41806</v>
      </c>
      <c r="B544" s="10">
        <f t="shared" ca="1" si="70"/>
        <v>23</v>
      </c>
      <c r="C544" s="10" t="str">
        <f t="shared" ca="1" si="71"/>
        <v/>
      </c>
      <c r="D544" s="9" t="str">
        <f t="shared" si="65"/>
        <v/>
      </c>
      <c r="E544" s="8">
        <f t="shared" si="66"/>
        <v>201406</v>
      </c>
      <c r="F544" s="8" t="e">
        <f t="shared" si="67"/>
        <v>#VALUE!</v>
      </c>
      <c r="G544" s="8">
        <f t="shared" ca="1" si="68"/>
        <v>6</v>
      </c>
      <c r="H544" s="8" t="str">
        <f t="shared" ca="1" si="69"/>
        <v/>
      </c>
    </row>
    <row r="545" spans="1:8" x14ac:dyDescent="0.25">
      <c r="A545" s="9">
        <f t="shared" si="64"/>
        <v>41807</v>
      </c>
      <c r="B545" s="10">
        <f t="shared" ca="1" si="70"/>
        <v>21</v>
      </c>
      <c r="C545" s="10" t="str">
        <f t="shared" ca="1" si="71"/>
        <v/>
      </c>
      <c r="D545" s="9" t="str">
        <f t="shared" si="65"/>
        <v/>
      </c>
      <c r="E545" s="8">
        <f t="shared" si="66"/>
        <v>201406</v>
      </c>
      <c r="F545" s="8" t="e">
        <f t="shared" si="67"/>
        <v>#VALUE!</v>
      </c>
      <c r="G545" s="8">
        <f t="shared" ca="1" si="68"/>
        <v>6</v>
      </c>
      <c r="H545" s="8" t="str">
        <f t="shared" ca="1" si="69"/>
        <v/>
      </c>
    </row>
    <row r="546" spans="1:8" x14ac:dyDescent="0.25">
      <c r="A546" s="9">
        <f t="shared" si="64"/>
        <v>41808</v>
      </c>
      <c r="B546" s="10">
        <f t="shared" ca="1" si="70"/>
        <v>23</v>
      </c>
      <c r="C546" s="10" t="str">
        <f t="shared" ca="1" si="71"/>
        <v/>
      </c>
      <c r="D546" s="9" t="str">
        <f t="shared" si="65"/>
        <v/>
      </c>
      <c r="E546" s="8">
        <f t="shared" si="66"/>
        <v>201406</v>
      </c>
      <c r="F546" s="8" t="e">
        <f t="shared" si="67"/>
        <v>#VALUE!</v>
      </c>
      <c r="G546" s="8">
        <f t="shared" ca="1" si="68"/>
        <v>6</v>
      </c>
      <c r="H546" s="8" t="str">
        <f t="shared" ca="1" si="69"/>
        <v/>
      </c>
    </row>
    <row r="547" spans="1:8" x14ac:dyDescent="0.25">
      <c r="A547" s="9">
        <f t="shared" si="64"/>
        <v>41809</v>
      </c>
      <c r="B547" s="10">
        <f t="shared" ca="1" si="70"/>
        <v>23</v>
      </c>
      <c r="C547" s="10" t="str">
        <f t="shared" ca="1" si="71"/>
        <v/>
      </c>
      <c r="D547" s="9" t="str">
        <f t="shared" si="65"/>
        <v/>
      </c>
      <c r="E547" s="8">
        <f t="shared" si="66"/>
        <v>201406</v>
      </c>
      <c r="F547" s="8" t="e">
        <f t="shared" si="67"/>
        <v>#VALUE!</v>
      </c>
      <c r="G547" s="8">
        <f t="shared" ca="1" si="68"/>
        <v>6</v>
      </c>
      <c r="H547" s="8" t="str">
        <f t="shared" ca="1" si="69"/>
        <v/>
      </c>
    </row>
    <row r="548" spans="1:8" x14ac:dyDescent="0.25">
      <c r="A548" s="9">
        <f t="shared" si="64"/>
        <v>41810</v>
      </c>
      <c r="B548" s="10">
        <f t="shared" ca="1" si="70"/>
        <v>23</v>
      </c>
      <c r="C548" s="10" t="str">
        <f t="shared" ca="1" si="71"/>
        <v/>
      </c>
      <c r="D548" s="9" t="str">
        <f t="shared" si="65"/>
        <v/>
      </c>
      <c r="E548" s="8">
        <f t="shared" si="66"/>
        <v>201406</v>
      </c>
      <c r="F548" s="8" t="e">
        <f t="shared" si="67"/>
        <v>#VALUE!</v>
      </c>
      <c r="G548" s="8">
        <f t="shared" ca="1" si="68"/>
        <v>6</v>
      </c>
      <c r="H548" s="8" t="str">
        <f t="shared" ca="1" si="69"/>
        <v/>
      </c>
    </row>
    <row r="549" spans="1:8" x14ac:dyDescent="0.25">
      <c r="A549" s="9">
        <f t="shared" si="64"/>
        <v>41811</v>
      </c>
      <c r="B549" s="10">
        <f t="shared" ca="1" si="70"/>
        <v>23</v>
      </c>
      <c r="C549" s="10" t="str">
        <f t="shared" ca="1" si="71"/>
        <v/>
      </c>
      <c r="D549" s="9" t="str">
        <f t="shared" si="65"/>
        <v/>
      </c>
      <c r="E549" s="8">
        <f t="shared" si="66"/>
        <v>201406</v>
      </c>
      <c r="F549" s="8" t="e">
        <f t="shared" si="67"/>
        <v>#VALUE!</v>
      </c>
      <c r="G549" s="8">
        <f t="shared" ca="1" si="68"/>
        <v>6</v>
      </c>
      <c r="H549" s="8" t="str">
        <f t="shared" ca="1" si="69"/>
        <v/>
      </c>
    </row>
    <row r="550" spans="1:8" x14ac:dyDescent="0.25">
      <c r="A550" s="9">
        <f t="shared" si="64"/>
        <v>41812</v>
      </c>
      <c r="B550" s="10">
        <f t="shared" ca="1" si="70"/>
        <v>23</v>
      </c>
      <c r="C550" s="10" t="str">
        <f t="shared" ca="1" si="71"/>
        <v/>
      </c>
      <c r="D550" s="9" t="str">
        <f t="shared" si="65"/>
        <v/>
      </c>
      <c r="E550" s="8">
        <f t="shared" si="66"/>
        <v>201406</v>
      </c>
      <c r="F550" s="8" t="e">
        <f t="shared" si="67"/>
        <v>#VALUE!</v>
      </c>
      <c r="G550" s="8">
        <f t="shared" ca="1" si="68"/>
        <v>6</v>
      </c>
      <c r="H550" s="8" t="str">
        <f t="shared" ca="1" si="69"/>
        <v/>
      </c>
    </row>
    <row r="551" spans="1:8" x14ac:dyDescent="0.25">
      <c r="A551" s="9">
        <f t="shared" si="64"/>
        <v>41813</v>
      </c>
      <c r="B551" s="10">
        <f t="shared" ca="1" si="70"/>
        <v>23</v>
      </c>
      <c r="C551" s="10" t="str">
        <f t="shared" ca="1" si="71"/>
        <v/>
      </c>
      <c r="D551" s="9" t="str">
        <f t="shared" si="65"/>
        <v/>
      </c>
      <c r="E551" s="8">
        <f t="shared" si="66"/>
        <v>201406</v>
      </c>
      <c r="F551" s="8" t="e">
        <f t="shared" si="67"/>
        <v>#VALUE!</v>
      </c>
      <c r="G551" s="8">
        <f t="shared" ca="1" si="68"/>
        <v>6</v>
      </c>
      <c r="H551" s="8" t="str">
        <f t="shared" ca="1" si="69"/>
        <v/>
      </c>
    </row>
    <row r="552" spans="1:8" x14ac:dyDescent="0.25">
      <c r="A552" s="9">
        <f t="shared" si="64"/>
        <v>41814</v>
      </c>
      <c r="B552" s="10">
        <f t="shared" ca="1" si="70"/>
        <v>25</v>
      </c>
      <c r="C552" s="10" t="str">
        <f t="shared" ca="1" si="71"/>
        <v/>
      </c>
      <c r="D552" s="9" t="str">
        <f t="shared" si="65"/>
        <v/>
      </c>
      <c r="E552" s="8">
        <f t="shared" si="66"/>
        <v>201406</v>
      </c>
      <c r="F552" s="8" t="e">
        <f t="shared" si="67"/>
        <v>#VALUE!</v>
      </c>
      <c r="G552" s="8">
        <f t="shared" ca="1" si="68"/>
        <v>6</v>
      </c>
      <c r="H552" s="8" t="str">
        <f t="shared" ca="1" si="69"/>
        <v/>
      </c>
    </row>
    <row r="553" spans="1:8" x14ac:dyDescent="0.25">
      <c r="A553" s="9">
        <f t="shared" si="64"/>
        <v>41815</v>
      </c>
      <c r="B553" s="10">
        <f t="shared" ca="1" si="70"/>
        <v>24</v>
      </c>
      <c r="C553" s="10" t="str">
        <f t="shared" ca="1" si="71"/>
        <v/>
      </c>
      <c r="D553" s="9" t="str">
        <f t="shared" si="65"/>
        <v/>
      </c>
      <c r="E553" s="8">
        <f t="shared" si="66"/>
        <v>201406</v>
      </c>
      <c r="F553" s="8" t="e">
        <f t="shared" si="67"/>
        <v>#VALUE!</v>
      </c>
      <c r="G553" s="8">
        <f t="shared" ca="1" si="68"/>
        <v>6</v>
      </c>
      <c r="H553" s="8" t="str">
        <f t="shared" ca="1" si="69"/>
        <v/>
      </c>
    </row>
    <row r="554" spans="1:8" x14ac:dyDescent="0.25">
      <c r="A554" s="9">
        <f t="shared" si="64"/>
        <v>41816</v>
      </c>
      <c r="B554" s="10">
        <f t="shared" ca="1" si="70"/>
        <v>24</v>
      </c>
      <c r="C554" s="10" t="str">
        <f t="shared" ca="1" si="71"/>
        <v/>
      </c>
      <c r="D554" s="9" t="str">
        <f t="shared" si="65"/>
        <v/>
      </c>
      <c r="E554" s="8">
        <f t="shared" si="66"/>
        <v>201406</v>
      </c>
      <c r="F554" s="8" t="e">
        <f t="shared" si="67"/>
        <v>#VALUE!</v>
      </c>
      <c r="G554" s="8">
        <f t="shared" ca="1" si="68"/>
        <v>6</v>
      </c>
      <c r="H554" s="8" t="str">
        <f t="shared" ca="1" si="69"/>
        <v/>
      </c>
    </row>
    <row r="555" spans="1:8" x14ac:dyDescent="0.25">
      <c r="A555" s="9">
        <f t="shared" si="64"/>
        <v>41817</v>
      </c>
      <c r="B555" s="10">
        <f t="shared" ca="1" si="70"/>
        <v>25</v>
      </c>
      <c r="C555" s="10" t="str">
        <f t="shared" ca="1" si="71"/>
        <v/>
      </c>
      <c r="D555" s="9" t="str">
        <f t="shared" si="65"/>
        <v/>
      </c>
      <c r="E555" s="8">
        <f t="shared" si="66"/>
        <v>201406</v>
      </c>
      <c r="F555" s="8" t="e">
        <f t="shared" si="67"/>
        <v>#VALUE!</v>
      </c>
      <c r="G555" s="8">
        <f t="shared" ca="1" si="68"/>
        <v>6</v>
      </c>
      <c r="H555" s="8" t="str">
        <f t="shared" ca="1" si="69"/>
        <v/>
      </c>
    </row>
    <row r="556" spans="1:8" x14ac:dyDescent="0.25">
      <c r="A556" s="9">
        <f t="shared" si="64"/>
        <v>41818</v>
      </c>
      <c r="B556" s="10">
        <f t="shared" ca="1" si="70"/>
        <v>25</v>
      </c>
      <c r="C556" s="10" t="str">
        <f t="shared" ca="1" si="71"/>
        <v/>
      </c>
      <c r="D556" s="9" t="str">
        <f t="shared" si="65"/>
        <v/>
      </c>
      <c r="E556" s="8">
        <f t="shared" si="66"/>
        <v>201406</v>
      </c>
      <c r="F556" s="8" t="e">
        <f t="shared" si="67"/>
        <v>#VALUE!</v>
      </c>
      <c r="G556" s="8">
        <f t="shared" ca="1" si="68"/>
        <v>6</v>
      </c>
      <c r="H556" s="8" t="str">
        <f t="shared" ca="1" si="69"/>
        <v/>
      </c>
    </row>
    <row r="557" spans="1:8" x14ac:dyDescent="0.25">
      <c r="A557" s="9">
        <f t="shared" si="64"/>
        <v>41819</v>
      </c>
      <c r="B557" s="10">
        <f t="shared" ca="1" si="70"/>
        <v>25</v>
      </c>
      <c r="C557" s="10" t="str">
        <f t="shared" ca="1" si="71"/>
        <v/>
      </c>
      <c r="D557" s="9" t="str">
        <f t="shared" si="65"/>
        <v/>
      </c>
      <c r="E557" s="8">
        <f t="shared" si="66"/>
        <v>201406</v>
      </c>
      <c r="F557" s="8" t="e">
        <f t="shared" si="67"/>
        <v>#VALUE!</v>
      </c>
      <c r="G557" s="8">
        <f t="shared" ca="1" si="68"/>
        <v>6</v>
      </c>
      <c r="H557" s="8" t="str">
        <f t="shared" ca="1" si="69"/>
        <v/>
      </c>
    </row>
    <row r="558" spans="1:8" x14ac:dyDescent="0.25">
      <c r="A558" s="9">
        <f t="shared" si="64"/>
        <v>41820</v>
      </c>
      <c r="B558" s="10">
        <f t="shared" ca="1" si="70"/>
        <v>22</v>
      </c>
      <c r="C558" s="10" t="str">
        <f t="shared" ca="1" si="71"/>
        <v/>
      </c>
      <c r="D558" s="9" t="str">
        <f t="shared" si="65"/>
        <v/>
      </c>
      <c r="E558" s="8">
        <f t="shared" si="66"/>
        <v>201406</v>
      </c>
      <c r="F558" s="8" t="e">
        <f t="shared" si="67"/>
        <v>#VALUE!</v>
      </c>
      <c r="G558" s="8">
        <f t="shared" ca="1" si="68"/>
        <v>6</v>
      </c>
      <c r="H558" s="8" t="str">
        <f t="shared" ca="1" si="69"/>
        <v/>
      </c>
    </row>
    <row r="559" spans="1:8" x14ac:dyDescent="0.25">
      <c r="A559" s="9">
        <f t="shared" si="64"/>
        <v>41821</v>
      </c>
      <c r="B559" s="10">
        <f t="shared" ca="1" si="70"/>
        <v>24</v>
      </c>
      <c r="C559" s="10" t="str">
        <f t="shared" ca="1" si="71"/>
        <v/>
      </c>
      <c r="D559" s="9" t="str">
        <f t="shared" si="65"/>
        <v/>
      </c>
      <c r="E559" s="8">
        <f t="shared" si="66"/>
        <v>201407</v>
      </c>
      <c r="F559" s="8" t="e">
        <f t="shared" si="67"/>
        <v>#VALUE!</v>
      </c>
      <c r="G559" s="8">
        <f t="shared" ca="1" si="68"/>
        <v>7</v>
      </c>
      <c r="H559" s="8" t="str">
        <f t="shared" ca="1" si="69"/>
        <v/>
      </c>
    </row>
    <row r="560" spans="1:8" x14ac:dyDescent="0.25">
      <c r="A560" s="9">
        <f t="shared" si="64"/>
        <v>41822</v>
      </c>
      <c r="B560" s="10">
        <f t="shared" ca="1" si="70"/>
        <v>24</v>
      </c>
      <c r="C560" s="10" t="str">
        <f t="shared" ca="1" si="71"/>
        <v/>
      </c>
      <c r="D560" s="9" t="str">
        <f t="shared" si="65"/>
        <v/>
      </c>
      <c r="E560" s="8">
        <f t="shared" si="66"/>
        <v>201407</v>
      </c>
      <c r="F560" s="8" t="e">
        <f t="shared" si="67"/>
        <v>#VALUE!</v>
      </c>
      <c r="G560" s="8">
        <f t="shared" ca="1" si="68"/>
        <v>7</v>
      </c>
      <c r="H560" s="8" t="str">
        <f t="shared" ca="1" si="69"/>
        <v/>
      </c>
    </row>
    <row r="561" spans="1:8" x14ac:dyDescent="0.25">
      <c r="A561" s="9">
        <f t="shared" si="64"/>
        <v>41823</v>
      </c>
      <c r="B561" s="10">
        <f t="shared" ca="1" si="70"/>
        <v>25</v>
      </c>
      <c r="C561" s="10" t="str">
        <f t="shared" ca="1" si="71"/>
        <v/>
      </c>
      <c r="D561" s="9" t="str">
        <f t="shared" si="65"/>
        <v/>
      </c>
      <c r="E561" s="8">
        <f t="shared" si="66"/>
        <v>201407</v>
      </c>
      <c r="F561" s="8" t="e">
        <f t="shared" si="67"/>
        <v>#VALUE!</v>
      </c>
      <c r="G561" s="8">
        <f t="shared" ca="1" si="68"/>
        <v>7</v>
      </c>
      <c r="H561" s="8" t="str">
        <f t="shared" ca="1" si="69"/>
        <v/>
      </c>
    </row>
    <row r="562" spans="1:8" x14ac:dyDescent="0.25">
      <c r="A562" s="9">
        <f t="shared" si="64"/>
        <v>41824</v>
      </c>
      <c r="B562" s="10">
        <f t="shared" ca="1" si="70"/>
        <v>26</v>
      </c>
      <c r="C562" s="10" t="str">
        <f t="shared" ca="1" si="71"/>
        <v/>
      </c>
      <c r="D562" s="9" t="str">
        <f t="shared" si="65"/>
        <v/>
      </c>
      <c r="E562" s="8">
        <f t="shared" si="66"/>
        <v>201407</v>
      </c>
      <c r="F562" s="8" t="e">
        <f t="shared" si="67"/>
        <v>#VALUE!</v>
      </c>
      <c r="G562" s="8">
        <f t="shared" ca="1" si="68"/>
        <v>7</v>
      </c>
      <c r="H562" s="8" t="str">
        <f t="shared" ca="1" si="69"/>
        <v/>
      </c>
    </row>
    <row r="563" spans="1:8" x14ac:dyDescent="0.25">
      <c r="A563" s="9">
        <f t="shared" si="64"/>
        <v>41825</v>
      </c>
      <c r="B563" s="10">
        <f t="shared" ca="1" si="70"/>
        <v>26</v>
      </c>
      <c r="C563" s="10" t="str">
        <f t="shared" ca="1" si="71"/>
        <v/>
      </c>
      <c r="D563" s="9" t="str">
        <f t="shared" si="65"/>
        <v/>
      </c>
      <c r="E563" s="8">
        <f t="shared" si="66"/>
        <v>201407</v>
      </c>
      <c r="F563" s="8" t="e">
        <f t="shared" si="67"/>
        <v>#VALUE!</v>
      </c>
      <c r="G563" s="8">
        <f t="shared" ca="1" si="68"/>
        <v>7</v>
      </c>
      <c r="H563" s="8" t="str">
        <f t="shared" ca="1" si="69"/>
        <v/>
      </c>
    </row>
    <row r="564" spans="1:8" x14ac:dyDescent="0.25">
      <c r="A564" s="9">
        <f t="shared" si="64"/>
        <v>41826</v>
      </c>
      <c r="B564" s="10">
        <f t="shared" ca="1" si="70"/>
        <v>26</v>
      </c>
      <c r="C564" s="10" t="str">
        <f t="shared" ca="1" si="71"/>
        <v/>
      </c>
      <c r="D564" s="9" t="str">
        <f t="shared" si="65"/>
        <v/>
      </c>
      <c r="E564" s="8">
        <f t="shared" si="66"/>
        <v>201407</v>
      </c>
      <c r="F564" s="8" t="e">
        <f t="shared" si="67"/>
        <v>#VALUE!</v>
      </c>
      <c r="G564" s="8">
        <f t="shared" ca="1" si="68"/>
        <v>7</v>
      </c>
      <c r="H564" s="8" t="str">
        <f t="shared" ca="1" si="69"/>
        <v/>
      </c>
    </row>
    <row r="565" spans="1:8" x14ac:dyDescent="0.25">
      <c r="A565" s="9">
        <f t="shared" si="64"/>
        <v>41827</v>
      </c>
      <c r="B565" s="10">
        <f t="shared" ca="1" si="70"/>
        <v>26</v>
      </c>
      <c r="C565" s="10" t="str">
        <f t="shared" ca="1" si="71"/>
        <v/>
      </c>
      <c r="D565" s="9" t="str">
        <f t="shared" si="65"/>
        <v/>
      </c>
      <c r="E565" s="8">
        <f t="shared" si="66"/>
        <v>201407</v>
      </c>
      <c r="F565" s="8" t="e">
        <f t="shared" si="67"/>
        <v>#VALUE!</v>
      </c>
      <c r="G565" s="8">
        <f t="shared" ca="1" si="68"/>
        <v>7</v>
      </c>
      <c r="H565" s="8" t="str">
        <f t="shared" ca="1" si="69"/>
        <v/>
      </c>
    </row>
    <row r="566" spans="1:8" x14ac:dyDescent="0.25">
      <c r="A566" s="9">
        <f t="shared" si="64"/>
        <v>41828</v>
      </c>
      <c r="B566" s="10">
        <f t="shared" ca="1" si="70"/>
        <v>20</v>
      </c>
      <c r="C566" s="10" t="str">
        <f t="shared" ca="1" si="71"/>
        <v/>
      </c>
      <c r="D566" s="9" t="str">
        <f t="shared" si="65"/>
        <v/>
      </c>
      <c r="E566" s="8">
        <f t="shared" si="66"/>
        <v>201407</v>
      </c>
      <c r="F566" s="8" t="e">
        <f t="shared" si="67"/>
        <v>#VALUE!</v>
      </c>
      <c r="G566" s="8">
        <f t="shared" ca="1" si="68"/>
        <v>7</v>
      </c>
      <c r="H566" s="8" t="str">
        <f t="shared" ca="1" si="69"/>
        <v/>
      </c>
    </row>
    <row r="567" spans="1:8" x14ac:dyDescent="0.25">
      <c r="A567" s="9">
        <f t="shared" si="64"/>
        <v>41829</v>
      </c>
      <c r="B567" s="10">
        <f t="shared" ca="1" si="70"/>
        <v>24</v>
      </c>
      <c r="C567" s="10" t="str">
        <f t="shared" ca="1" si="71"/>
        <v/>
      </c>
      <c r="D567" s="9" t="str">
        <f t="shared" si="65"/>
        <v/>
      </c>
      <c r="E567" s="8">
        <f t="shared" si="66"/>
        <v>201407</v>
      </c>
      <c r="F567" s="8" t="e">
        <f t="shared" si="67"/>
        <v>#VALUE!</v>
      </c>
      <c r="G567" s="8">
        <f t="shared" ca="1" si="68"/>
        <v>7</v>
      </c>
      <c r="H567" s="8" t="str">
        <f t="shared" ca="1" si="69"/>
        <v/>
      </c>
    </row>
    <row r="568" spans="1:8" x14ac:dyDescent="0.25">
      <c r="A568" s="9">
        <f t="shared" si="64"/>
        <v>41830</v>
      </c>
      <c r="B568" s="10">
        <f t="shared" ca="1" si="70"/>
        <v>19</v>
      </c>
      <c r="C568" s="10" t="str">
        <f t="shared" ca="1" si="71"/>
        <v/>
      </c>
      <c r="D568" s="9" t="str">
        <f t="shared" si="65"/>
        <v/>
      </c>
      <c r="E568" s="8">
        <f t="shared" si="66"/>
        <v>201407</v>
      </c>
      <c r="F568" s="8" t="e">
        <f t="shared" si="67"/>
        <v>#VALUE!</v>
      </c>
      <c r="G568" s="8">
        <f t="shared" ca="1" si="68"/>
        <v>7</v>
      </c>
      <c r="H568" s="8" t="str">
        <f t="shared" ca="1" si="69"/>
        <v/>
      </c>
    </row>
    <row r="569" spans="1:8" x14ac:dyDescent="0.25">
      <c r="A569" s="9">
        <f t="shared" si="64"/>
        <v>41831</v>
      </c>
      <c r="B569" s="10">
        <f t="shared" ca="1" si="70"/>
        <v>22</v>
      </c>
      <c r="C569" s="10" t="str">
        <f t="shared" ca="1" si="71"/>
        <v/>
      </c>
      <c r="D569" s="9" t="str">
        <f t="shared" si="65"/>
        <v/>
      </c>
      <c r="E569" s="8">
        <f t="shared" si="66"/>
        <v>201407</v>
      </c>
      <c r="F569" s="8" t="e">
        <f t="shared" si="67"/>
        <v>#VALUE!</v>
      </c>
      <c r="G569" s="8">
        <f t="shared" ca="1" si="68"/>
        <v>7</v>
      </c>
      <c r="H569" s="8" t="str">
        <f t="shared" ca="1" si="69"/>
        <v/>
      </c>
    </row>
    <row r="570" spans="1:8" x14ac:dyDescent="0.25">
      <c r="A570" s="9">
        <f t="shared" ref="A570:A633" si="72">IF(ISNUMBER(A569),IF(A569&lt;$B$9,A569+1,""),"")</f>
        <v>41832</v>
      </c>
      <c r="B570" s="10">
        <f t="shared" ca="1" si="70"/>
        <v>24</v>
      </c>
      <c r="C570" s="10" t="str">
        <f t="shared" ca="1" si="71"/>
        <v/>
      </c>
      <c r="D570" s="9" t="str">
        <f t="shared" ref="D570:D633" si="73">IF(ISNUMBER(D569),IF(D569&lt;$C$9,D569+1,""),"")</f>
        <v/>
      </c>
      <c r="E570" s="8">
        <f t="shared" ref="E570:E633" si="74">YEAR(A570)*100+MONTH(A570)</f>
        <v>201407</v>
      </c>
      <c r="F570" s="8" t="e">
        <f t="shared" ref="F570:F633" si="75">YEAR(D570)*100+MONTH(D570)</f>
        <v>#VALUE!</v>
      </c>
      <c r="G570" s="8">
        <f t="shared" ref="G570:G633" ca="1" si="76">IF(ISNUMBER(B570),MONTH(A570),"")</f>
        <v>7</v>
      </c>
      <c r="H570" s="8" t="str">
        <f t="shared" ref="H570:H633" ca="1" si="77">IF(ISNUMBER(C570),MONTH(D570),"")</f>
        <v/>
      </c>
    </row>
    <row r="571" spans="1:8" x14ac:dyDescent="0.25">
      <c r="A571" s="9">
        <f t="shared" si="72"/>
        <v>41833</v>
      </c>
      <c r="B571" s="10">
        <f t="shared" ca="1" si="70"/>
        <v>19</v>
      </c>
      <c r="C571" s="10" t="str">
        <f t="shared" ca="1" si="71"/>
        <v/>
      </c>
      <c r="D571" s="9" t="str">
        <f t="shared" si="73"/>
        <v/>
      </c>
      <c r="E571" s="8">
        <f t="shared" si="74"/>
        <v>201407</v>
      </c>
      <c r="F571" s="8" t="e">
        <f t="shared" si="75"/>
        <v>#VALUE!</v>
      </c>
      <c r="G571" s="8">
        <f t="shared" ca="1" si="76"/>
        <v>7</v>
      </c>
      <c r="H571" s="8" t="str">
        <f t="shared" ca="1" si="77"/>
        <v/>
      </c>
    </row>
    <row r="572" spans="1:8" x14ac:dyDescent="0.25">
      <c r="A572" s="9">
        <f t="shared" si="72"/>
        <v>41834</v>
      </c>
      <c r="B572" s="10">
        <f t="shared" ca="1" si="70"/>
        <v>23</v>
      </c>
      <c r="C572" s="10" t="str">
        <f t="shared" ca="1" si="71"/>
        <v/>
      </c>
      <c r="D572" s="9" t="str">
        <f t="shared" si="73"/>
        <v/>
      </c>
      <c r="E572" s="8">
        <f t="shared" si="74"/>
        <v>201407</v>
      </c>
      <c r="F572" s="8" t="e">
        <f t="shared" si="75"/>
        <v>#VALUE!</v>
      </c>
      <c r="G572" s="8">
        <f t="shared" ca="1" si="76"/>
        <v>7</v>
      </c>
      <c r="H572" s="8" t="str">
        <f t="shared" ca="1" si="77"/>
        <v/>
      </c>
    </row>
    <row r="573" spans="1:8" x14ac:dyDescent="0.25">
      <c r="A573" s="9">
        <f t="shared" si="72"/>
        <v>41835</v>
      </c>
      <c r="B573" s="10">
        <f t="shared" ca="1" si="70"/>
        <v>25</v>
      </c>
      <c r="C573" s="10" t="str">
        <f t="shared" ca="1" si="71"/>
        <v/>
      </c>
      <c r="D573" s="9" t="str">
        <f t="shared" si="73"/>
        <v/>
      </c>
      <c r="E573" s="8">
        <f t="shared" si="74"/>
        <v>201407</v>
      </c>
      <c r="F573" s="8" t="e">
        <f t="shared" si="75"/>
        <v>#VALUE!</v>
      </c>
      <c r="G573" s="8">
        <f t="shared" ca="1" si="76"/>
        <v>7</v>
      </c>
      <c r="H573" s="8" t="str">
        <f t="shared" ca="1" si="77"/>
        <v/>
      </c>
    </row>
    <row r="574" spans="1:8" x14ac:dyDescent="0.25">
      <c r="A574" s="9">
        <f t="shared" si="72"/>
        <v>41836</v>
      </c>
      <c r="B574" s="10">
        <f t="shared" ca="1" si="70"/>
        <v>25</v>
      </c>
      <c r="C574" s="10" t="str">
        <f t="shared" ca="1" si="71"/>
        <v/>
      </c>
      <c r="D574" s="9" t="str">
        <f t="shared" si="73"/>
        <v/>
      </c>
      <c r="E574" s="8">
        <f t="shared" si="74"/>
        <v>201407</v>
      </c>
      <c r="F574" s="8" t="e">
        <f t="shared" si="75"/>
        <v>#VALUE!</v>
      </c>
      <c r="G574" s="8">
        <f t="shared" ca="1" si="76"/>
        <v>7</v>
      </c>
      <c r="H574" s="8" t="str">
        <f t="shared" ca="1" si="77"/>
        <v/>
      </c>
    </row>
    <row r="575" spans="1:8" x14ac:dyDescent="0.25">
      <c r="A575" s="9">
        <f t="shared" si="72"/>
        <v>41837</v>
      </c>
      <c r="B575" s="10">
        <f t="shared" ca="1" si="70"/>
        <v>29</v>
      </c>
      <c r="C575" s="10" t="str">
        <f t="shared" ca="1" si="71"/>
        <v/>
      </c>
      <c r="D575" s="9" t="str">
        <f t="shared" si="73"/>
        <v/>
      </c>
      <c r="E575" s="8">
        <f t="shared" si="74"/>
        <v>201407</v>
      </c>
      <c r="F575" s="8" t="e">
        <f t="shared" si="75"/>
        <v>#VALUE!</v>
      </c>
      <c r="G575" s="8">
        <f t="shared" ca="1" si="76"/>
        <v>7</v>
      </c>
      <c r="H575" s="8" t="str">
        <f t="shared" ca="1" si="77"/>
        <v/>
      </c>
    </row>
    <row r="576" spans="1:8" x14ac:dyDescent="0.25">
      <c r="A576" s="9">
        <f t="shared" si="72"/>
        <v>41838</v>
      </c>
      <c r="B576" s="10">
        <f t="shared" ca="1" si="70"/>
        <v>27</v>
      </c>
      <c r="C576" s="10" t="str">
        <f t="shared" ca="1" si="71"/>
        <v/>
      </c>
      <c r="D576" s="9" t="str">
        <f t="shared" si="73"/>
        <v/>
      </c>
      <c r="E576" s="8">
        <f t="shared" si="74"/>
        <v>201407</v>
      </c>
      <c r="F576" s="8" t="e">
        <f t="shared" si="75"/>
        <v>#VALUE!</v>
      </c>
      <c r="G576" s="8">
        <f t="shared" ca="1" si="76"/>
        <v>7</v>
      </c>
      <c r="H576" s="8" t="str">
        <f t="shared" ca="1" si="77"/>
        <v/>
      </c>
    </row>
    <row r="577" spans="1:8" x14ac:dyDescent="0.25">
      <c r="A577" s="9">
        <f t="shared" si="72"/>
        <v>41839</v>
      </c>
      <c r="B577" s="10">
        <f t="shared" ca="1" si="70"/>
        <v>28</v>
      </c>
      <c r="C577" s="10" t="str">
        <f t="shared" ca="1" si="71"/>
        <v/>
      </c>
      <c r="D577" s="9" t="str">
        <f t="shared" si="73"/>
        <v/>
      </c>
      <c r="E577" s="8">
        <f t="shared" si="74"/>
        <v>201407</v>
      </c>
      <c r="F577" s="8" t="e">
        <f t="shared" si="75"/>
        <v>#VALUE!</v>
      </c>
      <c r="G577" s="8">
        <f t="shared" ca="1" si="76"/>
        <v>7</v>
      </c>
      <c r="H577" s="8" t="str">
        <f t="shared" ca="1" si="77"/>
        <v/>
      </c>
    </row>
    <row r="578" spans="1:8" x14ac:dyDescent="0.25">
      <c r="A578" s="9">
        <f t="shared" si="72"/>
        <v>41840</v>
      </c>
      <c r="B578" s="10">
        <f t="shared" ca="1" si="70"/>
        <v>28</v>
      </c>
      <c r="C578" s="10" t="str">
        <f t="shared" ca="1" si="71"/>
        <v/>
      </c>
      <c r="D578" s="9" t="str">
        <f t="shared" si="73"/>
        <v/>
      </c>
      <c r="E578" s="8">
        <f t="shared" si="74"/>
        <v>201407</v>
      </c>
      <c r="F578" s="8" t="e">
        <f t="shared" si="75"/>
        <v>#VALUE!</v>
      </c>
      <c r="G578" s="8">
        <f t="shared" ca="1" si="76"/>
        <v>7</v>
      </c>
      <c r="H578" s="8" t="str">
        <f t="shared" ca="1" si="77"/>
        <v/>
      </c>
    </row>
    <row r="579" spans="1:8" x14ac:dyDescent="0.25">
      <c r="A579" s="9">
        <f t="shared" si="72"/>
        <v>41841</v>
      </c>
      <c r="B579" s="10">
        <f t="shared" ca="1" si="70"/>
        <v>22</v>
      </c>
      <c r="C579" s="10" t="str">
        <f t="shared" ca="1" si="71"/>
        <v/>
      </c>
      <c r="D579" s="9" t="str">
        <f t="shared" si="73"/>
        <v/>
      </c>
      <c r="E579" s="8">
        <f t="shared" si="74"/>
        <v>201407</v>
      </c>
      <c r="F579" s="8" t="e">
        <f t="shared" si="75"/>
        <v>#VALUE!</v>
      </c>
      <c r="G579" s="8">
        <f t="shared" ca="1" si="76"/>
        <v>7</v>
      </c>
      <c r="H579" s="8" t="str">
        <f t="shared" ca="1" si="77"/>
        <v/>
      </c>
    </row>
    <row r="580" spans="1:8" x14ac:dyDescent="0.25">
      <c r="A580" s="9">
        <f t="shared" si="72"/>
        <v>41842</v>
      </c>
      <c r="B580" s="10">
        <f t="shared" ca="1" si="70"/>
        <v>24</v>
      </c>
      <c r="C580" s="10" t="str">
        <f t="shared" ca="1" si="71"/>
        <v/>
      </c>
      <c r="D580" s="9" t="str">
        <f t="shared" si="73"/>
        <v/>
      </c>
      <c r="E580" s="8">
        <f t="shared" si="74"/>
        <v>201407</v>
      </c>
      <c r="F580" s="8" t="e">
        <f t="shared" si="75"/>
        <v>#VALUE!</v>
      </c>
      <c r="G580" s="8">
        <f t="shared" ca="1" si="76"/>
        <v>7</v>
      </c>
      <c r="H580" s="8" t="str">
        <f t="shared" ca="1" si="77"/>
        <v/>
      </c>
    </row>
    <row r="581" spans="1:8" x14ac:dyDescent="0.25">
      <c r="A581" s="9">
        <f t="shared" si="72"/>
        <v>41843</v>
      </c>
      <c r="B581" s="10">
        <f t="shared" ca="1" si="70"/>
        <v>25</v>
      </c>
      <c r="C581" s="10" t="str">
        <f t="shared" ca="1" si="71"/>
        <v/>
      </c>
      <c r="D581" s="9" t="str">
        <f t="shared" si="73"/>
        <v/>
      </c>
      <c r="E581" s="8">
        <f t="shared" si="74"/>
        <v>201407</v>
      </c>
      <c r="F581" s="8" t="e">
        <f t="shared" si="75"/>
        <v>#VALUE!</v>
      </c>
      <c r="G581" s="8">
        <f t="shared" ca="1" si="76"/>
        <v>7</v>
      </c>
      <c r="H581" s="8" t="str">
        <f t="shared" ca="1" si="77"/>
        <v/>
      </c>
    </row>
    <row r="582" spans="1:8" x14ac:dyDescent="0.25">
      <c r="A582" s="9">
        <f t="shared" si="72"/>
        <v>41844</v>
      </c>
      <c r="B582" s="10">
        <f t="shared" ca="1" si="70"/>
        <v>27</v>
      </c>
      <c r="C582" s="10" t="str">
        <f t="shared" ca="1" si="71"/>
        <v/>
      </c>
      <c r="D582" s="9" t="str">
        <f t="shared" si="73"/>
        <v/>
      </c>
      <c r="E582" s="8">
        <f t="shared" si="74"/>
        <v>201407</v>
      </c>
      <c r="F582" s="8" t="e">
        <f t="shared" si="75"/>
        <v>#VALUE!</v>
      </c>
      <c r="G582" s="8">
        <f t="shared" ca="1" si="76"/>
        <v>7</v>
      </c>
      <c r="H582" s="8" t="str">
        <f t="shared" ca="1" si="77"/>
        <v/>
      </c>
    </row>
    <row r="583" spans="1:8" x14ac:dyDescent="0.25">
      <c r="A583" s="9">
        <f t="shared" si="72"/>
        <v>41845</v>
      </c>
      <c r="B583" s="10">
        <f t="shared" ca="1" si="70"/>
        <v>26</v>
      </c>
      <c r="C583" s="10" t="str">
        <f t="shared" ca="1" si="71"/>
        <v/>
      </c>
      <c r="D583" s="9" t="str">
        <f t="shared" si="73"/>
        <v/>
      </c>
      <c r="E583" s="8">
        <f t="shared" si="74"/>
        <v>201407</v>
      </c>
      <c r="F583" s="8" t="e">
        <f t="shared" si="75"/>
        <v>#VALUE!</v>
      </c>
      <c r="G583" s="8">
        <f t="shared" ca="1" si="76"/>
        <v>7</v>
      </c>
      <c r="H583" s="8" t="str">
        <f t="shared" ca="1" si="77"/>
        <v/>
      </c>
    </row>
    <row r="584" spans="1:8" x14ac:dyDescent="0.25">
      <c r="A584" s="9">
        <f t="shared" si="72"/>
        <v>41846</v>
      </c>
      <c r="B584" s="10">
        <f t="shared" ca="1" si="70"/>
        <v>25</v>
      </c>
      <c r="C584" s="10" t="str">
        <f t="shared" ca="1" si="71"/>
        <v/>
      </c>
      <c r="D584" s="9" t="str">
        <f t="shared" si="73"/>
        <v/>
      </c>
      <c r="E584" s="8">
        <f t="shared" si="74"/>
        <v>201407</v>
      </c>
      <c r="F584" s="8" t="e">
        <f t="shared" si="75"/>
        <v>#VALUE!</v>
      </c>
      <c r="G584" s="8">
        <f t="shared" ca="1" si="76"/>
        <v>7</v>
      </c>
      <c r="H584" s="8" t="str">
        <f t="shared" ca="1" si="77"/>
        <v/>
      </c>
    </row>
    <row r="585" spans="1:8" x14ac:dyDescent="0.25">
      <c r="A585" s="9">
        <f t="shared" si="72"/>
        <v>41847</v>
      </c>
      <c r="B585" s="10">
        <f t="shared" ca="1" si="70"/>
        <v>22</v>
      </c>
      <c r="C585" s="10" t="str">
        <f t="shared" ca="1" si="71"/>
        <v/>
      </c>
      <c r="D585" s="9" t="str">
        <f t="shared" si="73"/>
        <v/>
      </c>
      <c r="E585" s="8">
        <f t="shared" si="74"/>
        <v>201407</v>
      </c>
      <c r="F585" s="8" t="e">
        <f t="shared" si="75"/>
        <v>#VALUE!</v>
      </c>
      <c r="G585" s="8">
        <f t="shared" ca="1" si="76"/>
        <v>7</v>
      </c>
      <c r="H585" s="8" t="str">
        <f t="shared" ca="1" si="77"/>
        <v/>
      </c>
    </row>
    <row r="586" spans="1:8" x14ac:dyDescent="0.25">
      <c r="A586" s="9">
        <f t="shared" si="72"/>
        <v>41848</v>
      </c>
      <c r="B586" s="10">
        <f t="shared" ca="1" si="70"/>
        <v>24</v>
      </c>
      <c r="C586" s="10" t="str">
        <f t="shared" ca="1" si="71"/>
        <v/>
      </c>
      <c r="D586" s="9" t="str">
        <f t="shared" si="73"/>
        <v/>
      </c>
      <c r="E586" s="8">
        <f t="shared" si="74"/>
        <v>201407</v>
      </c>
      <c r="F586" s="8" t="e">
        <f t="shared" si="75"/>
        <v>#VALUE!</v>
      </c>
      <c r="G586" s="8">
        <f t="shared" ca="1" si="76"/>
        <v>7</v>
      </c>
      <c r="H586" s="8" t="str">
        <f t="shared" ca="1" si="77"/>
        <v/>
      </c>
    </row>
    <row r="587" spans="1:8" x14ac:dyDescent="0.25">
      <c r="A587" s="9">
        <f t="shared" si="72"/>
        <v>41849</v>
      </c>
      <c r="B587" s="10">
        <f t="shared" ca="1" si="70"/>
        <v>25</v>
      </c>
      <c r="C587" s="10" t="str">
        <f t="shared" ca="1" si="71"/>
        <v/>
      </c>
      <c r="D587" s="9" t="str">
        <f t="shared" si="73"/>
        <v/>
      </c>
      <c r="E587" s="8">
        <f t="shared" si="74"/>
        <v>201407</v>
      </c>
      <c r="F587" s="8" t="e">
        <f t="shared" si="75"/>
        <v>#VALUE!</v>
      </c>
      <c r="G587" s="8">
        <f t="shared" ca="1" si="76"/>
        <v>7</v>
      </c>
      <c r="H587" s="8" t="str">
        <f t="shared" ca="1" si="77"/>
        <v/>
      </c>
    </row>
    <row r="588" spans="1:8" x14ac:dyDescent="0.25">
      <c r="A588" s="9">
        <f t="shared" si="72"/>
        <v>41850</v>
      </c>
      <c r="B588" s="10">
        <f t="shared" ca="1" si="70"/>
        <v>19</v>
      </c>
      <c r="C588" s="10" t="str">
        <f t="shared" ca="1" si="71"/>
        <v/>
      </c>
      <c r="D588" s="9" t="str">
        <f t="shared" si="73"/>
        <v/>
      </c>
      <c r="E588" s="8">
        <f t="shared" si="74"/>
        <v>201407</v>
      </c>
      <c r="F588" s="8" t="e">
        <f t="shared" si="75"/>
        <v>#VALUE!</v>
      </c>
      <c r="G588" s="8">
        <f t="shared" ca="1" si="76"/>
        <v>7</v>
      </c>
      <c r="H588" s="8" t="str">
        <f t="shared" ca="1" si="77"/>
        <v/>
      </c>
    </row>
    <row r="589" spans="1:8" x14ac:dyDescent="0.25">
      <c r="A589" s="9">
        <f t="shared" si="72"/>
        <v>41851</v>
      </c>
      <c r="B589" s="10">
        <f t="shared" ref="B589:B652" ca="1" si="78">IF(ISNUMBER(VLOOKUP($A589,INDIRECT(B$1&amp;"!"&amp;B$6&amp;":"&amp;B$7),CODE(B$7)-_MS1,FALSE)),VLOOKUP($A589,INDIRECT(B$1&amp;"!"&amp;B$6&amp;":"&amp;B$7),CODE(B$7)-_MS1,FALSE),Empty)</f>
        <v>17</v>
      </c>
      <c r="C589" s="10" t="str">
        <f t="shared" ref="C589:C652" ca="1" si="79">IF(ISNUMBER(VLOOKUP($D589,INDIRECT(C$1&amp;"!"&amp;C$6&amp;":"&amp;C$7),CODE(C$7)-_MS2,FALSE)),VLOOKUP($D589,INDIRECT(C$1&amp;"!"&amp;C$6&amp;":"&amp;C$7),CODE(C$7)-_MS2,FALSE),Empty)</f>
        <v/>
      </c>
      <c r="D589" s="9" t="str">
        <f t="shared" si="73"/>
        <v/>
      </c>
      <c r="E589" s="8">
        <f t="shared" si="74"/>
        <v>201407</v>
      </c>
      <c r="F589" s="8" t="e">
        <f t="shared" si="75"/>
        <v>#VALUE!</v>
      </c>
      <c r="G589" s="8">
        <f t="shared" ca="1" si="76"/>
        <v>7</v>
      </c>
      <c r="H589" s="8" t="str">
        <f t="shared" ca="1" si="77"/>
        <v/>
      </c>
    </row>
    <row r="590" spans="1:8" x14ac:dyDescent="0.25">
      <c r="A590" s="9">
        <f t="shared" si="72"/>
        <v>41852</v>
      </c>
      <c r="B590" s="10">
        <f t="shared" ca="1" si="78"/>
        <v>16</v>
      </c>
      <c r="C590" s="10" t="str">
        <f t="shared" ca="1" si="79"/>
        <v/>
      </c>
      <c r="D590" s="9" t="str">
        <f t="shared" si="73"/>
        <v/>
      </c>
      <c r="E590" s="8">
        <f t="shared" si="74"/>
        <v>201408</v>
      </c>
      <c r="F590" s="8" t="e">
        <f t="shared" si="75"/>
        <v>#VALUE!</v>
      </c>
      <c r="G590" s="8">
        <f t="shared" ca="1" si="76"/>
        <v>8</v>
      </c>
      <c r="H590" s="8" t="str">
        <f t="shared" ca="1" si="77"/>
        <v/>
      </c>
    </row>
    <row r="591" spans="1:8" x14ac:dyDescent="0.25">
      <c r="A591" s="9">
        <f t="shared" si="72"/>
        <v>41853</v>
      </c>
      <c r="B591" s="10">
        <f t="shared" ca="1" si="78"/>
        <v>18</v>
      </c>
      <c r="C591" s="10" t="str">
        <f t="shared" ca="1" si="79"/>
        <v/>
      </c>
      <c r="D591" s="9" t="str">
        <f t="shared" si="73"/>
        <v/>
      </c>
      <c r="E591" s="8">
        <f t="shared" si="74"/>
        <v>201408</v>
      </c>
      <c r="F591" s="8" t="e">
        <f t="shared" si="75"/>
        <v>#VALUE!</v>
      </c>
      <c r="G591" s="8">
        <f t="shared" ca="1" si="76"/>
        <v>8</v>
      </c>
      <c r="H591" s="8" t="str">
        <f t="shared" ca="1" si="77"/>
        <v/>
      </c>
    </row>
    <row r="592" spans="1:8" x14ac:dyDescent="0.25">
      <c r="A592" s="9">
        <f t="shared" si="72"/>
        <v>41854</v>
      </c>
      <c r="B592" s="10">
        <f t="shared" ca="1" si="78"/>
        <v>18</v>
      </c>
      <c r="C592" s="10" t="str">
        <f t="shared" ca="1" si="79"/>
        <v/>
      </c>
      <c r="D592" s="9" t="str">
        <f t="shared" si="73"/>
        <v/>
      </c>
      <c r="E592" s="8">
        <f t="shared" si="74"/>
        <v>201408</v>
      </c>
      <c r="F592" s="8" t="e">
        <f t="shared" si="75"/>
        <v>#VALUE!</v>
      </c>
      <c r="G592" s="8">
        <f t="shared" ca="1" si="76"/>
        <v>8</v>
      </c>
      <c r="H592" s="8" t="str">
        <f t="shared" ca="1" si="77"/>
        <v/>
      </c>
    </row>
    <row r="593" spans="1:8" x14ac:dyDescent="0.25">
      <c r="A593" s="9">
        <f t="shared" si="72"/>
        <v>41855</v>
      </c>
      <c r="B593" s="10">
        <f t="shared" ca="1" si="78"/>
        <v>19</v>
      </c>
      <c r="C593" s="10" t="str">
        <f t="shared" ca="1" si="79"/>
        <v/>
      </c>
      <c r="D593" s="9" t="str">
        <f t="shared" si="73"/>
        <v/>
      </c>
      <c r="E593" s="8">
        <f t="shared" si="74"/>
        <v>201408</v>
      </c>
      <c r="F593" s="8" t="e">
        <f t="shared" si="75"/>
        <v>#VALUE!</v>
      </c>
      <c r="G593" s="8">
        <f t="shared" ca="1" si="76"/>
        <v>8</v>
      </c>
      <c r="H593" s="8" t="str">
        <f t="shared" ca="1" si="77"/>
        <v/>
      </c>
    </row>
    <row r="594" spans="1:8" x14ac:dyDescent="0.25">
      <c r="A594" s="9">
        <f t="shared" si="72"/>
        <v>41856</v>
      </c>
      <c r="B594" s="10">
        <f t="shared" ca="1" si="78"/>
        <v>19</v>
      </c>
      <c r="C594" s="10" t="str">
        <f t="shared" ca="1" si="79"/>
        <v/>
      </c>
      <c r="D594" s="9" t="str">
        <f t="shared" si="73"/>
        <v/>
      </c>
      <c r="E594" s="8">
        <f t="shared" si="74"/>
        <v>201408</v>
      </c>
      <c r="F594" s="8" t="e">
        <f t="shared" si="75"/>
        <v>#VALUE!</v>
      </c>
      <c r="G594" s="8">
        <f t="shared" ca="1" si="76"/>
        <v>8</v>
      </c>
      <c r="H594" s="8" t="str">
        <f t="shared" ca="1" si="77"/>
        <v/>
      </c>
    </row>
    <row r="595" spans="1:8" x14ac:dyDescent="0.25">
      <c r="A595" s="9">
        <f t="shared" si="72"/>
        <v>41857</v>
      </c>
      <c r="B595" s="10">
        <f t="shared" ca="1" si="78"/>
        <v>24</v>
      </c>
      <c r="C595" s="10" t="str">
        <f t="shared" ca="1" si="79"/>
        <v/>
      </c>
      <c r="D595" s="9" t="str">
        <f t="shared" si="73"/>
        <v/>
      </c>
      <c r="E595" s="8">
        <f t="shared" si="74"/>
        <v>201408</v>
      </c>
      <c r="F595" s="8" t="e">
        <f t="shared" si="75"/>
        <v>#VALUE!</v>
      </c>
      <c r="G595" s="8">
        <f t="shared" ca="1" si="76"/>
        <v>8</v>
      </c>
      <c r="H595" s="8" t="str">
        <f t="shared" ca="1" si="77"/>
        <v/>
      </c>
    </row>
    <row r="596" spans="1:8" x14ac:dyDescent="0.25">
      <c r="A596" s="9">
        <f t="shared" si="72"/>
        <v>41858</v>
      </c>
      <c r="B596" s="10">
        <f t="shared" ca="1" si="78"/>
        <v>20</v>
      </c>
      <c r="C596" s="10" t="str">
        <f t="shared" ca="1" si="79"/>
        <v/>
      </c>
      <c r="D596" s="9" t="str">
        <f t="shared" si="73"/>
        <v/>
      </c>
      <c r="E596" s="8">
        <f t="shared" si="74"/>
        <v>201408</v>
      </c>
      <c r="F596" s="8" t="e">
        <f t="shared" si="75"/>
        <v>#VALUE!</v>
      </c>
      <c r="G596" s="8">
        <f t="shared" ca="1" si="76"/>
        <v>8</v>
      </c>
      <c r="H596" s="8" t="str">
        <f t="shared" ca="1" si="77"/>
        <v/>
      </c>
    </row>
    <row r="597" spans="1:8" x14ac:dyDescent="0.25">
      <c r="A597" s="9">
        <f t="shared" si="72"/>
        <v>41859</v>
      </c>
      <c r="B597" s="10">
        <f t="shared" ca="1" si="78"/>
        <v>21</v>
      </c>
      <c r="C597" s="10" t="str">
        <f t="shared" ca="1" si="79"/>
        <v/>
      </c>
      <c r="D597" s="9" t="str">
        <f t="shared" si="73"/>
        <v/>
      </c>
      <c r="E597" s="8">
        <f t="shared" si="74"/>
        <v>201408</v>
      </c>
      <c r="F597" s="8" t="e">
        <f t="shared" si="75"/>
        <v>#VALUE!</v>
      </c>
      <c r="G597" s="8">
        <f t="shared" ca="1" si="76"/>
        <v>8</v>
      </c>
      <c r="H597" s="8" t="str">
        <f t="shared" ca="1" si="77"/>
        <v/>
      </c>
    </row>
    <row r="598" spans="1:8" x14ac:dyDescent="0.25">
      <c r="A598" s="9">
        <f t="shared" si="72"/>
        <v>41860</v>
      </c>
      <c r="B598" s="10">
        <f t="shared" ca="1" si="78"/>
        <v>21</v>
      </c>
      <c r="C598" s="10" t="str">
        <f t="shared" ca="1" si="79"/>
        <v/>
      </c>
      <c r="D598" s="9" t="str">
        <f t="shared" si="73"/>
        <v/>
      </c>
      <c r="E598" s="8">
        <f t="shared" si="74"/>
        <v>201408</v>
      </c>
      <c r="F598" s="8" t="e">
        <f t="shared" si="75"/>
        <v>#VALUE!</v>
      </c>
      <c r="G598" s="8">
        <f t="shared" ca="1" si="76"/>
        <v>8</v>
      </c>
      <c r="H598" s="8" t="str">
        <f t="shared" ca="1" si="77"/>
        <v/>
      </c>
    </row>
    <row r="599" spans="1:8" x14ac:dyDescent="0.25">
      <c r="A599" s="9">
        <f t="shared" si="72"/>
        <v>41861</v>
      </c>
      <c r="B599" s="10">
        <f t="shared" ca="1" si="78"/>
        <v>22</v>
      </c>
      <c r="C599" s="10" t="str">
        <f t="shared" ca="1" si="79"/>
        <v/>
      </c>
      <c r="D599" s="9" t="str">
        <f t="shared" si="73"/>
        <v/>
      </c>
      <c r="E599" s="8">
        <f t="shared" si="74"/>
        <v>201408</v>
      </c>
      <c r="F599" s="8" t="e">
        <f t="shared" si="75"/>
        <v>#VALUE!</v>
      </c>
      <c r="G599" s="8">
        <f t="shared" ca="1" si="76"/>
        <v>8</v>
      </c>
      <c r="H599" s="8" t="str">
        <f t="shared" ca="1" si="77"/>
        <v/>
      </c>
    </row>
    <row r="600" spans="1:8" x14ac:dyDescent="0.25">
      <c r="A600" s="9">
        <f t="shared" si="72"/>
        <v>41862</v>
      </c>
      <c r="B600" s="10">
        <f t="shared" ca="1" si="78"/>
        <v>22</v>
      </c>
      <c r="C600" s="10" t="str">
        <f t="shared" ca="1" si="79"/>
        <v/>
      </c>
      <c r="D600" s="9" t="str">
        <f t="shared" si="73"/>
        <v/>
      </c>
      <c r="E600" s="8">
        <f t="shared" si="74"/>
        <v>201408</v>
      </c>
      <c r="F600" s="8" t="e">
        <f t="shared" si="75"/>
        <v>#VALUE!</v>
      </c>
      <c r="G600" s="8">
        <f t="shared" ca="1" si="76"/>
        <v>8</v>
      </c>
      <c r="H600" s="8" t="str">
        <f t="shared" ca="1" si="77"/>
        <v/>
      </c>
    </row>
    <row r="601" spans="1:8" x14ac:dyDescent="0.25">
      <c r="A601" s="9">
        <f t="shared" si="72"/>
        <v>41863</v>
      </c>
      <c r="B601" s="10">
        <f t="shared" ca="1" si="78"/>
        <v>23</v>
      </c>
      <c r="C601" s="10" t="str">
        <f t="shared" ca="1" si="79"/>
        <v/>
      </c>
      <c r="D601" s="9" t="str">
        <f t="shared" si="73"/>
        <v/>
      </c>
      <c r="E601" s="8">
        <f t="shared" si="74"/>
        <v>201408</v>
      </c>
      <c r="F601" s="8" t="e">
        <f t="shared" si="75"/>
        <v>#VALUE!</v>
      </c>
      <c r="G601" s="8">
        <f t="shared" ca="1" si="76"/>
        <v>8</v>
      </c>
      <c r="H601" s="8" t="str">
        <f t="shared" ca="1" si="77"/>
        <v/>
      </c>
    </row>
    <row r="602" spans="1:8" x14ac:dyDescent="0.25">
      <c r="A602" s="9">
        <f t="shared" si="72"/>
        <v>41864</v>
      </c>
      <c r="B602" s="10">
        <f t="shared" ca="1" si="78"/>
        <v>24</v>
      </c>
      <c r="C602" s="10" t="str">
        <f t="shared" ca="1" si="79"/>
        <v/>
      </c>
      <c r="D602" s="9" t="str">
        <f t="shared" si="73"/>
        <v/>
      </c>
      <c r="E602" s="8">
        <f t="shared" si="74"/>
        <v>201408</v>
      </c>
      <c r="F602" s="8" t="e">
        <f t="shared" si="75"/>
        <v>#VALUE!</v>
      </c>
      <c r="G602" s="8">
        <f t="shared" ca="1" si="76"/>
        <v>8</v>
      </c>
      <c r="H602" s="8" t="str">
        <f t="shared" ca="1" si="77"/>
        <v/>
      </c>
    </row>
    <row r="603" spans="1:8" x14ac:dyDescent="0.25">
      <c r="A603" s="9">
        <f t="shared" si="72"/>
        <v>41865</v>
      </c>
      <c r="B603" s="10">
        <f t="shared" ca="1" si="78"/>
        <v>23</v>
      </c>
      <c r="C603" s="10" t="str">
        <f t="shared" ca="1" si="79"/>
        <v/>
      </c>
      <c r="D603" s="9" t="str">
        <f t="shared" si="73"/>
        <v/>
      </c>
      <c r="E603" s="8">
        <f t="shared" si="74"/>
        <v>201408</v>
      </c>
      <c r="F603" s="8" t="e">
        <f t="shared" si="75"/>
        <v>#VALUE!</v>
      </c>
      <c r="G603" s="8">
        <f t="shared" ca="1" si="76"/>
        <v>8</v>
      </c>
      <c r="H603" s="8" t="str">
        <f t="shared" ca="1" si="77"/>
        <v/>
      </c>
    </row>
    <row r="604" spans="1:8" x14ac:dyDescent="0.25">
      <c r="A604" s="9">
        <f t="shared" si="72"/>
        <v>41866</v>
      </c>
      <c r="B604" s="10">
        <f t="shared" ca="1" si="78"/>
        <v>23</v>
      </c>
      <c r="C604" s="10" t="str">
        <f t="shared" ca="1" si="79"/>
        <v/>
      </c>
      <c r="D604" s="9" t="str">
        <f t="shared" si="73"/>
        <v/>
      </c>
      <c r="E604" s="8">
        <f t="shared" si="74"/>
        <v>201408</v>
      </c>
      <c r="F604" s="8" t="e">
        <f t="shared" si="75"/>
        <v>#VALUE!</v>
      </c>
      <c r="G604" s="8">
        <f t="shared" ca="1" si="76"/>
        <v>8</v>
      </c>
      <c r="H604" s="8" t="str">
        <f t="shared" ca="1" si="77"/>
        <v/>
      </c>
    </row>
    <row r="605" spans="1:8" x14ac:dyDescent="0.25">
      <c r="A605" s="9">
        <f t="shared" si="72"/>
        <v>41867</v>
      </c>
      <c r="B605" s="10">
        <f t="shared" ca="1" si="78"/>
        <v>23</v>
      </c>
      <c r="C605" s="10" t="str">
        <f t="shared" ca="1" si="79"/>
        <v/>
      </c>
      <c r="D605" s="9" t="str">
        <f t="shared" si="73"/>
        <v/>
      </c>
      <c r="E605" s="8">
        <f t="shared" si="74"/>
        <v>201408</v>
      </c>
      <c r="F605" s="8" t="e">
        <f t="shared" si="75"/>
        <v>#VALUE!</v>
      </c>
      <c r="G605" s="8">
        <f t="shared" ca="1" si="76"/>
        <v>8</v>
      </c>
      <c r="H605" s="8" t="str">
        <f t="shared" ca="1" si="77"/>
        <v/>
      </c>
    </row>
    <row r="606" spans="1:8" x14ac:dyDescent="0.25">
      <c r="A606" s="9">
        <f t="shared" si="72"/>
        <v>41868</v>
      </c>
      <c r="B606" s="10">
        <f t="shared" ca="1" si="78"/>
        <v>23</v>
      </c>
      <c r="C606" s="10" t="str">
        <f t="shared" ca="1" si="79"/>
        <v/>
      </c>
      <c r="D606" s="9" t="str">
        <f t="shared" si="73"/>
        <v/>
      </c>
      <c r="E606" s="8">
        <f t="shared" si="74"/>
        <v>201408</v>
      </c>
      <c r="F606" s="8" t="e">
        <f t="shared" si="75"/>
        <v>#VALUE!</v>
      </c>
      <c r="G606" s="8">
        <f t="shared" ca="1" si="76"/>
        <v>8</v>
      </c>
      <c r="H606" s="8" t="str">
        <f t="shared" ca="1" si="77"/>
        <v/>
      </c>
    </row>
    <row r="607" spans="1:8" x14ac:dyDescent="0.25">
      <c r="A607" s="9">
        <f t="shared" si="72"/>
        <v>41869</v>
      </c>
      <c r="B607" s="10">
        <f t="shared" ca="1" si="78"/>
        <v>24</v>
      </c>
      <c r="C607" s="10" t="str">
        <f t="shared" ca="1" si="79"/>
        <v/>
      </c>
      <c r="D607" s="9" t="str">
        <f t="shared" si="73"/>
        <v/>
      </c>
      <c r="E607" s="8">
        <f t="shared" si="74"/>
        <v>201408</v>
      </c>
      <c r="F607" s="8" t="e">
        <f t="shared" si="75"/>
        <v>#VALUE!</v>
      </c>
      <c r="G607" s="8">
        <f t="shared" ca="1" si="76"/>
        <v>8</v>
      </c>
      <c r="H607" s="8" t="str">
        <f t="shared" ca="1" si="77"/>
        <v/>
      </c>
    </row>
    <row r="608" spans="1:8" x14ac:dyDescent="0.25">
      <c r="A608" s="9">
        <f t="shared" si="72"/>
        <v>41870</v>
      </c>
      <c r="B608" s="10">
        <f t="shared" ca="1" si="78"/>
        <v>24</v>
      </c>
      <c r="C608" s="10" t="str">
        <f t="shared" ca="1" si="79"/>
        <v/>
      </c>
      <c r="D608" s="9" t="str">
        <f t="shared" si="73"/>
        <v/>
      </c>
      <c r="E608" s="8">
        <f t="shared" si="74"/>
        <v>201408</v>
      </c>
      <c r="F608" s="8" t="e">
        <f t="shared" si="75"/>
        <v>#VALUE!</v>
      </c>
      <c r="G608" s="8">
        <f t="shared" ca="1" si="76"/>
        <v>8</v>
      </c>
      <c r="H608" s="8" t="str">
        <f t="shared" ca="1" si="77"/>
        <v/>
      </c>
    </row>
    <row r="609" spans="1:8" x14ac:dyDescent="0.25">
      <c r="A609" s="9">
        <f t="shared" si="72"/>
        <v>41871</v>
      </c>
      <c r="B609" s="10">
        <f t="shared" ca="1" si="78"/>
        <v>26</v>
      </c>
      <c r="C609" s="10" t="str">
        <f t="shared" ca="1" si="79"/>
        <v/>
      </c>
      <c r="D609" s="9" t="str">
        <f t="shared" si="73"/>
        <v/>
      </c>
      <c r="E609" s="8">
        <f t="shared" si="74"/>
        <v>201408</v>
      </c>
      <c r="F609" s="8" t="e">
        <f t="shared" si="75"/>
        <v>#VALUE!</v>
      </c>
      <c r="G609" s="8">
        <f t="shared" ca="1" si="76"/>
        <v>8</v>
      </c>
      <c r="H609" s="8" t="str">
        <f t="shared" ca="1" si="77"/>
        <v/>
      </c>
    </row>
    <row r="610" spans="1:8" x14ac:dyDescent="0.25">
      <c r="A610" s="9">
        <f t="shared" si="72"/>
        <v>41872</v>
      </c>
      <c r="B610" s="10">
        <f t="shared" ca="1" si="78"/>
        <v>25</v>
      </c>
      <c r="C610" s="10" t="str">
        <f t="shared" ca="1" si="79"/>
        <v/>
      </c>
      <c r="D610" s="9" t="str">
        <f t="shared" si="73"/>
        <v/>
      </c>
      <c r="E610" s="8">
        <f t="shared" si="74"/>
        <v>201408</v>
      </c>
      <c r="F610" s="8" t="e">
        <f t="shared" si="75"/>
        <v>#VALUE!</v>
      </c>
      <c r="G610" s="8">
        <f t="shared" ca="1" si="76"/>
        <v>8</v>
      </c>
      <c r="H610" s="8" t="str">
        <f t="shared" ca="1" si="77"/>
        <v/>
      </c>
    </row>
    <row r="611" spans="1:8" x14ac:dyDescent="0.25">
      <c r="A611" s="9">
        <f t="shared" si="72"/>
        <v>41873</v>
      </c>
      <c r="B611" s="10">
        <f t="shared" ca="1" si="78"/>
        <v>24</v>
      </c>
      <c r="C611" s="10" t="str">
        <f t="shared" ca="1" si="79"/>
        <v/>
      </c>
      <c r="D611" s="9" t="str">
        <f t="shared" si="73"/>
        <v/>
      </c>
      <c r="E611" s="8">
        <f t="shared" si="74"/>
        <v>201408</v>
      </c>
      <c r="F611" s="8" t="e">
        <f t="shared" si="75"/>
        <v>#VALUE!</v>
      </c>
      <c r="G611" s="8">
        <f t="shared" ca="1" si="76"/>
        <v>8</v>
      </c>
      <c r="H611" s="8" t="str">
        <f t="shared" ca="1" si="77"/>
        <v/>
      </c>
    </row>
    <row r="612" spans="1:8" x14ac:dyDescent="0.25">
      <c r="A612" s="9">
        <f t="shared" si="72"/>
        <v>41874</v>
      </c>
      <c r="B612" s="10">
        <f t="shared" ca="1" si="78"/>
        <v>26</v>
      </c>
      <c r="C612" s="10" t="str">
        <f t="shared" ca="1" si="79"/>
        <v/>
      </c>
      <c r="D612" s="9" t="str">
        <f t="shared" si="73"/>
        <v/>
      </c>
      <c r="E612" s="8">
        <f t="shared" si="74"/>
        <v>201408</v>
      </c>
      <c r="F612" s="8" t="e">
        <f t="shared" si="75"/>
        <v>#VALUE!</v>
      </c>
      <c r="G612" s="8">
        <f t="shared" ca="1" si="76"/>
        <v>8</v>
      </c>
      <c r="H612" s="8" t="str">
        <f t="shared" ca="1" si="77"/>
        <v/>
      </c>
    </row>
    <row r="613" spans="1:8" x14ac:dyDescent="0.25">
      <c r="A613" s="9">
        <f t="shared" si="72"/>
        <v>41875</v>
      </c>
      <c r="B613" s="10">
        <f t="shared" ca="1" si="78"/>
        <v>22</v>
      </c>
      <c r="C613" s="10" t="str">
        <f t="shared" ca="1" si="79"/>
        <v/>
      </c>
      <c r="D613" s="9" t="str">
        <f t="shared" si="73"/>
        <v/>
      </c>
      <c r="E613" s="8">
        <f t="shared" si="74"/>
        <v>201408</v>
      </c>
      <c r="F613" s="8" t="e">
        <f t="shared" si="75"/>
        <v>#VALUE!</v>
      </c>
      <c r="G613" s="8">
        <f t="shared" ca="1" si="76"/>
        <v>8</v>
      </c>
      <c r="H613" s="8" t="str">
        <f t="shared" ca="1" si="77"/>
        <v/>
      </c>
    </row>
    <row r="614" spans="1:8" x14ac:dyDescent="0.25">
      <c r="A614" s="9">
        <f t="shared" si="72"/>
        <v>41876</v>
      </c>
      <c r="B614" s="10">
        <f t="shared" ca="1" si="78"/>
        <v>24</v>
      </c>
      <c r="C614" s="10" t="str">
        <f t="shared" ca="1" si="79"/>
        <v/>
      </c>
      <c r="D614" s="9" t="str">
        <f t="shared" si="73"/>
        <v/>
      </c>
      <c r="E614" s="8">
        <f t="shared" si="74"/>
        <v>201408</v>
      </c>
      <c r="F614" s="8" t="e">
        <f t="shared" si="75"/>
        <v>#VALUE!</v>
      </c>
      <c r="G614" s="8">
        <f t="shared" ca="1" si="76"/>
        <v>8</v>
      </c>
      <c r="H614" s="8" t="str">
        <f t="shared" ca="1" si="77"/>
        <v/>
      </c>
    </row>
    <row r="615" spans="1:8" x14ac:dyDescent="0.25">
      <c r="A615" s="9">
        <f t="shared" si="72"/>
        <v>41877</v>
      </c>
      <c r="B615" s="10">
        <f t="shared" ca="1" si="78"/>
        <v>24</v>
      </c>
      <c r="C615" s="10" t="str">
        <f t="shared" ca="1" si="79"/>
        <v/>
      </c>
      <c r="D615" s="9" t="str">
        <f t="shared" si="73"/>
        <v/>
      </c>
      <c r="E615" s="8">
        <f t="shared" si="74"/>
        <v>201408</v>
      </c>
      <c r="F615" s="8" t="e">
        <f t="shared" si="75"/>
        <v>#VALUE!</v>
      </c>
      <c r="G615" s="8">
        <f t="shared" ca="1" si="76"/>
        <v>8</v>
      </c>
      <c r="H615" s="8" t="str">
        <f t="shared" ca="1" si="77"/>
        <v/>
      </c>
    </row>
    <row r="616" spans="1:8" x14ac:dyDescent="0.25">
      <c r="A616" s="9">
        <f t="shared" si="72"/>
        <v>41878</v>
      </c>
      <c r="B616" s="10">
        <f t="shared" ca="1" si="78"/>
        <v>24</v>
      </c>
      <c r="C616" s="10" t="str">
        <f t="shared" ca="1" si="79"/>
        <v/>
      </c>
      <c r="D616" s="9" t="str">
        <f t="shared" si="73"/>
        <v/>
      </c>
      <c r="E616" s="8">
        <f t="shared" si="74"/>
        <v>201408</v>
      </c>
      <c r="F616" s="8" t="e">
        <f t="shared" si="75"/>
        <v>#VALUE!</v>
      </c>
      <c r="G616" s="8">
        <f t="shared" ca="1" si="76"/>
        <v>8</v>
      </c>
      <c r="H616" s="8" t="str">
        <f t="shared" ca="1" si="77"/>
        <v/>
      </c>
    </row>
    <row r="617" spans="1:8" x14ac:dyDescent="0.25">
      <c r="A617" s="9">
        <f t="shared" si="72"/>
        <v>41879</v>
      </c>
      <c r="B617" s="10">
        <f t="shared" ca="1" si="78"/>
        <v>26</v>
      </c>
      <c r="C617" s="10" t="str">
        <f t="shared" ca="1" si="79"/>
        <v/>
      </c>
      <c r="D617" s="9" t="str">
        <f t="shared" si="73"/>
        <v/>
      </c>
      <c r="E617" s="8">
        <f t="shared" si="74"/>
        <v>201408</v>
      </c>
      <c r="F617" s="8" t="e">
        <f t="shared" si="75"/>
        <v>#VALUE!</v>
      </c>
      <c r="G617" s="8">
        <f t="shared" ca="1" si="76"/>
        <v>8</v>
      </c>
      <c r="H617" s="8" t="str">
        <f t="shared" ca="1" si="77"/>
        <v/>
      </c>
    </row>
    <row r="618" spans="1:8" x14ac:dyDescent="0.25">
      <c r="A618" s="9">
        <f t="shared" si="72"/>
        <v>41880</v>
      </c>
      <c r="B618" s="10">
        <f t="shared" ca="1" si="78"/>
        <v>24</v>
      </c>
      <c r="C618" s="10" t="str">
        <f t="shared" ca="1" si="79"/>
        <v/>
      </c>
      <c r="D618" s="9" t="str">
        <f t="shared" si="73"/>
        <v/>
      </c>
      <c r="E618" s="8">
        <f t="shared" si="74"/>
        <v>201408</v>
      </c>
      <c r="F618" s="8" t="e">
        <f t="shared" si="75"/>
        <v>#VALUE!</v>
      </c>
      <c r="G618" s="8">
        <f t="shared" ca="1" si="76"/>
        <v>8</v>
      </c>
      <c r="H618" s="8" t="str">
        <f t="shared" ca="1" si="77"/>
        <v/>
      </c>
    </row>
    <row r="619" spans="1:8" x14ac:dyDescent="0.25">
      <c r="A619" s="9">
        <f t="shared" si="72"/>
        <v>41881</v>
      </c>
      <c r="B619" s="10">
        <f t="shared" ca="1" si="78"/>
        <v>27</v>
      </c>
      <c r="C619" s="10" t="str">
        <f t="shared" ca="1" si="79"/>
        <v/>
      </c>
      <c r="D619" s="9" t="str">
        <f t="shared" si="73"/>
        <v/>
      </c>
      <c r="E619" s="8">
        <f t="shared" si="74"/>
        <v>201408</v>
      </c>
      <c r="F619" s="8" t="e">
        <f t="shared" si="75"/>
        <v>#VALUE!</v>
      </c>
      <c r="G619" s="8">
        <f t="shared" ca="1" si="76"/>
        <v>8</v>
      </c>
      <c r="H619" s="8" t="str">
        <f t="shared" ca="1" si="77"/>
        <v/>
      </c>
    </row>
    <row r="620" spans="1:8" x14ac:dyDescent="0.25">
      <c r="A620" s="9">
        <f t="shared" si="72"/>
        <v>41882</v>
      </c>
      <c r="B620" s="10">
        <f t="shared" ca="1" si="78"/>
        <v>25</v>
      </c>
      <c r="C620" s="10" t="str">
        <f t="shared" ca="1" si="79"/>
        <v/>
      </c>
      <c r="D620" s="9" t="str">
        <f t="shared" si="73"/>
        <v/>
      </c>
      <c r="E620" s="8">
        <f t="shared" si="74"/>
        <v>201408</v>
      </c>
      <c r="F620" s="8" t="e">
        <f t="shared" si="75"/>
        <v>#VALUE!</v>
      </c>
      <c r="G620" s="8">
        <f t="shared" ca="1" si="76"/>
        <v>8</v>
      </c>
      <c r="H620" s="8" t="str">
        <f t="shared" ca="1" si="77"/>
        <v/>
      </c>
    </row>
    <row r="621" spans="1:8" x14ac:dyDescent="0.25">
      <c r="A621" s="9">
        <f t="shared" si="72"/>
        <v>41883</v>
      </c>
      <c r="B621" s="10">
        <f t="shared" ca="1" si="78"/>
        <v>20</v>
      </c>
      <c r="C621" s="10" t="str">
        <f t="shared" ca="1" si="79"/>
        <v/>
      </c>
      <c r="D621" s="9" t="str">
        <f t="shared" si="73"/>
        <v/>
      </c>
      <c r="E621" s="8">
        <f t="shared" si="74"/>
        <v>201409</v>
      </c>
      <c r="F621" s="8" t="e">
        <f t="shared" si="75"/>
        <v>#VALUE!</v>
      </c>
      <c r="G621" s="8">
        <f t="shared" ca="1" si="76"/>
        <v>9</v>
      </c>
      <c r="H621" s="8" t="str">
        <f t="shared" ca="1" si="77"/>
        <v/>
      </c>
    </row>
    <row r="622" spans="1:8" x14ac:dyDescent="0.25">
      <c r="A622" s="9">
        <f t="shared" si="72"/>
        <v>41884</v>
      </c>
      <c r="B622" s="10">
        <f t="shared" ca="1" si="78"/>
        <v>22</v>
      </c>
      <c r="C622" s="10" t="str">
        <f t="shared" ca="1" si="79"/>
        <v/>
      </c>
      <c r="D622" s="9" t="str">
        <f t="shared" si="73"/>
        <v/>
      </c>
      <c r="E622" s="8">
        <f t="shared" si="74"/>
        <v>201409</v>
      </c>
      <c r="F622" s="8" t="e">
        <f t="shared" si="75"/>
        <v>#VALUE!</v>
      </c>
      <c r="G622" s="8">
        <f t="shared" ca="1" si="76"/>
        <v>9</v>
      </c>
      <c r="H622" s="8" t="str">
        <f t="shared" ca="1" si="77"/>
        <v/>
      </c>
    </row>
    <row r="623" spans="1:8" x14ac:dyDescent="0.25">
      <c r="A623" s="9">
        <f t="shared" si="72"/>
        <v>41885</v>
      </c>
      <c r="B623" s="10">
        <f t="shared" ca="1" si="78"/>
        <v>21</v>
      </c>
      <c r="C623" s="10" t="str">
        <f t="shared" ca="1" si="79"/>
        <v/>
      </c>
      <c r="D623" s="9" t="str">
        <f t="shared" si="73"/>
        <v/>
      </c>
      <c r="E623" s="8">
        <f t="shared" si="74"/>
        <v>201409</v>
      </c>
      <c r="F623" s="8" t="e">
        <f t="shared" si="75"/>
        <v>#VALUE!</v>
      </c>
      <c r="G623" s="8">
        <f t="shared" ca="1" si="76"/>
        <v>9</v>
      </c>
      <c r="H623" s="8" t="str">
        <f t="shared" ca="1" si="77"/>
        <v/>
      </c>
    </row>
    <row r="624" spans="1:8" x14ac:dyDescent="0.25">
      <c r="A624" s="9">
        <f t="shared" si="72"/>
        <v>41886</v>
      </c>
      <c r="B624" s="10">
        <f t="shared" ca="1" si="78"/>
        <v>23</v>
      </c>
      <c r="C624" s="10" t="str">
        <f t="shared" ca="1" si="79"/>
        <v/>
      </c>
      <c r="D624" s="9" t="str">
        <f t="shared" si="73"/>
        <v/>
      </c>
      <c r="E624" s="8">
        <f t="shared" si="74"/>
        <v>201409</v>
      </c>
      <c r="F624" s="8" t="e">
        <f t="shared" si="75"/>
        <v>#VALUE!</v>
      </c>
      <c r="G624" s="8">
        <f t="shared" ca="1" si="76"/>
        <v>9</v>
      </c>
      <c r="H624" s="8" t="str">
        <f t="shared" ca="1" si="77"/>
        <v/>
      </c>
    </row>
    <row r="625" spans="1:8" x14ac:dyDescent="0.25">
      <c r="A625" s="9">
        <f t="shared" si="72"/>
        <v>41887</v>
      </c>
      <c r="B625" s="10">
        <f t="shared" ca="1" si="78"/>
        <v>24</v>
      </c>
      <c r="C625" s="10" t="str">
        <f t="shared" ca="1" si="79"/>
        <v/>
      </c>
      <c r="D625" s="9" t="str">
        <f t="shared" si="73"/>
        <v/>
      </c>
      <c r="E625" s="8">
        <f t="shared" si="74"/>
        <v>201409</v>
      </c>
      <c r="F625" s="8" t="e">
        <f t="shared" si="75"/>
        <v>#VALUE!</v>
      </c>
      <c r="G625" s="8">
        <f t="shared" ca="1" si="76"/>
        <v>9</v>
      </c>
      <c r="H625" s="8" t="str">
        <f t="shared" ca="1" si="77"/>
        <v/>
      </c>
    </row>
    <row r="626" spans="1:8" x14ac:dyDescent="0.25">
      <c r="A626" s="9">
        <f t="shared" si="72"/>
        <v>41888</v>
      </c>
      <c r="B626" s="10">
        <f t="shared" ca="1" si="78"/>
        <v>23</v>
      </c>
      <c r="C626" s="10" t="str">
        <f t="shared" ca="1" si="79"/>
        <v/>
      </c>
      <c r="D626" s="9" t="str">
        <f t="shared" si="73"/>
        <v/>
      </c>
      <c r="E626" s="8">
        <f t="shared" si="74"/>
        <v>201409</v>
      </c>
      <c r="F626" s="8" t="e">
        <f t="shared" si="75"/>
        <v>#VALUE!</v>
      </c>
      <c r="G626" s="8">
        <f t="shared" ca="1" si="76"/>
        <v>9</v>
      </c>
      <c r="H626" s="8" t="str">
        <f t="shared" ca="1" si="77"/>
        <v/>
      </c>
    </row>
    <row r="627" spans="1:8" x14ac:dyDescent="0.25">
      <c r="A627" s="9">
        <f t="shared" si="72"/>
        <v>41889</v>
      </c>
      <c r="B627" s="10">
        <f t="shared" ca="1" si="78"/>
        <v>23</v>
      </c>
      <c r="C627" s="10" t="str">
        <f t="shared" ca="1" si="79"/>
        <v/>
      </c>
      <c r="D627" s="9" t="str">
        <f t="shared" si="73"/>
        <v/>
      </c>
      <c r="E627" s="8">
        <f t="shared" si="74"/>
        <v>201409</v>
      </c>
      <c r="F627" s="8" t="e">
        <f t="shared" si="75"/>
        <v>#VALUE!</v>
      </c>
      <c r="G627" s="8">
        <f t="shared" ca="1" si="76"/>
        <v>9</v>
      </c>
      <c r="H627" s="8" t="str">
        <f t="shared" ca="1" si="77"/>
        <v/>
      </c>
    </row>
    <row r="628" spans="1:8" x14ac:dyDescent="0.25">
      <c r="A628" s="9">
        <f t="shared" si="72"/>
        <v>41890</v>
      </c>
      <c r="B628" s="10">
        <f t="shared" ca="1" si="78"/>
        <v>25</v>
      </c>
      <c r="C628" s="10" t="str">
        <f t="shared" ca="1" si="79"/>
        <v/>
      </c>
      <c r="D628" s="9" t="str">
        <f t="shared" si="73"/>
        <v/>
      </c>
      <c r="E628" s="8">
        <f t="shared" si="74"/>
        <v>201409</v>
      </c>
      <c r="F628" s="8" t="e">
        <f t="shared" si="75"/>
        <v>#VALUE!</v>
      </c>
      <c r="G628" s="8">
        <f t="shared" ca="1" si="76"/>
        <v>9</v>
      </c>
      <c r="H628" s="8" t="str">
        <f t="shared" ca="1" si="77"/>
        <v/>
      </c>
    </row>
    <row r="629" spans="1:8" x14ac:dyDescent="0.25">
      <c r="A629" s="9">
        <f t="shared" si="72"/>
        <v>41891</v>
      </c>
      <c r="B629" s="10">
        <f t="shared" ca="1" si="78"/>
        <v>24</v>
      </c>
      <c r="C629" s="10" t="str">
        <f t="shared" ca="1" si="79"/>
        <v/>
      </c>
      <c r="D629" s="9" t="str">
        <f t="shared" si="73"/>
        <v/>
      </c>
      <c r="E629" s="8">
        <f t="shared" si="74"/>
        <v>201409</v>
      </c>
      <c r="F629" s="8" t="e">
        <f t="shared" si="75"/>
        <v>#VALUE!</v>
      </c>
      <c r="G629" s="8">
        <f t="shared" ca="1" si="76"/>
        <v>9</v>
      </c>
      <c r="H629" s="8" t="str">
        <f t="shared" ca="1" si="77"/>
        <v/>
      </c>
    </row>
    <row r="630" spans="1:8" x14ac:dyDescent="0.25">
      <c r="A630" s="9">
        <f t="shared" si="72"/>
        <v>41892</v>
      </c>
      <c r="B630" s="10">
        <f t="shared" ca="1" si="78"/>
        <v>22</v>
      </c>
      <c r="C630" s="10" t="str">
        <f t="shared" ca="1" si="79"/>
        <v/>
      </c>
      <c r="D630" s="9" t="str">
        <f t="shared" si="73"/>
        <v/>
      </c>
      <c r="E630" s="8">
        <f t="shared" si="74"/>
        <v>201409</v>
      </c>
      <c r="F630" s="8" t="e">
        <f t="shared" si="75"/>
        <v>#VALUE!</v>
      </c>
      <c r="G630" s="8">
        <f t="shared" ca="1" si="76"/>
        <v>9</v>
      </c>
      <c r="H630" s="8" t="str">
        <f t="shared" ca="1" si="77"/>
        <v/>
      </c>
    </row>
    <row r="631" spans="1:8" x14ac:dyDescent="0.25">
      <c r="A631" s="9">
        <f t="shared" si="72"/>
        <v>41893</v>
      </c>
      <c r="B631" s="10">
        <f t="shared" ca="1" si="78"/>
        <v>21</v>
      </c>
      <c r="C631" s="10" t="str">
        <f t="shared" ca="1" si="79"/>
        <v/>
      </c>
      <c r="D631" s="9" t="str">
        <f t="shared" si="73"/>
        <v/>
      </c>
      <c r="E631" s="8">
        <f t="shared" si="74"/>
        <v>201409</v>
      </c>
      <c r="F631" s="8" t="e">
        <f t="shared" si="75"/>
        <v>#VALUE!</v>
      </c>
      <c r="G631" s="8">
        <f t="shared" ca="1" si="76"/>
        <v>9</v>
      </c>
      <c r="H631" s="8" t="str">
        <f t="shared" ca="1" si="77"/>
        <v/>
      </c>
    </row>
    <row r="632" spans="1:8" x14ac:dyDescent="0.25">
      <c r="A632" s="9">
        <f t="shared" si="72"/>
        <v>41894</v>
      </c>
      <c r="B632" s="10">
        <f t="shared" ca="1" si="78"/>
        <v>21</v>
      </c>
      <c r="C632" s="10" t="str">
        <f t="shared" ca="1" si="79"/>
        <v/>
      </c>
      <c r="D632" s="9" t="str">
        <f t="shared" si="73"/>
        <v/>
      </c>
      <c r="E632" s="8">
        <f t="shared" si="74"/>
        <v>201409</v>
      </c>
      <c r="F632" s="8" t="e">
        <f t="shared" si="75"/>
        <v>#VALUE!</v>
      </c>
      <c r="G632" s="8">
        <f t="shared" ca="1" si="76"/>
        <v>9</v>
      </c>
      <c r="H632" s="8" t="str">
        <f t="shared" ca="1" si="77"/>
        <v/>
      </c>
    </row>
    <row r="633" spans="1:8" x14ac:dyDescent="0.25">
      <c r="A633" s="9">
        <f t="shared" si="72"/>
        <v>41895</v>
      </c>
      <c r="B633" s="10">
        <f t="shared" ca="1" si="78"/>
        <v>19</v>
      </c>
      <c r="C633" s="10" t="str">
        <f t="shared" ca="1" si="79"/>
        <v/>
      </c>
      <c r="D633" s="9" t="str">
        <f t="shared" si="73"/>
        <v/>
      </c>
      <c r="E633" s="8">
        <f t="shared" si="74"/>
        <v>201409</v>
      </c>
      <c r="F633" s="8" t="e">
        <f t="shared" si="75"/>
        <v>#VALUE!</v>
      </c>
      <c r="G633" s="8">
        <f t="shared" ca="1" si="76"/>
        <v>9</v>
      </c>
      <c r="H633" s="8" t="str">
        <f t="shared" ca="1" si="77"/>
        <v/>
      </c>
    </row>
    <row r="634" spans="1:8" x14ac:dyDescent="0.25">
      <c r="A634" s="9">
        <f t="shared" ref="A634:A697" si="80">IF(ISNUMBER(A633),IF(A633&lt;$B$9,A633+1,""),"")</f>
        <v>41896</v>
      </c>
      <c r="B634" s="10">
        <f t="shared" ca="1" si="78"/>
        <v>20</v>
      </c>
      <c r="C634" s="10" t="str">
        <f t="shared" ca="1" si="79"/>
        <v/>
      </c>
      <c r="D634" s="9" t="str">
        <f t="shared" ref="D634:D697" si="81">IF(ISNUMBER(D633),IF(D633&lt;$C$9,D633+1,""),"")</f>
        <v/>
      </c>
      <c r="E634" s="8">
        <f t="shared" ref="E634:E697" si="82">YEAR(A634)*100+MONTH(A634)</f>
        <v>201409</v>
      </c>
      <c r="F634" s="8" t="e">
        <f t="shared" ref="F634:F697" si="83">YEAR(D634)*100+MONTH(D634)</f>
        <v>#VALUE!</v>
      </c>
      <c r="G634" s="8">
        <f t="shared" ref="G634:G697" ca="1" si="84">IF(ISNUMBER(B634),MONTH(A634),"")</f>
        <v>9</v>
      </c>
      <c r="H634" s="8" t="str">
        <f t="shared" ref="H634:H697" ca="1" si="85">IF(ISNUMBER(C634),MONTH(D634),"")</f>
        <v/>
      </c>
    </row>
    <row r="635" spans="1:8" x14ac:dyDescent="0.25">
      <c r="A635" s="9">
        <f t="shared" si="80"/>
        <v>41897</v>
      </c>
      <c r="B635" s="10">
        <f t="shared" ca="1" si="78"/>
        <v>20</v>
      </c>
      <c r="C635" s="10" t="str">
        <f t="shared" ca="1" si="79"/>
        <v/>
      </c>
      <c r="D635" s="9" t="str">
        <f t="shared" si="81"/>
        <v/>
      </c>
      <c r="E635" s="8">
        <f t="shared" si="82"/>
        <v>201409</v>
      </c>
      <c r="F635" s="8" t="e">
        <f t="shared" si="83"/>
        <v>#VALUE!</v>
      </c>
      <c r="G635" s="8">
        <f t="shared" ca="1" si="84"/>
        <v>9</v>
      </c>
      <c r="H635" s="8" t="str">
        <f t="shared" ca="1" si="85"/>
        <v/>
      </c>
    </row>
    <row r="636" spans="1:8" x14ac:dyDescent="0.25">
      <c r="A636" s="9">
        <f t="shared" si="80"/>
        <v>41898</v>
      </c>
      <c r="B636" s="10">
        <f t="shared" ca="1" si="78"/>
        <v>23</v>
      </c>
      <c r="C636" s="10" t="str">
        <f t="shared" ca="1" si="79"/>
        <v/>
      </c>
      <c r="D636" s="9" t="str">
        <f t="shared" si="81"/>
        <v/>
      </c>
      <c r="E636" s="8">
        <f t="shared" si="82"/>
        <v>201409</v>
      </c>
      <c r="F636" s="8" t="e">
        <f t="shared" si="83"/>
        <v>#VALUE!</v>
      </c>
      <c r="G636" s="8">
        <f t="shared" ca="1" si="84"/>
        <v>9</v>
      </c>
      <c r="H636" s="8" t="str">
        <f t="shared" ca="1" si="85"/>
        <v/>
      </c>
    </row>
    <row r="637" spans="1:8" x14ac:dyDescent="0.25">
      <c r="A637" s="9">
        <f t="shared" si="80"/>
        <v>41899</v>
      </c>
      <c r="B637" s="10">
        <f t="shared" ca="1" si="78"/>
        <v>22</v>
      </c>
      <c r="C637" s="10" t="str">
        <f t="shared" ca="1" si="79"/>
        <v/>
      </c>
      <c r="D637" s="9" t="str">
        <f t="shared" si="81"/>
        <v/>
      </c>
      <c r="E637" s="8">
        <f t="shared" si="82"/>
        <v>201409</v>
      </c>
      <c r="F637" s="8" t="e">
        <f t="shared" si="83"/>
        <v>#VALUE!</v>
      </c>
      <c r="G637" s="8">
        <f t="shared" ca="1" si="84"/>
        <v>9</v>
      </c>
      <c r="H637" s="8" t="str">
        <f t="shared" ca="1" si="85"/>
        <v/>
      </c>
    </row>
    <row r="638" spans="1:8" x14ac:dyDescent="0.25">
      <c r="A638" s="9">
        <f t="shared" si="80"/>
        <v>41900</v>
      </c>
      <c r="B638" s="10">
        <f t="shared" ca="1" si="78"/>
        <v>21</v>
      </c>
      <c r="C638" s="10" t="str">
        <f t="shared" ca="1" si="79"/>
        <v/>
      </c>
      <c r="D638" s="9" t="str">
        <f t="shared" si="81"/>
        <v/>
      </c>
      <c r="E638" s="8">
        <f t="shared" si="82"/>
        <v>201409</v>
      </c>
      <c r="F638" s="8" t="e">
        <f t="shared" si="83"/>
        <v>#VALUE!</v>
      </c>
      <c r="G638" s="8">
        <f t="shared" ca="1" si="84"/>
        <v>9</v>
      </c>
      <c r="H638" s="8" t="str">
        <f t="shared" ca="1" si="85"/>
        <v/>
      </c>
    </row>
    <row r="639" spans="1:8" x14ac:dyDescent="0.25">
      <c r="A639" s="9">
        <f t="shared" si="80"/>
        <v>41901</v>
      </c>
      <c r="B639" s="10">
        <f t="shared" ca="1" si="78"/>
        <v>23</v>
      </c>
      <c r="C639" s="10" t="str">
        <f t="shared" ca="1" si="79"/>
        <v/>
      </c>
      <c r="D639" s="9" t="str">
        <f t="shared" si="81"/>
        <v/>
      </c>
      <c r="E639" s="8">
        <f t="shared" si="82"/>
        <v>201409</v>
      </c>
      <c r="F639" s="8" t="e">
        <f t="shared" si="83"/>
        <v>#VALUE!</v>
      </c>
      <c r="G639" s="8">
        <f t="shared" ca="1" si="84"/>
        <v>9</v>
      </c>
      <c r="H639" s="8" t="str">
        <f t="shared" ca="1" si="85"/>
        <v/>
      </c>
    </row>
    <row r="640" spans="1:8" x14ac:dyDescent="0.25">
      <c r="A640" s="9">
        <f t="shared" si="80"/>
        <v>41902</v>
      </c>
      <c r="B640" s="10">
        <f t="shared" ca="1" si="78"/>
        <v>19</v>
      </c>
      <c r="C640" s="10" t="str">
        <f t="shared" ca="1" si="79"/>
        <v/>
      </c>
      <c r="D640" s="9" t="str">
        <f t="shared" si="81"/>
        <v/>
      </c>
      <c r="E640" s="8">
        <f t="shared" si="82"/>
        <v>201409</v>
      </c>
      <c r="F640" s="8" t="e">
        <f t="shared" si="83"/>
        <v>#VALUE!</v>
      </c>
      <c r="G640" s="8">
        <f t="shared" ca="1" si="84"/>
        <v>9</v>
      </c>
      <c r="H640" s="8" t="str">
        <f t="shared" ca="1" si="85"/>
        <v/>
      </c>
    </row>
    <row r="641" spans="1:8" x14ac:dyDescent="0.25">
      <c r="A641" s="9">
        <f t="shared" si="80"/>
        <v>41903</v>
      </c>
      <c r="B641" s="10">
        <f t="shared" ca="1" si="78"/>
        <v>24</v>
      </c>
      <c r="C641" s="10" t="str">
        <f t="shared" ca="1" si="79"/>
        <v/>
      </c>
      <c r="D641" s="9" t="str">
        <f t="shared" si="81"/>
        <v/>
      </c>
      <c r="E641" s="8">
        <f t="shared" si="82"/>
        <v>201409</v>
      </c>
      <c r="F641" s="8" t="e">
        <f t="shared" si="83"/>
        <v>#VALUE!</v>
      </c>
      <c r="G641" s="8">
        <f t="shared" ca="1" si="84"/>
        <v>9</v>
      </c>
      <c r="H641" s="8" t="str">
        <f t="shared" ca="1" si="85"/>
        <v/>
      </c>
    </row>
    <row r="642" spans="1:8" x14ac:dyDescent="0.25">
      <c r="A642" s="9">
        <f t="shared" si="80"/>
        <v>41904</v>
      </c>
      <c r="B642" s="10">
        <f t="shared" ca="1" si="78"/>
        <v>23</v>
      </c>
      <c r="C642" s="10" t="str">
        <f t="shared" ca="1" si="79"/>
        <v/>
      </c>
      <c r="D642" s="9" t="str">
        <f t="shared" si="81"/>
        <v/>
      </c>
      <c r="E642" s="8">
        <f t="shared" si="82"/>
        <v>201409</v>
      </c>
      <c r="F642" s="8" t="e">
        <f t="shared" si="83"/>
        <v>#VALUE!</v>
      </c>
      <c r="G642" s="8">
        <f t="shared" ca="1" si="84"/>
        <v>9</v>
      </c>
      <c r="H642" s="8" t="str">
        <f t="shared" ca="1" si="85"/>
        <v/>
      </c>
    </row>
    <row r="643" spans="1:8" x14ac:dyDescent="0.25">
      <c r="A643" s="9">
        <f t="shared" si="80"/>
        <v>41905</v>
      </c>
      <c r="B643" s="10">
        <f t="shared" ca="1" si="78"/>
        <v>12</v>
      </c>
      <c r="C643" s="10" t="str">
        <f t="shared" ca="1" si="79"/>
        <v/>
      </c>
      <c r="D643" s="9" t="str">
        <f t="shared" si="81"/>
        <v/>
      </c>
      <c r="E643" s="8">
        <f t="shared" si="82"/>
        <v>201409</v>
      </c>
      <c r="F643" s="8" t="e">
        <f t="shared" si="83"/>
        <v>#VALUE!</v>
      </c>
      <c r="G643" s="8">
        <f t="shared" ca="1" si="84"/>
        <v>9</v>
      </c>
      <c r="H643" s="8" t="str">
        <f t="shared" ca="1" si="85"/>
        <v/>
      </c>
    </row>
    <row r="644" spans="1:8" x14ac:dyDescent="0.25">
      <c r="A644" s="9">
        <f t="shared" si="80"/>
        <v>41906</v>
      </c>
      <c r="B644" s="10">
        <f t="shared" ca="1" si="78"/>
        <v>18</v>
      </c>
      <c r="C644" s="10" t="str">
        <f t="shared" ca="1" si="79"/>
        <v/>
      </c>
      <c r="D644" s="9" t="str">
        <f t="shared" si="81"/>
        <v/>
      </c>
      <c r="E644" s="8">
        <f t="shared" si="82"/>
        <v>201409</v>
      </c>
      <c r="F644" s="8" t="e">
        <f t="shared" si="83"/>
        <v>#VALUE!</v>
      </c>
      <c r="G644" s="8">
        <f t="shared" ca="1" si="84"/>
        <v>9</v>
      </c>
      <c r="H644" s="8" t="str">
        <f t="shared" ca="1" si="85"/>
        <v/>
      </c>
    </row>
    <row r="645" spans="1:8" x14ac:dyDescent="0.25">
      <c r="A645" s="9">
        <f t="shared" si="80"/>
        <v>41907</v>
      </c>
      <c r="B645" s="10">
        <f t="shared" ca="1" si="78"/>
        <v>16</v>
      </c>
      <c r="C645" s="10" t="str">
        <f t="shared" ca="1" si="79"/>
        <v/>
      </c>
      <c r="D645" s="9" t="str">
        <f t="shared" si="81"/>
        <v/>
      </c>
      <c r="E645" s="8">
        <f t="shared" si="82"/>
        <v>201409</v>
      </c>
      <c r="F645" s="8" t="e">
        <f t="shared" si="83"/>
        <v>#VALUE!</v>
      </c>
      <c r="G645" s="8">
        <f t="shared" ca="1" si="84"/>
        <v>9</v>
      </c>
      <c r="H645" s="8" t="str">
        <f t="shared" ca="1" si="85"/>
        <v/>
      </c>
    </row>
    <row r="646" spans="1:8" x14ac:dyDescent="0.25">
      <c r="A646" s="9">
        <f t="shared" si="80"/>
        <v>41908</v>
      </c>
      <c r="B646" s="10">
        <f t="shared" ca="1" si="78"/>
        <v>19</v>
      </c>
      <c r="C646" s="10" t="str">
        <f t="shared" ca="1" si="79"/>
        <v/>
      </c>
      <c r="D646" s="9" t="str">
        <f t="shared" si="81"/>
        <v/>
      </c>
      <c r="E646" s="8">
        <f t="shared" si="82"/>
        <v>201409</v>
      </c>
      <c r="F646" s="8" t="e">
        <f t="shared" si="83"/>
        <v>#VALUE!</v>
      </c>
      <c r="G646" s="8">
        <f t="shared" ca="1" si="84"/>
        <v>9</v>
      </c>
      <c r="H646" s="8" t="str">
        <f t="shared" ca="1" si="85"/>
        <v/>
      </c>
    </row>
    <row r="647" spans="1:8" x14ac:dyDescent="0.25">
      <c r="A647" s="9">
        <f t="shared" si="80"/>
        <v>41909</v>
      </c>
      <c r="B647" s="10">
        <f t="shared" ca="1" si="78"/>
        <v>20</v>
      </c>
      <c r="C647" s="10" t="str">
        <f t="shared" ca="1" si="79"/>
        <v/>
      </c>
      <c r="D647" s="9" t="str">
        <f t="shared" si="81"/>
        <v/>
      </c>
      <c r="E647" s="8">
        <f t="shared" si="82"/>
        <v>201409</v>
      </c>
      <c r="F647" s="8" t="e">
        <f t="shared" si="83"/>
        <v>#VALUE!</v>
      </c>
      <c r="G647" s="8">
        <f t="shared" ca="1" si="84"/>
        <v>9</v>
      </c>
      <c r="H647" s="8" t="str">
        <f t="shared" ca="1" si="85"/>
        <v/>
      </c>
    </row>
    <row r="648" spans="1:8" x14ac:dyDescent="0.25">
      <c r="A648" s="9">
        <f t="shared" si="80"/>
        <v>41910</v>
      </c>
      <c r="B648" s="10">
        <f t="shared" ca="1" si="78"/>
        <v>22</v>
      </c>
      <c r="C648" s="10" t="str">
        <f t="shared" ca="1" si="79"/>
        <v/>
      </c>
      <c r="D648" s="9" t="str">
        <f t="shared" si="81"/>
        <v/>
      </c>
      <c r="E648" s="8">
        <f t="shared" si="82"/>
        <v>201409</v>
      </c>
      <c r="F648" s="8" t="e">
        <f t="shared" si="83"/>
        <v>#VALUE!</v>
      </c>
      <c r="G648" s="8">
        <f t="shared" ca="1" si="84"/>
        <v>9</v>
      </c>
      <c r="H648" s="8" t="str">
        <f t="shared" ca="1" si="85"/>
        <v/>
      </c>
    </row>
    <row r="649" spans="1:8" x14ac:dyDescent="0.25">
      <c r="A649" s="9">
        <f t="shared" si="80"/>
        <v>41911</v>
      </c>
      <c r="B649" s="10">
        <f t="shared" ca="1" si="78"/>
        <v>23</v>
      </c>
      <c r="C649" s="10" t="str">
        <f t="shared" ca="1" si="79"/>
        <v/>
      </c>
      <c r="D649" s="9" t="str">
        <f t="shared" si="81"/>
        <v/>
      </c>
      <c r="E649" s="8">
        <f t="shared" si="82"/>
        <v>201409</v>
      </c>
      <c r="F649" s="8" t="e">
        <f t="shared" si="83"/>
        <v>#VALUE!</v>
      </c>
      <c r="G649" s="8">
        <f t="shared" ca="1" si="84"/>
        <v>9</v>
      </c>
      <c r="H649" s="8" t="str">
        <f t="shared" ca="1" si="85"/>
        <v/>
      </c>
    </row>
    <row r="650" spans="1:8" x14ac:dyDescent="0.25">
      <c r="A650" s="9">
        <f t="shared" si="80"/>
        <v>41912</v>
      </c>
      <c r="B650" s="10">
        <f t="shared" ca="1" si="78"/>
        <v>20</v>
      </c>
      <c r="C650" s="10" t="str">
        <f t="shared" ca="1" si="79"/>
        <v/>
      </c>
      <c r="D650" s="9" t="str">
        <f t="shared" si="81"/>
        <v/>
      </c>
      <c r="E650" s="8">
        <f t="shared" si="82"/>
        <v>201409</v>
      </c>
      <c r="F650" s="8" t="e">
        <f t="shared" si="83"/>
        <v>#VALUE!</v>
      </c>
      <c r="G650" s="8">
        <f t="shared" ca="1" si="84"/>
        <v>9</v>
      </c>
      <c r="H650" s="8" t="str">
        <f t="shared" ca="1" si="85"/>
        <v/>
      </c>
    </row>
    <row r="651" spans="1:8" x14ac:dyDescent="0.25">
      <c r="A651" s="9">
        <f t="shared" si="80"/>
        <v>41913</v>
      </c>
      <c r="B651" s="10">
        <f t="shared" ca="1" si="78"/>
        <v>21</v>
      </c>
      <c r="C651" s="10" t="str">
        <f t="shared" ca="1" si="79"/>
        <v/>
      </c>
      <c r="D651" s="9" t="str">
        <f t="shared" si="81"/>
        <v/>
      </c>
      <c r="E651" s="8">
        <f t="shared" si="82"/>
        <v>201410</v>
      </c>
      <c r="F651" s="8" t="e">
        <f t="shared" si="83"/>
        <v>#VALUE!</v>
      </c>
      <c r="G651" s="8">
        <f t="shared" ca="1" si="84"/>
        <v>10</v>
      </c>
      <c r="H651" s="8" t="str">
        <f t="shared" ca="1" si="85"/>
        <v/>
      </c>
    </row>
    <row r="652" spans="1:8" x14ac:dyDescent="0.25">
      <c r="A652" s="9">
        <f t="shared" si="80"/>
        <v>41914</v>
      </c>
      <c r="B652" s="10">
        <f t="shared" ca="1" si="78"/>
        <v>21</v>
      </c>
      <c r="C652" s="10" t="str">
        <f t="shared" ca="1" si="79"/>
        <v/>
      </c>
      <c r="D652" s="9" t="str">
        <f t="shared" si="81"/>
        <v/>
      </c>
      <c r="E652" s="8">
        <f t="shared" si="82"/>
        <v>201410</v>
      </c>
      <c r="F652" s="8" t="e">
        <f t="shared" si="83"/>
        <v>#VALUE!</v>
      </c>
      <c r="G652" s="8">
        <f t="shared" ca="1" si="84"/>
        <v>10</v>
      </c>
      <c r="H652" s="8" t="str">
        <f t="shared" ca="1" si="85"/>
        <v/>
      </c>
    </row>
    <row r="653" spans="1:8" x14ac:dyDescent="0.25">
      <c r="A653" s="9">
        <f t="shared" si="80"/>
        <v>41915</v>
      </c>
      <c r="B653" s="10">
        <f t="shared" ref="B653:B716" ca="1" si="86">IF(ISNUMBER(VLOOKUP($A653,INDIRECT(B$1&amp;"!"&amp;B$6&amp;":"&amp;B$7),CODE(B$7)-_MS1,FALSE)),VLOOKUP($A653,INDIRECT(B$1&amp;"!"&amp;B$6&amp;":"&amp;B$7),CODE(B$7)-_MS1,FALSE),Empty)</f>
        <v>23</v>
      </c>
      <c r="C653" s="10" t="str">
        <f t="shared" ref="C653:C716" ca="1" si="87">IF(ISNUMBER(VLOOKUP($D653,INDIRECT(C$1&amp;"!"&amp;C$6&amp;":"&amp;C$7),CODE(C$7)-_MS2,FALSE)),VLOOKUP($D653,INDIRECT(C$1&amp;"!"&amp;C$6&amp;":"&amp;C$7),CODE(C$7)-_MS2,FALSE),Empty)</f>
        <v/>
      </c>
      <c r="D653" s="9" t="str">
        <f t="shared" si="81"/>
        <v/>
      </c>
      <c r="E653" s="8">
        <f t="shared" si="82"/>
        <v>201410</v>
      </c>
      <c r="F653" s="8" t="e">
        <f t="shared" si="83"/>
        <v>#VALUE!</v>
      </c>
      <c r="G653" s="8">
        <f t="shared" ca="1" si="84"/>
        <v>10</v>
      </c>
      <c r="H653" s="8" t="str">
        <f t="shared" ca="1" si="85"/>
        <v/>
      </c>
    </row>
    <row r="654" spans="1:8" x14ac:dyDescent="0.25">
      <c r="A654" s="9">
        <f t="shared" si="80"/>
        <v>41916</v>
      </c>
      <c r="B654" s="10">
        <f t="shared" ca="1" si="86"/>
        <v>23</v>
      </c>
      <c r="C654" s="10" t="str">
        <f t="shared" ca="1" si="87"/>
        <v/>
      </c>
      <c r="D654" s="9" t="str">
        <f t="shared" si="81"/>
        <v/>
      </c>
      <c r="E654" s="8">
        <f t="shared" si="82"/>
        <v>201410</v>
      </c>
      <c r="F654" s="8" t="e">
        <f t="shared" si="83"/>
        <v>#VALUE!</v>
      </c>
      <c r="G654" s="8">
        <f t="shared" ca="1" si="84"/>
        <v>10</v>
      </c>
      <c r="H654" s="8" t="str">
        <f t="shared" ca="1" si="85"/>
        <v/>
      </c>
    </row>
    <row r="655" spans="1:8" x14ac:dyDescent="0.25">
      <c r="A655" s="9">
        <f t="shared" si="80"/>
        <v>41917</v>
      </c>
      <c r="B655" s="10">
        <f t="shared" ca="1" si="86"/>
        <v>21</v>
      </c>
      <c r="C655" s="10" t="str">
        <f t="shared" ca="1" si="87"/>
        <v/>
      </c>
      <c r="D655" s="9" t="str">
        <f t="shared" si="81"/>
        <v/>
      </c>
      <c r="E655" s="8">
        <f t="shared" si="82"/>
        <v>201410</v>
      </c>
      <c r="F655" s="8" t="e">
        <f t="shared" si="83"/>
        <v>#VALUE!</v>
      </c>
      <c r="G655" s="8">
        <f t="shared" ca="1" si="84"/>
        <v>10</v>
      </c>
      <c r="H655" s="8" t="str">
        <f t="shared" ca="1" si="85"/>
        <v/>
      </c>
    </row>
    <row r="656" spans="1:8" x14ac:dyDescent="0.25">
      <c r="A656" s="9">
        <f t="shared" si="80"/>
        <v>41918</v>
      </c>
      <c r="B656" s="10">
        <f t="shared" ca="1" si="86"/>
        <v>21</v>
      </c>
      <c r="C656" s="10" t="str">
        <f t="shared" ca="1" si="87"/>
        <v/>
      </c>
      <c r="D656" s="9" t="str">
        <f t="shared" si="81"/>
        <v/>
      </c>
      <c r="E656" s="8">
        <f t="shared" si="82"/>
        <v>201410</v>
      </c>
      <c r="F656" s="8" t="e">
        <f t="shared" si="83"/>
        <v>#VALUE!</v>
      </c>
      <c r="G656" s="8">
        <f t="shared" ca="1" si="84"/>
        <v>10</v>
      </c>
      <c r="H656" s="8" t="str">
        <f t="shared" ca="1" si="85"/>
        <v/>
      </c>
    </row>
    <row r="657" spans="1:8" x14ac:dyDescent="0.25">
      <c r="A657" s="9">
        <f t="shared" si="80"/>
        <v>41919</v>
      </c>
      <c r="B657" s="10">
        <f t="shared" ca="1" si="86"/>
        <v>24</v>
      </c>
      <c r="C657" s="10" t="str">
        <f t="shared" ca="1" si="87"/>
        <v/>
      </c>
      <c r="D657" s="9" t="str">
        <f t="shared" si="81"/>
        <v/>
      </c>
      <c r="E657" s="8">
        <f t="shared" si="82"/>
        <v>201410</v>
      </c>
      <c r="F657" s="8" t="e">
        <f t="shared" si="83"/>
        <v>#VALUE!</v>
      </c>
      <c r="G657" s="8">
        <f t="shared" ca="1" si="84"/>
        <v>10</v>
      </c>
      <c r="H657" s="8" t="str">
        <f t="shared" ca="1" si="85"/>
        <v/>
      </c>
    </row>
    <row r="658" spans="1:8" x14ac:dyDescent="0.25">
      <c r="A658" s="9">
        <f t="shared" si="80"/>
        <v>41920</v>
      </c>
      <c r="B658" s="10">
        <f t="shared" ca="1" si="86"/>
        <v>22</v>
      </c>
      <c r="C658" s="10" t="str">
        <f t="shared" ca="1" si="87"/>
        <v/>
      </c>
      <c r="D658" s="9" t="str">
        <f t="shared" si="81"/>
        <v/>
      </c>
      <c r="E658" s="8">
        <f t="shared" si="82"/>
        <v>201410</v>
      </c>
      <c r="F658" s="8" t="e">
        <f t="shared" si="83"/>
        <v>#VALUE!</v>
      </c>
      <c r="G658" s="8">
        <f t="shared" ca="1" si="84"/>
        <v>10</v>
      </c>
      <c r="H658" s="8" t="str">
        <f t="shared" ca="1" si="85"/>
        <v/>
      </c>
    </row>
    <row r="659" spans="1:8" x14ac:dyDescent="0.25">
      <c r="A659" s="9">
        <f t="shared" si="80"/>
        <v>41921</v>
      </c>
      <c r="B659" s="10">
        <f t="shared" ca="1" si="86"/>
        <v>23</v>
      </c>
      <c r="C659" s="10" t="str">
        <f t="shared" ca="1" si="87"/>
        <v/>
      </c>
      <c r="D659" s="9" t="str">
        <f t="shared" si="81"/>
        <v/>
      </c>
      <c r="E659" s="8">
        <f t="shared" si="82"/>
        <v>201410</v>
      </c>
      <c r="F659" s="8" t="e">
        <f t="shared" si="83"/>
        <v>#VALUE!</v>
      </c>
      <c r="G659" s="8">
        <f t="shared" ca="1" si="84"/>
        <v>10</v>
      </c>
      <c r="H659" s="8" t="str">
        <f t="shared" ca="1" si="85"/>
        <v/>
      </c>
    </row>
    <row r="660" spans="1:8" x14ac:dyDescent="0.25">
      <c r="A660" s="9">
        <f t="shared" si="80"/>
        <v>41922</v>
      </c>
      <c r="B660" s="10">
        <f t="shared" ca="1" si="86"/>
        <v>22</v>
      </c>
      <c r="C660" s="10" t="str">
        <f t="shared" ca="1" si="87"/>
        <v/>
      </c>
      <c r="D660" s="9" t="str">
        <f t="shared" si="81"/>
        <v/>
      </c>
      <c r="E660" s="8">
        <f t="shared" si="82"/>
        <v>201410</v>
      </c>
      <c r="F660" s="8" t="e">
        <f t="shared" si="83"/>
        <v>#VALUE!</v>
      </c>
      <c r="G660" s="8">
        <f t="shared" ca="1" si="84"/>
        <v>10</v>
      </c>
      <c r="H660" s="8" t="str">
        <f t="shared" ca="1" si="85"/>
        <v/>
      </c>
    </row>
    <row r="661" spans="1:8" x14ac:dyDescent="0.25">
      <c r="A661" s="9">
        <f t="shared" si="80"/>
        <v>41923</v>
      </c>
      <c r="B661" s="10">
        <f t="shared" ca="1" si="86"/>
        <v>23</v>
      </c>
      <c r="C661" s="10" t="str">
        <f t="shared" ca="1" si="87"/>
        <v/>
      </c>
      <c r="D661" s="9" t="str">
        <f t="shared" si="81"/>
        <v/>
      </c>
      <c r="E661" s="8">
        <f t="shared" si="82"/>
        <v>201410</v>
      </c>
      <c r="F661" s="8" t="e">
        <f t="shared" si="83"/>
        <v>#VALUE!</v>
      </c>
      <c r="G661" s="8">
        <f t="shared" ca="1" si="84"/>
        <v>10</v>
      </c>
      <c r="H661" s="8" t="str">
        <f t="shared" ca="1" si="85"/>
        <v/>
      </c>
    </row>
    <row r="662" spans="1:8" x14ac:dyDescent="0.25">
      <c r="A662" s="9">
        <f t="shared" si="80"/>
        <v>41924</v>
      </c>
      <c r="B662" s="10">
        <f t="shared" ca="1" si="86"/>
        <v>23</v>
      </c>
      <c r="C662" s="10" t="str">
        <f t="shared" ca="1" si="87"/>
        <v/>
      </c>
      <c r="D662" s="9" t="str">
        <f t="shared" si="81"/>
        <v/>
      </c>
      <c r="E662" s="8">
        <f t="shared" si="82"/>
        <v>201410</v>
      </c>
      <c r="F662" s="8" t="e">
        <f t="shared" si="83"/>
        <v>#VALUE!</v>
      </c>
      <c r="G662" s="8">
        <f t="shared" ca="1" si="84"/>
        <v>10</v>
      </c>
      <c r="H662" s="8" t="str">
        <f t="shared" ca="1" si="85"/>
        <v/>
      </c>
    </row>
    <row r="663" spans="1:8" x14ac:dyDescent="0.25">
      <c r="A663" s="9">
        <f t="shared" si="80"/>
        <v>41925</v>
      </c>
      <c r="B663" s="10">
        <f t="shared" ca="1" si="86"/>
        <v>22</v>
      </c>
      <c r="C663" s="10" t="str">
        <f t="shared" ca="1" si="87"/>
        <v/>
      </c>
      <c r="D663" s="9" t="str">
        <f t="shared" si="81"/>
        <v/>
      </c>
      <c r="E663" s="8">
        <f t="shared" si="82"/>
        <v>201410</v>
      </c>
      <c r="F663" s="8" t="e">
        <f t="shared" si="83"/>
        <v>#VALUE!</v>
      </c>
      <c r="G663" s="8">
        <f t="shared" ca="1" si="84"/>
        <v>10</v>
      </c>
      <c r="H663" s="8" t="str">
        <f t="shared" ca="1" si="85"/>
        <v/>
      </c>
    </row>
    <row r="664" spans="1:8" x14ac:dyDescent="0.25">
      <c r="A664" s="9">
        <f t="shared" si="80"/>
        <v>41926</v>
      </c>
      <c r="B664" s="10">
        <f t="shared" ca="1" si="86"/>
        <v>24</v>
      </c>
      <c r="C664" s="10" t="str">
        <f t="shared" ca="1" si="87"/>
        <v/>
      </c>
      <c r="D664" s="9" t="str">
        <f t="shared" si="81"/>
        <v/>
      </c>
      <c r="E664" s="8">
        <f t="shared" si="82"/>
        <v>201410</v>
      </c>
      <c r="F664" s="8" t="e">
        <f t="shared" si="83"/>
        <v>#VALUE!</v>
      </c>
      <c r="G664" s="8">
        <f t="shared" ca="1" si="84"/>
        <v>10</v>
      </c>
      <c r="H664" s="8" t="str">
        <f t="shared" ca="1" si="85"/>
        <v/>
      </c>
    </row>
    <row r="665" spans="1:8" x14ac:dyDescent="0.25">
      <c r="A665" s="9">
        <f t="shared" si="80"/>
        <v>41927</v>
      </c>
      <c r="B665" s="10">
        <f t="shared" ca="1" si="86"/>
        <v>24</v>
      </c>
      <c r="C665" s="10" t="str">
        <f t="shared" ca="1" si="87"/>
        <v/>
      </c>
      <c r="D665" s="9" t="str">
        <f t="shared" si="81"/>
        <v/>
      </c>
      <c r="E665" s="8">
        <f t="shared" si="82"/>
        <v>201410</v>
      </c>
      <c r="F665" s="8" t="e">
        <f t="shared" si="83"/>
        <v>#VALUE!</v>
      </c>
      <c r="G665" s="8">
        <f t="shared" ca="1" si="84"/>
        <v>10</v>
      </c>
      <c r="H665" s="8" t="str">
        <f t="shared" ca="1" si="85"/>
        <v/>
      </c>
    </row>
    <row r="666" spans="1:8" x14ac:dyDescent="0.25">
      <c r="A666" s="9">
        <f t="shared" si="80"/>
        <v>41928</v>
      </c>
      <c r="B666" s="10">
        <f t="shared" ca="1" si="86"/>
        <v>23</v>
      </c>
      <c r="C666" s="10" t="str">
        <f t="shared" ca="1" si="87"/>
        <v/>
      </c>
      <c r="D666" s="9" t="str">
        <f t="shared" si="81"/>
        <v/>
      </c>
      <c r="E666" s="8">
        <f t="shared" si="82"/>
        <v>201410</v>
      </c>
      <c r="F666" s="8" t="e">
        <f t="shared" si="83"/>
        <v>#VALUE!</v>
      </c>
      <c r="G666" s="8">
        <f t="shared" ca="1" si="84"/>
        <v>10</v>
      </c>
      <c r="H666" s="8" t="str">
        <f t="shared" ca="1" si="85"/>
        <v/>
      </c>
    </row>
    <row r="667" spans="1:8" x14ac:dyDescent="0.25">
      <c r="A667" s="9">
        <f t="shared" si="80"/>
        <v>41929</v>
      </c>
      <c r="B667" s="10">
        <f t="shared" ca="1" si="86"/>
        <v>22</v>
      </c>
      <c r="C667" s="10" t="str">
        <f t="shared" ca="1" si="87"/>
        <v/>
      </c>
      <c r="D667" s="9" t="str">
        <f t="shared" si="81"/>
        <v/>
      </c>
      <c r="E667" s="8">
        <f t="shared" si="82"/>
        <v>201410</v>
      </c>
      <c r="F667" s="8" t="e">
        <f t="shared" si="83"/>
        <v>#VALUE!</v>
      </c>
      <c r="G667" s="8">
        <f t="shared" ca="1" si="84"/>
        <v>10</v>
      </c>
      <c r="H667" s="8" t="str">
        <f t="shared" ca="1" si="85"/>
        <v/>
      </c>
    </row>
    <row r="668" spans="1:8" x14ac:dyDescent="0.25">
      <c r="A668" s="9">
        <f t="shared" si="80"/>
        <v>41930</v>
      </c>
      <c r="B668" s="10">
        <f t="shared" ca="1" si="86"/>
        <v>24</v>
      </c>
      <c r="C668" s="10" t="str">
        <f t="shared" ca="1" si="87"/>
        <v/>
      </c>
      <c r="D668" s="9" t="str">
        <f t="shared" si="81"/>
        <v/>
      </c>
      <c r="E668" s="8">
        <f t="shared" si="82"/>
        <v>201410</v>
      </c>
      <c r="F668" s="8" t="e">
        <f t="shared" si="83"/>
        <v>#VALUE!</v>
      </c>
      <c r="G668" s="8">
        <f t="shared" ca="1" si="84"/>
        <v>10</v>
      </c>
      <c r="H668" s="8" t="str">
        <f t="shared" ca="1" si="85"/>
        <v/>
      </c>
    </row>
    <row r="669" spans="1:8" x14ac:dyDescent="0.25">
      <c r="A669" s="9">
        <f t="shared" si="80"/>
        <v>41931</v>
      </c>
      <c r="B669" s="10">
        <f t="shared" ca="1" si="86"/>
        <v>23</v>
      </c>
      <c r="C669" s="10" t="str">
        <f t="shared" ca="1" si="87"/>
        <v/>
      </c>
      <c r="D669" s="9" t="str">
        <f t="shared" si="81"/>
        <v/>
      </c>
      <c r="E669" s="8">
        <f t="shared" si="82"/>
        <v>201410</v>
      </c>
      <c r="F669" s="8" t="e">
        <f t="shared" si="83"/>
        <v>#VALUE!</v>
      </c>
      <c r="G669" s="8">
        <f t="shared" ca="1" si="84"/>
        <v>10</v>
      </c>
      <c r="H669" s="8" t="str">
        <f t="shared" ca="1" si="85"/>
        <v/>
      </c>
    </row>
    <row r="670" spans="1:8" x14ac:dyDescent="0.25">
      <c r="A670" s="9">
        <f t="shared" si="80"/>
        <v>41932</v>
      </c>
      <c r="B670" s="10">
        <f t="shared" ca="1" si="86"/>
        <v>19</v>
      </c>
      <c r="C670" s="10" t="str">
        <f t="shared" ca="1" si="87"/>
        <v/>
      </c>
      <c r="D670" s="9" t="str">
        <f t="shared" si="81"/>
        <v/>
      </c>
      <c r="E670" s="8">
        <f t="shared" si="82"/>
        <v>201410</v>
      </c>
      <c r="F670" s="8" t="e">
        <f t="shared" si="83"/>
        <v>#VALUE!</v>
      </c>
      <c r="G670" s="8">
        <f t="shared" ca="1" si="84"/>
        <v>10</v>
      </c>
      <c r="H670" s="8" t="str">
        <f t="shared" ca="1" si="85"/>
        <v/>
      </c>
    </row>
    <row r="671" spans="1:8" x14ac:dyDescent="0.25">
      <c r="A671" s="9">
        <f t="shared" si="80"/>
        <v>41933</v>
      </c>
      <c r="B671" s="10">
        <f t="shared" ca="1" si="86"/>
        <v>21.9</v>
      </c>
      <c r="C671" s="10" t="str">
        <f t="shared" ca="1" si="87"/>
        <v/>
      </c>
      <c r="D671" s="9" t="str">
        <f t="shared" si="81"/>
        <v/>
      </c>
      <c r="E671" s="8">
        <f t="shared" si="82"/>
        <v>201410</v>
      </c>
      <c r="F671" s="8" t="e">
        <f t="shared" si="83"/>
        <v>#VALUE!</v>
      </c>
      <c r="G671" s="8">
        <f t="shared" ca="1" si="84"/>
        <v>10</v>
      </c>
      <c r="H671" s="8" t="str">
        <f t="shared" ca="1" si="85"/>
        <v/>
      </c>
    </row>
    <row r="672" spans="1:8" x14ac:dyDescent="0.25">
      <c r="A672" s="9">
        <f t="shared" si="80"/>
        <v>41934</v>
      </c>
      <c r="B672" s="10">
        <f t="shared" ca="1" si="86"/>
        <v>14</v>
      </c>
      <c r="C672" s="10" t="str">
        <f t="shared" ca="1" si="87"/>
        <v/>
      </c>
      <c r="D672" s="9" t="str">
        <f t="shared" si="81"/>
        <v/>
      </c>
      <c r="E672" s="8">
        <f t="shared" si="82"/>
        <v>201410</v>
      </c>
      <c r="F672" s="8" t="e">
        <f t="shared" si="83"/>
        <v>#VALUE!</v>
      </c>
      <c r="G672" s="8">
        <f t="shared" ca="1" si="84"/>
        <v>10</v>
      </c>
      <c r="H672" s="8" t="str">
        <f t="shared" ca="1" si="85"/>
        <v/>
      </c>
    </row>
    <row r="673" spans="1:8" x14ac:dyDescent="0.25">
      <c r="A673" s="9">
        <f t="shared" si="80"/>
        <v>41935</v>
      </c>
      <c r="B673" s="10">
        <f t="shared" ca="1" si="86"/>
        <v>14</v>
      </c>
      <c r="C673" s="10" t="str">
        <f t="shared" ca="1" si="87"/>
        <v/>
      </c>
      <c r="D673" s="9" t="str">
        <f t="shared" si="81"/>
        <v/>
      </c>
      <c r="E673" s="8">
        <f t="shared" si="82"/>
        <v>201410</v>
      </c>
      <c r="F673" s="8" t="e">
        <f t="shared" si="83"/>
        <v>#VALUE!</v>
      </c>
      <c r="G673" s="8">
        <f t="shared" ca="1" si="84"/>
        <v>10</v>
      </c>
      <c r="H673" s="8" t="str">
        <f t="shared" ca="1" si="85"/>
        <v/>
      </c>
    </row>
    <row r="674" spans="1:8" x14ac:dyDescent="0.25">
      <c r="A674" s="9">
        <f t="shared" si="80"/>
        <v>41936</v>
      </c>
      <c r="B674" s="10">
        <f t="shared" ca="1" si="86"/>
        <v>13</v>
      </c>
      <c r="C674" s="10" t="str">
        <f t="shared" ca="1" si="87"/>
        <v/>
      </c>
      <c r="D674" s="9" t="str">
        <f t="shared" si="81"/>
        <v/>
      </c>
      <c r="E674" s="8">
        <f t="shared" si="82"/>
        <v>201410</v>
      </c>
      <c r="F674" s="8" t="e">
        <f t="shared" si="83"/>
        <v>#VALUE!</v>
      </c>
      <c r="G674" s="8">
        <f t="shared" ca="1" si="84"/>
        <v>10</v>
      </c>
      <c r="H674" s="8" t="str">
        <f t="shared" ca="1" si="85"/>
        <v/>
      </c>
    </row>
    <row r="675" spans="1:8" x14ac:dyDescent="0.25">
      <c r="A675" s="9">
        <f t="shared" si="80"/>
        <v>41937</v>
      </c>
      <c r="B675" s="10">
        <f t="shared" ca="1" si="86"/>
        <v>18</v>
      </c>
      <c r="C675" s="10" t="str">
        <f t="shared" ca="1" si="87"/>
        <v/>
      </c>
      <c r="D675" s="9" t="str">
        <f t="shared" si="81"/>
        <v/>
      </c>
      <c r="E675" s="8">
        <f t="shared" si="82"/>
        <v>201410</v>
      </c>
      <c r="F675" s="8" t="e">
        <f t="shared" si="83"/>
        <v>#VALUE!</v>
      </c>
      <c r="G675" s="8">
        <f t="shared" ca="1" si="84"/>
        <v>10</v>
      </c>
      <c r="H675" s="8" t="str">
        <f t="shared" ca="1" si="85"/>
        <v/>
      </c>
    </row>
    <row r="676" spans="1:8" x14ac:dyDescent="0.25">
      <c r="A676" s="9">
        <f t="shared" si="80"/>
        <v>41938</v>
      </c>
      <c r="B676" s="10">
        <f t="shared" ca="1" si="86"/>
        <v>19</v>
      </c>
      <c r="C676" s="10" t="str">
        <f t="shared" ca="1" si="87"/>
        <v/>
      </c>
      <c r="D676" s="9" t="str">
        <f t="shared" si="81"/>
        <v/>
      </c>
      <c r="E676" s="8">
        <f t="shared" si="82"/>
        <v>201410</v>
      </c>
      <c r="F676" s="8" t="e">
        <f t="shared" si="83"/>
        <v>#VALUE!</v>
      </c>
      <c r="G676" s="8">
        <f t="shared" ca="1" si="84"/>
        <v>10</v>
      </c>
      <c r="H676" s="8" t="str">
        <f t="shared" ca="1" si="85"/>
        <v/>
      </c>
    </row>
    <row r="677" spans="1:8" x14ac:dyDescent="0.25">
      <c r="A677" s="9">
        <f t="shared" si="80"/>
        <v>41939</v>
      </c>
      <c r="B677" s="10">
        <f t="shared" ca="1" si="86"/>
        <v>15</v>
      </c>
      <c r="C677" s="10" t="str">
        <f t="shared" ca="1" si="87"/>
        <v/>
      </c>
      <c r="D677" s="9" t="str">
        <f t="shared" si="81"/>
        <v/>
      </c>
      <c r="E677" s="8">
        <f t="shared" si="82"/>
        <v>201410</v>
      </c>
      <c r="F677" s="8" t="e">
        <f t="shared" si="83"/>
        <v>#VALUE!</v>
      </c>
      <c r="G677" s="8">
        <f t="shared" ca="1" si="84"/>
        <v>10</v>
      </c>
      <c r="H677" s="8" t="str">
        <f t="shared" ca="1" si="85"/>
        <v/>
      </c>
    </row>
    <row r="678" spans="1:8" x14ac:dyDescent="0.25">
      <c r="A678" s="9">
        <f t="shared" si="80"/>
        <v>41940</v>
      </c>
      <c r="B678" s="10">
        <f t="shared" ca="1" si="86"/>
        <v>15</v>
      </c>
      <c r="C678" s="10" t="str">
        <f t="shared" ca="1" si="87"/>
        <v/>
      </c>
      <c r="D678" s="9" t="str">
        <f t="shared" si="81"/>
        <v/>
      </c>
      <c r="E678" s="8">
        <f t="shared" si="82"/>
        <v>201410</v>
      </c>
      <c r="F678" s="8" t="e">
        <f t="shared" si="83"/>
        <v>#VALUE!</v>
      </c>
      <c r="G678" s="8">
        <f t="shared" ca="1" si="84"/>
        <v>10</v>
      </c>
      <c r="H678" s="8" t="str">
        <f t="shared" ca="1" si="85"/>
        <v/>
      </c>
    </row>
    <row r="679" spans="1:8" x14ac:dyDescent="0.25">
      <c r="A679" s="9">
        <f t="shared" si="80"/>
        <v>41941</v>
      </c>
      <c r="B679" s="10">
        <f t="shared" ca="1" si="86"/>
        <v>14</v>
      </c>
      <c r="C679" s="10" t="str">
        <f t="shared" ca="1" si="87"/>
        <v/>
      </c>
      <c r="D679" s="9" t="str">
        <f t="shared" si="81"/>
        <v/>
      </c>
      <c r="E679" s="8">
        <f t="shared" si="82"/>
        <v>201410</v>
      </c>
      <c r="F679" s="8" t="e">
        <f t="shared" si="83"/>
        <v>#VALUE!</v>
      </c>
      <c r="G679" s="8">
        <f t="shared" ca="1" si="84"/>
        <v>10</v>
      </c>
      <c r="H679" s="8" t="str">
        <f t="shared" ca="1" si="85"/>
        <v/>
      </c>
    </row>
    <row r="680" spans="1:8" x14ac:dyDescent="0.25">
      <c r="A680" s="9">
        <f t="shared" si="80"/>
        <v>41942</v>
      </c>
      <c r="B680" s="10">
        <f t="shared" ca="1" si="86"/>
        <v>14</v>
      </c>
      <c r="C680" s="10" t="str">
        <f t="shared" ca="1" si="87"/>
        <v/>
      </c>
      <c r="D680" s="9" t="str">
        <f t="shared" si="81"/>
        <v/>
      </c>
      <c r="E680" s="8">
        <f t="shared" si="82"/>
        <v>201410</v>
      </c>
      <c r="F680" s="8" t="e">
        <f t="shared" si="83"/>
        <v>#VALUE!</v>
      </c>
      <c r="G680" s="8">
        <f t="shared" ca="1" si="84"/>
        <v>10</v>
      </c>
      <c r="H680" s="8" t="str">
        <f t="shared" ca="1" si="85"/>
        <v/>
      </c>
    </row>
    <row r="681" spans="1:8" x14ac:dyDescent="0.25">
      <c r="A681" s="9">
        <f t="shared" si="80"/>
        <v>41943</v>
      </c>
      <c r="B681" s="10">
        <f t="shared" ca="1" si="86"/>
        <v>16</v>
      </c>
      <c r="C681" s="10" t="str">
        <f t="shared" ca="1" si="87"/>
        <v/>
      </c>
      <c r="D681" s="9" t="str">
        <f t="shared" si="81"/>
        <v/>
      </c>
      <c r="E681" s="8">
        <f t="shared" si="82"/>
        <v>201410</v>
      </c>
      <c r="F681" s="8" t="e">
        <f t="shared" si="83"/>
        <v>#VALUE!</v>
      </c>
      <c r="G681" s="8">
        <f t="shared" ca="1" si="84"/>
        <v>10</v>
      </c>
      <c r="H681" s="8" t="str">
        <f t="shared" ca="1" si="85"/>
        <v/>
      </c>
    </row>
    <row r="682" spans="1:8" x14ac:dyDescent="0.25">
      <c r="A682" s="9">
        <f t="shared" si="80"/>
        <v>41944</v>
      </c>
      <c r="B682" s="10">
        <f t="shared" ca="1" si="86"/>
        <v>18</v>
      </c>
      <c r="C682" s="10" t="str">
        <f t="shared" ca="1" si="87"/>
        <v/>
      </c>
      <c r="D682" s="9" t="str">
        <f t="shared" si="81"/>
        <v/>
      </c>
      <c r="E682" s="8">
        <f t="shared" si="82"/>
        <v>201411</v>
      </c>
      <c r="F682" s="8" t="e">
        <f t="shared" si="83"/>
        <v>#VALUE!</v>
      </c>
      <c r="G682" s="8">
        <f t="shared" ca="1" si="84"/>
        <v>11</v>
      </c>
      <c r="H682" s="8" t="str">
        <f t="shared" ca="1" si="85"/>
        <v/>
      </c>
    </row>
    <row r="683" spans="1:8" x14ac:dyDescent="0.25">
      <c r="A683" s="9">
        <f t="shared" si="80"/>
        <v>41945</v>
      </c>
      <c r="B683" s="10">
        <f t="shared" ca="1" si="86"/>
        <v>18</v>
      </c>
      <c r="C683" s="10" t="str">
        <f t="shared" ca="1" si="87"/>
        <v/>
      </c>
      <c r="D683" s="9" t="str">
        <f t="shared" si="81"/>
        <v/>
      </c>
      <c r="E683" s="8">
        <f t="shared" si="82"/>
        <v>201411</v>
      </c>
      <c r="F683" s="8" t="e">
        <f t="shared" si="83"/>
        <v>#VALUE!</v>
      </c>
      <c r="G683" s="8">
        <f t="shared" ca="1" si="84"/>
        <v>11</v>
      </c>
      <c r="H683" s="8" t="str">
        <f t="shared" ca="1" si="85"/>
        <v/>
      </c>
    </row>
    <row r="684" spans="1:8" x14ac:dyDescent="0.25">
      <c r="A684" s="9">
        <f t="shared" si="80"/>
        <v>41946</v>
      </c>
      <c r="B684" s="10">
        <f t="shared" ca="1" si="86"/>
        <v>16</v>
      </c>
      <c r="C684" s="10" t="str">
        <f t="shared" ca="1" si="87"/>
        <v/>
      </c>
      <c r="D684" s="9" t="str">
        <f t="shared" si="81"/>
        <v/>
      </c>
      <c r="E684" s="8">
        <f t="shared" si="82"/>
        <v>201411</v>
      </c>
      <c r="F684" s="8" t="e">
        <f t="shared" si="83"/>
        <v>#VALUE!</v>
      </c>
      <c r="G684" s="8">
        <f t="shared" ca="1" si="84"/>
        <v>11</v>
      </c>
      <c r="H684" s="8" t="str">
        <f t="shared" ca="1" si="85"/>
        <v/>
      </c>
    </row>
    <row r="685" spans="1:8" x14ac:dyDescent="0.25">
      <c r="A685" s="9">
        <f t="shared" si="80"/>
        <v>41947</v>
      </c>
      <c r="B685" s="10">
        <f t="shared" ca="1" si="86"/>
        <v>19</v>
      </c>
      <c r="C685" s="10" t="str">
        <f t="shared" ca="1" si="87"/>
        <v/>
      </c>
      <c r="D685" s="9" t="str">
        <f t="shared" si="81"/>
        <v/>
      </c>
      <c r="E685" s="8">
        <f t="shared" si="82"/>
        <v>201411</v>
      </c>
      <c r="F685" s="8" t="e">
        <f t="shared" si="83"/>
        <v>#VALUE!</v>
      </c>
      <c r="G685" s="8">
        <f t="shared" ca="1" si="84"/>
        <v>11</v>
      </c>
      <c r="H685" s="8" t="str">
        <f t="shared" ca="1" si="85"/>
        <v/>
      </c>
    </row>
    <row r="686" spans="1:8" x14ac:dyDescent="0.25">
      <c r="A686" s="9">
        <f t="shared" si="80"/>
        <v>41948</v>
      </c>
      <c r="B686" s="10">
        <f t="shared" ca="1" si="86"/>
        <v>20</v>
      </c>
      <c r="C686" s="10" t="str">
        <f t="shared" ca="1" si="87"/>
        <v/>
      </c>
      <c r="D686" s="9" t="str">
        <f t="shared" si="81"/>
        <v/>
      </c>
      <c r="E686" s="8">
        <f t="shared" si="82"/>
        <v>201411</v>
      </c>
      <c r="F686" s="8" t="e">
        <f t="shared" si="83"/>
        <v>#VALUE!</v>
      </c>
      <c r="G686" s="8">
        <f t="shared" ca="1" si="84"/>
        <v>11</v>
      </c>
      <c r="H686" s="8" t="str">
        <f t="shared" ca="1" si="85"/>
        <v/>
      </c>
    </row>
    <row r="687" spans="1:8" x14ac:dyDescent="0.25">
      <c r="A687" s="9">
        <f t="shared" si="80"/>
        <v>41949</v>
      </c>
      <c r="B687" s="10">
        <f t="shared" ca="1" si="86"/>
        <v>20</v>
      </c>
      <c r="C687" s="10" t="str">
        <f t="shared" ca="1" si="87"/>
        <v/>
      </c>
      <c r="D687" s="9" t="str">
        <f t="shared" si="81"/>
        <v/>
      </c>
      <c r="E687" s="8">
        <f t="shared" si="82"/>
        <v>201411</v>
      </c>
      <c r="F687" s="8" t="e">
        <f t="shared" si="83"/>
        <v>#VALUE!</v>
      </c>
      <c r="G687" s="8">
        <f t="shared" ca="1" si="84"/>
        <v>11</v>
      </c>
      <c r="H687" s="8" t="str">
        <f t="shared" ca="1" si="85"/>
        <v/>
      </c>
    </row>
    <row r="688" spans="1:8" x14ac:dyDescent="0.25">
      <c r="A688" s="9">
        <f t="shared" si="80"/>
        <v>41950</v>
      </c>
      <c r="B688" s="10">
        <f t="shared" ca="1" si="86"/>
        <v>19</v>
      </c>
      <c r="C688" s="10" t="str">
        <f t="shared" ca="1" si="87"/>
        <v/>
      </c>
      <c r="D688" s="9" t="str">
        <f t="shared" si="81"/>
        <v/>
      </c>
      <c r="E688" s="8">
        <f t="shared" si="82"/>
        <v>201411</v>
      </c>
      <c r="F688" s="8" t="e">
        <f t="shared" si="83"/>
        <v>#VALUE!</v>
      </c>
      <c r="G688" s="8">
        <f t="shared" ca="1" si="84"/>
        <v>11</v>
      </c>
      <c r="H688" s="8" t="str">
        <f t="shared" ca="1" si="85"/>
        <v/>
      </c>
    </row>
    <row r="689" spans="1:8" x14ac:dyDescent="0.25">
      <c r="A689" s="9">
        <f t="shared" si="80"/>
        <v>41951</v>
      </c>
      <c r="B689" s="10">
        <f t="shared" ca="1" si="86"/>
        <v>18</v>
      </c>
      <c r="C689" s="10" t="str">
        <f t="shared" ca="1" si="87"/>
        <v/>
      </c>
      <c r="D689" s="9" t="str">
        <f t="shared" si="81"/>
        <v/>
      </c>
      <c r="E689" s="8">
        <f t="shared" si="82"/>
        <v>201411</v>
      </c>
      <c r="F689" s="8" t="e">
        <f t="shared" si="83"/>
        <v>#VALUE!</v>
      </c>
      <c r="G689" s="8">
        <f t="shared" ca="1" si="84"/>
        <v>11</v>
      </c>
      <c r="H689" s="8" t="str">
        <f t="shared" ca="1" si="85"/>
        <v/>
      </c>
    </row>
    <row r="690" spans="1:8" x14ac:dyDescent="0.25">
      <c r="A690" s="9">
        <f t="shared" si="80"/>
        <v>41952</v>
      </c>
      <c r="B690" s="10">
        <f t="shared" ca="1" si="86"/>
        <v>18</v>
      </c>
      <c r="C690" s="10" t="str">
        <f t="shared" ca="1" si="87"/>
        <v/>
      </c>
      <c r="D690" s="9" t="str">
        <f t="shared" si="81"/>
        <v/>
      </c>
      <c r="E690" s="8">
        <f t="shared" si="82"/>
        <v>201411</v>
      </c>
      <c r="F690" s="8" t="e">
        <f t="shared" si="83"/>
        <v>#VALUE!</v>
      </c>
      <c r="G690" s="8">
        <f t="shared" ca="1" si="84"/>
        <v>11</v>
      </c>
      <c r="H690" s="8" t="str">
        <f t="shared" ca="1" si="85"/>
        <v/>
      </c>
    </row>
    <row r="691" spans="1:8" x14ac:dyDescent="0.25">
      <c r="A691" s="9">
        <f t="shared" si="80"/>
        <v>41953</v>
      </c>
      <c r="B691" s="10">
        <f t="shared" ca="1" si="86"/>
        <v>18</v>
      </c>
      <c r="C691" s="10" t="str">
        <f t="shared" ca="1" si="87"/>
        <v/>
      </c>
      <c r="D691" s="9" t="str">
        <f t="shared" si="81"/>
        <v/>
      </c>
      <c r="E691" s="8">
        <f t="shared" si="82"/>
        <v>201411</v>
      </c>
      <c r="F691" s="8" t="e">
        <f t="shared" si="83"/>
        <v>#VALUE!</v>
      </c>
      <c r="G691" s="8">
        <f t="shared" ca="1" si="84"/>
        <v>11</v>
      </c>
      <c r="H691" s="8" t="str">
        <f t="shared" ca="1" si="85"/>
        <v/>
      </c>
    </row>
    <row r="692" spans="1:8" x14ac:dyDescent="0.25">
      <c r="A692" s="9">
        <f t="shared" si="80"/>
        <v>41954</v>
      </c>
      <c r="B692" s="10">
        <f t="shared" ca="1" si="86"/>
        <v>16.8</v>
      </c>
      <c r="C692" s="10" t="str">
        <f t="shared" ca="1" si="87"/>
        <v/>
      </c>
      <c r="D692" s="9" t="str">
        <f t="shared" si="81"/>
        <v/>
      </c>
      <c r="E692" s="8">
        <f t="shared" si="82"/>
        <v>201411</v>
      </c>
      <c r="F692" s="8" t="e">
        <f t="shared" si="83"/>
        <v>#VALUE!</v>
      </c>
      <c r="G692" s="8">
        <f t="shared" ca="1" si="84"/>
        <v>11</v>
      </c>
      <c r="H692" s="8" t="str">
        <f t="shared" ca="1" si="85"/>
        <v/>
      </c>
    </row>
    <row r="693" spans="1:8" x14ac:dyDescent="0.25">
      <c r="A693" s="9">
        <f t="shared" si="80"/>
        <v>41955</v>
      </c>
      <c r="B693" s="10">
        <f t="shared" ca="1" si="86"/>
        <v>16</v>
      </c>
      <c r="C693" s="10" t="str">
        <f t="shared" ca="1" si="87"/>
        <v/>
      </c>
      <c r="D693" s="9" t="str">
        <f t="shared" si="81"/>
        <v/>
      </c>
      <c r="E693" s="8">
        <f t="shared" si="82"/>
        <v>201411</v>
      </c>
      <c r="F693" s="8" t="e">
        <f t="shared" si="83"/>
        <v>#VALUE!</v>
      </c>
      <c r="G693" s="8">
        <f t="shared" ca="1" si="84"/>
        <v>11</v>
      </c>
      <c r="H693" s="8" t="str">
        <f t="shared" ca="1" si="85"/>
        <v/>
      </c>
    </row>
    <row r="694" spans="1:8" x14ac:dyDescent="0.25">
      <c r="A694" s="9">
        <f t="shared" si="80"/>
        <v>41956</v>
      </c>
      <c r="B694" s="10">
        <f t="shared" ca="1" si="86"/>
        <v>15</v>
      </c>
      <c r="C694" s="10" t="str">
        <f t="shared" ca="1" si="87"/>
        <v/>
      </c>
      <c r="D694" s="9" t="str">
        <f t="shared" si="81"/>
        <v/>
      </c>
      <c r="E694" s="8">
        <f t="shared" si="82"/>
        <v>201411</v>
      </c>
      <c r="F694" s="8" t="e">
        <f t="shared" si="83"/>
        <v>#VALUE!</v>
      </c>
      <c r="G694" s="8">
        <f t="shared" ca="1" si="84"/>
        <v>11</v>
      </c>
      <c r="H694" s="8" t="str">
        <f t="shared" ca="1" si="85"/>
        <v/>
      </c>
    </row>
    <row r="695" spans="1:8" x14ac:dyDescent="0.25">
      <c r="A695" s="9">
        <f t="shared" si="80"/>
        <v>41957</v>
      </c>
      <c r="B695" s="10">
        <f t="shared" ca="1" si="86"/>
        <v>16</v>
      </c>
      <c r="C695" s="10" t="str">
        <f t="shared" ca="1" si="87"/>
        <v/>
      </c>
      <c r="D695" s="9" t="str">
        <f t="shared" si="81"/>
        <v/>
      </c>
      <c r="E695" s="8">
        <f t="shared" si="82"/>
        <v>201411</v>
      </c>
      <c r="F695" s="8" t="e">
        <f t="shared" si="83"/>
        <v>#VALUE!</v>
      </c>
      <c r="G695" s="8">
        <f t="shared" ca="1" si="84"/>
        <v>11</v>
      </c>
      <c r="H695" s="8" t="str">
        <f t="shared" ca="1" si="85"/>
        <v/>
      </c>
    </row>
    <row r="696" spans="1:8" x14ac:dyDescent="0.25">
      <c r="A696" s="9">
        <f t="shared" si="80"/>
        <v>41958</v>
      </c>
      <c r="B696" s="10">
        <f t="shared" ca="1" si="86"/>
        <v>15</v>
      </c>
      <c r="C696" s="10" t="str">
        <f t="shared" ca="1" si="87"/>
        <v/>
      </c>
      <c r="D696" s="9" t="str">
        <f t="shared" si="81"/>
        <v/>
      </c>
      <c r="E696" s="8">
        <f t="shared" si="82"/>
        <v>201411</v>
      </c>
      <c r="F696" s="8" t="e">
        <f t="shared" si="83"/>
        <v>#VALUE!</v>
      </c>
      <c r="G696" s="8">
        <f t="shared" ca="1" si="84"/>
        <v>11</v>
      </c>
      <c r="H696" s="8" t="str">
        <f t="shared" ca="1" si="85"/>
        <v/>
      </c>
    </row>
    <row r="697" spans="1:8" x14ac:dyDescent="0.25">
      <c r="A697" s="9">
        <f t="shared" si="80"/>
        <v>41959</v>
      </c>
      <c r="B697" s="10">
        <f t="shared" ca="1" si="86"/>
        <v>19</v>
      </c>
      <c r="C697" s="10" t="str">
        <f t="shared" ca="1" si="87"/>
        <v/>
      </c>
      <c r="D697" s="9" t="str">
        <f t="shared" si="81"/>
        <v/>
      </c>
      <c r="E697" s="8">
        <f t="shared" si="82"/>
        <v>201411</v>
      </c>
      <c r="F697" s="8" t="e">
        <f t="shared" si="83"/>
        <v>#VALUE!</v>
      </c>
      <c r="G697" s="8">
        <f t="shared" ca="1" si="84"/>
        <v>11</v>
      </c>
      <c r="H697" s="8" t="str">
        <f t="shared" ca="1" si="85"/>
        <v/>
      </c>
    </row>
    <row r="698" spans="1:8" x14ac:dyDescent="0.25">
      <c r="A698" s="9">
        <f t="shared" ref="A698:A761" si="88">IF(ISNUMBER(A697),IF(A697&lt;$B$9,A697+1,""),"")</f>
        <v>41960</v>
      </c>
      <c r="B698" s="10">
        <f t="shared" ca="1" si="86"/>
        <v>16</v>
      </c>
      <c r="C698" s="10" t="str">
        <f t="shared" ca="1" si="87"/>
        <v/>
      </c>
      <c r="D698" s="9" t="str">
        <f t="shared" ref="D698:D761" si="89">IF(ISNUMBER(D697),IF(D697&lt;$C$9,D697+1,""),"")</f>
        <v/>
      </c>
      <c r="E698" s="8">
        <f t="shared" ref="E698:E761" si="90">YEAR(A698)*100+MONTH(A698)</f>
        <v>201411</v>
      </c>
      <c r="F698" s="8" t="e">
        <f t="shared" ref="F698:F761" si="91">YEAR(D698)*100+MONTH(D698)</f>
        <v>#VALUE!</v>
      </c>
      <c r="G698" s="8">
        <f t="shared" ref="G698:G761" ca="1" si="92">IF(ISNUMBER(B698),MONTH(A698),"")</f>
        <v>11</v>
      </c>
      <c r="H698" s="8" t="str">
        <f t="shared" ref="H698:H761" ca="1" si="93">IF(ISNUMBER(C698),MONTH(D698),"")</f>
        <v/>
      </c>
    </row>
    <row r="699" spans="1:8" x14ac:dyDescent="0.25">
      <c r="A699" s="9">
        <f t="shared" si="88"/>
        <v>41961</v>
      </c>
      <c r="B699" s="10">
        <f t="shared" ca="1" si="86"/>
        <v>17.3</v>
      </c>
      <c r="C699" s="10" t="str">
        <f t="shared" ca="1" si="87"/>
        <v/>
      </c>
      <c r="D699" s="9" t="str">
        <f t="shared" si="89"/>
        <v/>
      </c>
      <c r="E699" s="8">
        <f t="shared" si="90"/>
        <v>201411</v>
      </c>
      <c r="F699" s="8" t="e">
        <f t="shared" si="91"/>
        <v>#VALUE!</v>
      </c>
      <c r="G699" s="8">
        <f t="shared" ca="1" si="92"/>
        <v>11</v>
      </c>
      <c r="H699" s="8" t="str">
        <f t="shared" ca="1" si="93"/>
        <v/>
      </c>
    </row>
    <row r="700" spans="1:8" x14ac:dyDescent="0.25">
      <c r="A700" s="9">
        <f t="shared" si="88"/>
        <v>41962</v>
      </c>
      <c r="B700" s="10">
        <f t="shared" ca="1" si="86"/>
        <v>16</v>
      </c>
      <c r="C700" s="10" t="str">
        <f t="shared" ca="1" si="87"/>
        <v/>
      </c>
      <c r="D700" s="9" t="str">
        <f t="shared" si="89"/>
        <v/>
      </c>
      <c r="E700" s="8">
        <f t="shared" si="90"/>
        <v>201411</v>
      </c>
      <c r="F700" s="8" t="e">
        <f t="shared" si="91"/>
        <v>#VALUE!</v>
      </c>
      <c r="G700" s="8">
        <f t="shared" ca="1" si="92"/>
        <v>11</v>
      </c>
      <c r="H700" s="8" t="str">
        <f t="shared" ca="1" si="93"/>
        <v/>
      </c>
    </row>
    <row r="701" spans="1:8" x14ac:dyDescent="0.25">
      <c r="A701" s="9">
        <f t="shared" si="88"/>
        <v>41963</v>
      </c>
      <c r="B701" s="10">
        <f t="shared" ca="1" si="86"/>
        <v>16</v>
      </c>
      <c r="C701" s="10" t="str">
        <f t="shared" ca="1" si="87"/>
        <v/>
      </c>
      <c r="D701" s="9" t="str">
        <f t="shared" si="89"/>
        <v/>
      </c>
      <c r="E701" s="8">
        <f t="shared" si="90"/>
        <v>201411</v>
      </c>
      <c r="F701" s="8" t="e">
        <f t="shared" si="91"/>
        <v>#VALUE!</v>
      </c>
      <c r="G701" s="8">
        <f t="shared" ca="1" si="92"/>
        <v>11</v>
      </c>
      <c r="H701" s="8" t="str">
        <f t="shared" ca="1" si="93"/>
        <v/>
      </c>
    </row>
    <row r="702" spans="1:8" x14ac:dyDescent="0.25">
      <c r="A702" s="9">
        <f t="shared" si="88"/>
        <v>41964</v>
      </c>
      <c r="B702" s="10">
        <f t="shared" ca="1" si="86"/>
        <v>16</v>
      </c>
      <c r="C702" s="10" t="str">
        <f t="shared" ca="1" si="87"/>
        <v/>
      </c>
      <c r="D702" s="9" t="str">
        <f t="shared" si="89"/>
        <v/>
      </c>
      <c r="E702" s="8">
        <f t="shared" si="90"/>
        <v>201411</v>
      </c>
      <c r="F702" s="8" t="e">
        <f t="shared" si="91"/>
        <v>#VALUE!</v>
      </c>
      <c r="G702" s="8">
        <f t="shared" ca="1" si="92"/>
        <v>11</v>
      </c>
      <c r="H702" s="8" t="str">
        <f t="shared" ca="1" si="93"/>
        <v/>
      </c>
    </row>
    <row r="703" spans="1:8" x14ac:dyDescent="0.25">
      <c r="A703" s="9">
        <f t="shared" si="88"/>
        <v>41965</v>
      </c>
      <c r="B703" s="10">
        <f t="shared" ca="1" si="86"/>
        <v>15</v>
      </c>
      <c r="C703" s="10" t="str">
        <f t="shared" ca="1" si="87"/>
        <v/>
      </c>
      <c r="D703" s="9" t="str">
        <f t="shared" si="89"/>
        <v/>
      </c>
      <c r="E703" s="8">
        <f t="shared" si="90"/>
        <v>201411</v>
      </c>
      <c r="F703" s="8" t="e">
        <f t="shared" si="91"/>
        <v>#VALUE!</v>
      </c>
      <c r="G703" s="8">
        <f t="shared" ca="1" si="92"/>
        <v>11</v>
      </c>
      <c r="H703" s="8" t="str">
        <f t="shared" ca="1" si="93"/>
        <v/>
      </c>
    </row>
    <row r="704" spans="1:8" x14ac:dyDescent="0.25">
      <c r="A704" s="9">
        <f t="shared" si="88"/>
        <v>41966</v>
      </c>
      <c r="B704" s="10">
        <f t="shared" ca="1" si="86"/>
        <v>16</v>
      </c>
      <c r="C704" s="10" t="str">
        <f t="shared" ca="1" si="87"/>
        <v/>
      </c>
      <c r="D704" s="9" t="str">
        <f t="shared" si="89"/>
        <v/>
      </c>
      <c r="E704" s="8">
        <f t="shared" si="90"/>
        <v>201411</v>
      </c>
      <c r="F704" s="8" t="e">
        <f t="shared" si="91"/>
        <v>#VALUE!</v>
      </c>
      <c r="G704" s="8">
        <f t="shared" ca="1" si="92"/>
        <v>11</v>
      </c>
      <c r="H704" s="8" t="str">
        <f t="shared" ca="1" si="93"/>
        <v/>
      </c>
    </row>
    <row r="705" spans="1:8" x14ac:dyDescent="0.25">
      <c r="A705" s="9">
        <f t="shared" si="88"/>
        <v>41967</v>
      </c>
      <c r="B705" s="10">
        <f t="shared" ca="1" si="86"/>
        <v>15</v>
      </c>
      <c r="C705" s="10" t="str">
        <f t="shared" ca="1" si="87"/>
        <v/>
      </c>
      <c r="D705" s="9" t="str">
        <f t="shared" si="89"/>
        <v/>
      </c>
      <c r="E705" s="8">
        <f t="shared" si="90"/>
        <v>201411</v>
      </c>
      <c r="F705" s="8" t="e">
        <f t="shared" si="91"/>
        <v>#VALUE!</v>
      </c>
      <c r="G705" s="8">
        <f t="shared" ca="1" si="92"/>
        <v>11</v>
      </c>
      <c r="H705" s="8" t="str">
        <f t="shared" ca="1" si="93"/>
        <v/>
      </c>
    </row>
    <row r="706" spans="1:8" x14ac:dyDescent="0.25">
      <c r="A706" s="9">
        <f t="shared" si="88"/>
        <v>41968</v>
      </c>
      <c r="B706" s="10">
        <f t="shared" ca="1" si="86"/>
        <v>15.4</v>
      </c>
      <c r="C706" s="10" t="str">
        <f t="shared" ca="1" si="87"/>
        <v/>
      </c>
      <c r="D706" s="9" t="str">
        <f t="shared" si="89"/>
        <v/>
      </c>
      <c r="E706" s="8">
        <f t="shared" si="90"/>
        <v>201411</v>
      </c>
      <c r="F706" s="8" t="e">
        <f t="shared" si="91"/>
        <v>#VALUE!</v>
      </c>
      <c r="G706" s="8">
        <f t="shared" ca="1" si="92"/>
        <v>11</v>
      </c>
      <c r="H706" s="8" t="str">
        <f t="shared" ca="1" si="93"/>
        <v/>
      </c>
    </row>
    <row r="707" spans="1:8" x14ac:dyDescent="0.25">
      <c r="A707" s="9">
        <f t="shared" si="88"/>
        <v>41969</v>
      </c>
      <c r="B707" s="10">
        <f t="shared" ca="1" si="86"/>
        <v>11</v>
      </c>
      <c r="C707" s="10" t="str">
        <f t="shared" ca="1" si="87"/>
        <v/>
      </c>
      <c r="D707" s="9" t="str">
        <f t="shared" si="89"/>
        <v/>
      </c>
      <c r="E707" s="8">
        <f t="shared" si="90"/>
        <v>201411</v>
      </c>
      <c r="F707" s="8" t="e">
        <f t="shared" si="91"/>
        <v>#VALUE!</v>
      </c>
      <c r="G707" s="8">
        <f t="shared" ca="1" si="92"/>
        <v>11</v>
      </c>
      <c r="H707" s="8" t="str">
        <f t="shared" ca="1" si="93"/>
        <v/>
      </c>
    </row>
    <row r="708" spans="1:8" x14ac:dyDescent="0.25">
      <c r="A708" s="9">
        <f t="shared" si="88"/>
        <v>41970</v>
      </c>
      <c r="B708" s="10">
        <f t="shared" ca="1" si="86"/>
        <v>12</v>
      </c>
      <c r="C708" s="10" t="str">
        <f t="shared" ca="1" si="87"/>
        <v/>
      </c>
      <c r="D708" s="9" t="str">
        <f t="shared" si="89"/>
        <v/>
      </c>
      <c r="E708" s="8">
        <f t="shared" si="90"/>
        <v>201411</v>
      </c>
      <c r="F708" s="8" t="e">
        <f t="shared" si="91"/>
        <v>#VALUE!</v>
      </c>
      <c r="G708" s="8">
        <f t="shared" ca="1" si="92"/>
        <v>11</v>
      </c>
      <c r="H708" s="8" t="str">
        <f t="shared" ca="1" si="93"/>
        <v/>
      </c>
    </row>
    <row r="709" spans="1:8" x14ac:dyDescent="0.25">
      <c r="A709" s="9">
        <f t="shared" si="88"/>
        <v>41971</v>
      </c>
      <c r="B709" s="10">
        <f t="shared" ca="1" si="86"/>
        <v>15</v>
      </c>
      <c r="C709" s="10" t="str">
        <f t="shared" ca="1" si="87"/>
        <v/>
      </c>
      <c r="D709" s="9" t="str">
        <f t="shared" si="89"/>
        <v/>
      </c>
      <c r="E709" s="8">
        <f t="shared" si="90"/>
        <v>201411</v>
      </c>
      <c r="F709" s="8" t="e">
        <f t="shared" si="91"/>
        <v>#VALUE!</v>
      </c>
      <c r="G709" s="8">
        <f t="shared" ca="1" si="92"/>
        <v>11</v>
      </c>
      <c r="H709" s="8" t="str">
        <f t="shared" ca="1" si="93"/>
        <v/>
      </c>
    </row>
    <row r="710" spans="1:8" x14ac:dyDescent="0.25">
      <c r="A710" s="9">
        <f t="shared" si="88"/>
        <v>41972</v>
      </c>
      <c r="B710" s="10">
        <f t="shared" ca="1" si="86"/>
        <v>18</v>
      </c>
      <c r="C710" s="10" t="str">
        <f t="shared" ca="1" si="87"/>
        <v/>
      </c>
      <c r="D710" s="9" t="str">
        <f t="shared" si="89"/>
        <v/>
      </c>
      <c r="E710" s="8">
        <f t="shared" si="90"/>
        <v>201411</v>
      </c>
      <c r="F710" s="8" t="e">
        <f t="shared" si="91"/>
        <v>#VALUE!</v>
      </c>
      <c r="G710" s="8">
        <f t="shared" ca="1" si="92"/>
        <v>11</v>
      </c>
      <c r="H710" s="8" t="str">
        <f t="shared" ca="1" si="93"/>
        <v/>
      </c>
    </row>
    <row r="711" spans="1:8" x14ac:dyDescent="0.25">
      <c r="A711" s="9">
        <f t="shared" si="88"/>
        <v>41973</v>
      </c>
      <c r="B711" s="10">
        <f t="shared" ca="1" si="86"/>
        <v>17</v>
      </c>
      <c r="C711" s="10" t="str">
        <f t="shared" ca="1" si="87"/>
        <v/>
      </c>
      <c r="D711" s="9" t="str">
        <f t="shared" si="89"/>
        <v/>
      </c>
      <c r="E711" s="8">
        <f t="shared" si="90"/>
        <v>201411</v>
      </c>
      <c r="F711" s="8" t="e">
        <f t="shared" si="91"/>
        <v>#VALUE!</v>
      </c>
      <c r="G711" s="8">
        <f t="shared" ca="1" si="92"/>
        <v>11</v>
      </c>
      <c r="H711" s="8" t="str">
        <f t="shared" ca="1" si="93"/>
        <v/>
      </c>
    </row>
    <row r="712" spans="1:8" x14ac:dyDescent="0.25">
      <c r="A712" s="9">
        <f t="shared" si="88"/>
        <v>41974</v>
      </c>
      <c r="B712" s="10">
        <f t="shared" ca="1" si="86"/>
        <v>13</v>
      </c>
      <c r="C712" s="10" t="str">
        <f t="shared" ca="1" si="87"/>
        <v/>
      </c>
      <c r="D712" s="9" t="str">
        <f t="shared" si="89"/>
        <v/>
      </c>
      <c r="E712" s="8">
        <f t="shared" si="90"/>
        <v>201412</v>
      </c>
      <c r="F712" s="8" t="e">
        <f t="shared" si="91"/>
        <v>#VALUE!</v>
      </c>
      <c r="G712" s="8">
        <f t="shared" ca="1" si="92"/>
        <v>12</v>
      </c>
      <c r="H712" s="8" t="str">
        <f t="shared" ca="1" si="93"/>
        <v/>
      </c>
    </row>
    <row r="713" spans="1:8" x14ac:dyDescent="0.25">
      <c r="A713" s="9">
        <f t="shared" si="88"/>
        <v>41975</v>
      </c>
      <c r="B713" s="10">
        <f t="shared" ca="1" si="86"/>
        <v>15.4</v>
      </c>
      <c r="C713" s="10" t="str">
        <f t="shared" ca="1" si="87"/>
        <v/>
      </c>
      <c r="D713" s="9" t="str">
        <f t="shared" si="89"/>
        <v/>
      </c>
      <c r="E713" s="8">
        <f t="shared" si="90"/>
        <v>201412</v>
      </c>
      <c r="F713" s="8" t="e">
        <f t="shared" si="91"/>
        <v>#VALUE!</v>
      </c>
      <c r="G713" s="8">
        <f t="shared" ca="1" si="92"/>
        <v>12</v>
      </c>
      <c r="H713" s="8" t="str">
        <f t="shared" ca="1" si="93"/>
        <v/>
      </c>
    </row>
    <row r="714" spans="1:8" x14ac:dyDescent="0.25">
      <c r="A714" s="9">
        <f t="shared" si="88"/>
        <v>41976</v>
      </c>
      <c r="B714" s="10">
        <f t="shared" ca="1" si="86"/>
        <v>14</v>
      </c>
      <c r="C714" s="10" t="str">
        <f t="shared" ca="1" si="87"/>
        <v/>
      </c>
      <c r="D714" s="9" t="str">
        <f t="shared" si="89"/>
        <v/>
      </c>
      <c r="E714" s="8">
        <f t="shared" si="90"/>
        <v>201412</v>
      </c>
      <c r="F714" s="8" t="e">
        <f t="shared" si="91"/>
        <v>#VALUE!</v>
      </c>
      <c r="G714" s="8">
        <f t="shared" ca="1" si="92"/>
        <v>12</v>
      </c>
      <c r="H714" s="8" t="str">
        <f t="shared" ca="1" si="93"/>
        <v/>
      </c>
    </row>
    <row r="715" spans="1:8" x14ac:dyDescent="0.25">
      <c r="A715" s="9">
        <f t="shared" si="88"/>
        <v>41977</v>
      </c>
      <c r="B715" s="10">
        <f t="shared" ca="1" si="86"/>
        <v>18</v>
      </c>
      <c r="C715" s="10" t="str">
        <f t="shared" ca="1" si="87"/>
        <v/>
      </c>
      <c r="D715" s="9" t="str">
        <f t="shared" si="89"/>
        <v/>
      </c>
      <c r="E715" s="8">
        <f t="shared" si="90"/>
        <v>201412</v>
      </c>
      <c r="F715" s="8" t="e">
        <f t="shared" si="91"/>
        <v>#VALUE!</v>
      </c>
      <c r="G715" s="8">
        <f t="shared" ca="1" si="92"/>
        <v>12</v>
      </c>
      <c r="H715" s="8" t="str">
        <f t="shared" ca="1" si="93"/>
        <v/>
      </c>
    </row>
    <row r="716" spans="1:8" x14ac:dyDescent="0.25">
      <c r="A716" s="9">
        <f t="shared" si="88"/>
        <v>41978</v>
      </c>
      <c r="B716" s="10">
        <f t="shared" ca="1" si="86"/>
        <v>16</v>
      </c>
      <c r="C716" s="10" t="str">
        <f t="shared" ca="1" si="87"/>
        <v/>
      </c>
      <c r="D716" s="9" t="str">
        <f t="shared" si="89"/>
        <v/>
      </c>
      <c r="E716" s="8">
        <f t="shared" si="90"/>
        <v>201412</v>
      </c>
      <c r="F716" s="8" t="e">
        <f t="shared" si="91"/>
        <v>#VALUE!</v>
      </c>
      <c r="G716" s="8">
        <f t="shared" ca="1" si="92"/>
        <v>12</v>
      </c>
      <c r="H716" s="8" t="str">
        <f t="shared" ca="1" si="93"/>
        <v/>
      </c>
    </row>
    <row r="717" spans="1:8" x14ac:dyDescent="0.25">
      <c r="A717" s="9">
        <f t="shared" si="88"/>
        <v>41979</v>
      </c>
      <c r="B717" s="10">
        <f t="shared" ref="B717:B780" ca="1" si="94">IF(ISNUMBER(VLOOKUP($A717,INDIRECT(B$1&amp;"!"&amp;B$6&amp;":"&amp;B$7),CODE(B$7)-_MS1,FALSE)),VLOOKUP($A717,INDIRECT(B$1&amp;"!"&amp;B$6&amp;":"&amp;B$7),CODE(B$7)-_MS1,FALSE),Empty)</f>
        <v>10</v>
      </c>
      <c r="C717" s="10" t="str">
        <f t="shared" ref="C717:C780" ca="1" si="95">IF(ISNUMBER(VLOOKUP($D717,INDIRECT(C$1&amp;"!"&amp;C$6&amp;":"&amp;C$7),CODE(C$7)-_MS2,FALSE)),VLOOKUP($D717,INDIRECT(C$1&amp;"!"&amp;C$6&amp;":"&amp;C$7),CODE(C$7)-_MS2,FALSE),Empty)</f>
        <v/>
      </c>
      <c r="D717" s="9" t="str">
        <f t="shared" si="89"/>
        <v/>
      </c>
      <c r="E717" s="8">
        <f t="shared" si="90"/>
        <v>201412</v>
      </c>
      <c r="F717" s="8" t="e">
        <f t="shared" si="91"/>
        <v>#VALUE!</v>
      </c>
      <c r="G717" s="8">
        <f t="shared" ca="1" si="92"/>
        <v>12</v>
      </c>
      <c r="H717" s="8" t="str">
        <f t="shared" ca="1" si="93"/>
        <v/>
      </c>
    </row>
    <row r="718" spans="1:8" x14ac:dyDescent="0.25">
      <c r="A718" s="9">
        <f t="shared" si="88"/>
        <v>41980</v>
      </c>
      <c r="B718" s="10">
        <f t="shared" ca="1" si="94"/>
        <v>11</v>
      </c>
      <c r="C718" s="10" t="str">
        <f t="shared" ca="1" si="95"/>
        <v/>
      </c>
      <c r="D718" s="9" t="str">
        <f t="shared" si="89"/>
        <v/>
      </c>
      <c r="E718" s="8">
        <f t="shared" si="90"/>
        <v>201412</v>
      </c>
      <c r="F718" s="8" t="e">
        <f t="shared" si="91"/>
        <v>#VALUE!</v>
      </c>
      <c r="G718" s="8">
        <f t="shared" ca="1" si="92"/>
        <v>12</v>
      </c>
      <c r="H718" s="8" t="str">
        <f t="shared" ca="1" si="93"/>
        <v/>
      </c>
    </row>
    <row r="719" spans="1:8" x14ac:dyDescent="0.25">
      <c r="A719" s="9">
        <f t="shared" si="88"/>
        <v>41981</v>
      </c>
      <c r="B719" s="10">
        <f t="shared" ca="1" si="94"/>
        <v>12</v>
      </c>
      <c r="C719" s="10" t="str">
        <f t="shared" ca="1" si="95"/>
        <v/>
      </c>
      <c r="D719" s="9" t="str">
        <f t="shared" si="89"/>
        <v/>
      </c>
      <c r="E719" s="8">
        <f t="shared" si="90"/>
        <v>201412</v>
      </c>
      <c r="F719" s="8" t="e">
        <f t="shared" si="91"/>
        <v>#VALUE!</v>
      </c>
      <c r="G719" s="8">
        <f t="shared" ca="1" si="92"/>
        <v>12</v>
      </c>
      <c r="H719" s="8" t="str">
        <f t="shared" ca="1" si="93"/>
        <v/>
      </c>
    </row>
    <row r="720" spans="1:8" x14ac:dyDescent="0.25">
      <c r="A720" s="9">
        <f t="shared" si="88"/>
        <v>41982</v>
      </c>
      <c r="B720" s="10">
        <f t="shared" ca="1" si="94"/>
        <v>11</v>
      </c>
      <c r="C720" s="10" t="str">
        <f t="shared" ca="1" si="95"/>
        <v/>
      </c>
      <c r="D720" s="9" t="str">
        <f t="shared" si="89"/>
        <v/>
      </c>
      <c r="E720" s="8">
        <f t="shared" si="90"/>
        <v>201412</v>
      </c>
      <c r="F720" s="8" t="e">
        <f t="shared" si="91"/>
        <v>#VALUE!</v>
      </c>
      <c r="G720" s="8">
        <f t="shared" ca="1" si="92"/>
        <v>12</v>
      </c>
      <c r="H720" s="8" t="str">
        <f t="shared" ca="1" si="93"/>
        <v/>
      </c>
    </row>
    <row r="721" spans="1:8" x14ac:dyDescent="0.25">
      <c r="A721" s="9">
        <f t="shared" si="88"/>
        <v>41983</v>
      </c>
      <c r="B721" s="10">
        <f t="shared" ca="1" si="94"/>
        <v>8</v>
      </c>
      <c r="C721" s="10" t="str">
        <f t="shared" ca="1" si="95"/>
        <v/>
      </c>
      <c r="D721" s="9" t="str">
        <f t="shared" si="89"/>
        <v/>
      </c>
      <c r="E721" s="8">
        <f t="shared" si="90"/>
        <v>201412</v>
      </c>
      <c r="F721" s="8" t="e">
        <f t="shared" si="91"/>
        <v>#VALUE!</v>
      </c>
      <c r="G721" s="8">
        <f t="shared" ca="1" si="92"/>
        <v>12</v>
      </c>
      <c r="H721" s="8" t="str">
        <f t="shared" ca="1" si="93"/>
        <v/>
      </c>
    </row>
    <row r="722" spans="1:8" x14ac:dyDescent="0.25">
      <c r="A722" s="9">
        <f t="shared" si="88"/>
        <v>41984</v>
      </c>
      <c r="B722" s="10">
        <f t="shared" ca="1" si="94"/>
        <v>9</v>
      </c>
      <c r="C722" s="10" t="str">
        <f t="shared" ca="1" si="95"/>
        <v/>
      </c>
      <c r="D722" s="9" t="str">
        <f t="shared" si="89"/>
        <v/>
      </c>
      <c r="E722" s="8">
        <f t="shared" si="90"/>
        <v>201412</v>
      </c>
      <c r="F722" s="8" t="e">
        <f t="shared" si="91"/>
        <v>#VALUE!</v>
      </c>
      <c r="G722" s="8">
        <f t="shared" ca="1" si="92"/>
        <v>12</v>
      </c>
      <c r="H722" s="8" t="str">
        <f t="shared" ca="1" si="93"/>
        <v/>
      </c>
    </row>
    <row r="723" spans="1:8" x14ac:dyDescent="0.25">
      <c r="A723" s="9">
        <f t="shared" si="88"/>
        <v>41985</v>
      </c>
      <c r="B723" s="10">
        <f t="shared" ca="1" si="94"/>
        <v>13</v>
      </c>
      <c r="C723" s="10" t="str">
        <f t="shared" ca="1" si="95"/>
        <v/>
      </c>
      <c r="D723" s="9" t="str">
        <f t="shared" si="89"/>
        <v/>
      </c>
      <c r="E723" s="8">
        <f t="shared" si="90"/>
        <v>201412</v>
      </c>
      <c r="F723" s="8" t="e">
        <f t="shared" si="91"/>
        <v>#VALUE!</v>
      </c>
      <c r="G723" s="8">
        <f t="shared" ca="1" si="92"/>
        <v>12</v>
      </c>
      <c r="H723" s="8" t="str">
        <f t="shared" ca="1" si="93"/>
        <v/>
      </c>
    </row>
    <row r="724" spans="1:8" x14ac:dyDescent="0.25">
      <c r="A724" s="9">
        <f t="shared" si="88"/>
        <v>41986</v>
      </c>
      <c r="B724" s="10">
        <f t="shared" ca="1" si="94"/>
        <v>14</v>
      </c>
      <c r="C724" s="10" t="str">
        <f t="shared" ca="1" si="95"/>
        <v/>
      </c>
      <c r="D724" s="9" t="str">
        <f t="shared" si="89"/>
        <v/>
      </c>
      <c r="E724" s="8">
        <f t="shared" si="90"/>
        <v>201412</v>
      </c>
      <c r="F724" s="8" t="e">
        <f t="shared" si="91"/>
        <v>#VALUE!</v>
      </c>
      <c r="G724" s="8">
        <f t="shared" ca="1" si="92"/>
        <v>12</v>
      </c>
      <c r="H724" s="8" t="str">
        <f t="shared" ca="1" si="93"/>
        <v/>
      </c>
    </row>
    <row r="725" spans="1:8" x14ac:dyDescent="0.25">
      <c r="A725" s="9">
        <f t="shared" si="88"/>
        <v>41987</v>
      </c>
      <c r="B725" s="10">
        <f t="shared" ca="1" si="94"/>
        <v>14</v>
      </c>
      <c r="C725" s="10" t="str">
        <f t="shared" ca="1" si="95"/>
        <v/>
      </c>
      <c r="D725" s="9" t="str">
        <f t="shared" si="89"/>
        <v/>
      </c>
      <c r="E725" s="8">
        <f t="shared" si="90"/>
        <v>201412</v>
      </c>
      <c r="F725" s="8" t="e">
        <f t="shared" si="91"/>
        <v>#VALUE!</v>
      </c>
      <c r="G725" s="8">
        <f t="shared" ca="1" si="92"/>
        <v>12</v>
      </c>
      <c r="H725" s="8" t="str">
        <f t="shared" ca="1" si="93"/>
        <v/>
      </c>
    </row>
    <row r="726" spans="1:8" x14ac:dyDescent="0.25">
      <c r="A726" s="9">
        <f t="shared" si="88"/>
        <v>41988</v>
      </c>
      <c r="B726" s="10">
        <f t="shared" ca="1" si="94"/>
        <v>13</v>
      </c>
      <c r="C726" s="10" t="str">
        <f t="shared" ca="1" si="95"/>
        <v/>
      </c>
      <c r="D726" s="9" t="str">
        <f t="shared" si="89"/>
        <v/>
      </c>
      <c r="E726" s="8">
        <f t="shared" si="90"/>
        <v>201412</v>
      </c>
      <c r="F726" s="8" t="e">
        <f t="shared" si="91"/>
        <v>#VALUE!</v>
      </c>
      <c r="G726" s="8">
        <f t="shared" ca="1" si="92"/>
        <v>12</v>
      </c>
      <c r="H726" s="8" t="str">
        <f t="shared" ca="1" si="93"/>
        <v/>
      </c>
    </row>
    <row r="727" spans="1:8" x14ac:dyDescent="0.25">
      <c r="A727" s="9">
        <f t="shared" si="88"/>
        <v>41989</v>
      </c>
      <c r="B727" s="10">
        <f t="shared" ca="1" si="94"/>
        <v>16.2</v>
      </c>
      <c r="C727" s="10" t="str">
        <f t="shared" ca="1" si="95"/>
        <v/>
      </c>
      <c r="D727" s="9" t="str">
        <f t="shared" si="89"/>
        <v/>
      </c>
      <c r="E727" s="8">
        <f t="shared" si="90"/>
        <v>201412</v>
      </c>
      <c r="F727" s="8" t="e">
        <f t="shared" si="91"/>
        <v>#VALUE!</v>
      </c>
      <c r="G727" s="8">
        <f t="shared" ca="1" si="92"/>
        <v>12</v>
      </c>
      <c r="H727" s="8" t="str">
        <f t="shared" ca="1" si="93"/>
        <v/>
      </c>
    </row>
    <row r="728" spans="1:8" x14ac:dyDescent="0.25">
      <c r="A728" s="9">
        <f t="shared" si="88"/>
        <v>41990</v>
      </c>
      <c r="B728" s="10">
        <f t="shared" ca="1" si="94"/>
        <v>12</v>
      </c>
      <c r="C728" s="10" t="str">
        <f t="shared" ca="1" si="95"/>
        <v/>
      </c>
      <c r="D728" s="9" t="str">
        <f t="shared" si="89"/>
        <v/>
      </c>
      <c r="E728" s="8">
        <f t="shared" si="90"/>
        <v>201412</v>
      </c>
      <c r="F728" s="8" t="e">
        <f t="shared" si="91"/>
        <v>#VALUE!</v>
      </c>
      <c r="G728" s="8">
        <f t="shared" ca="1" si="92"/>
        <v>12</v>
      </c>
      <c r="H728" s="8" t="str">
        <f t="shared" ca="1" si="93"/>
        <v/>
      </c>
    </row>
    <row r="729" spans="1:8" x14ac:dyDescent="0.25">
      <c r="A729" s="9">
        <f t="shared" si="88"/>
        <v>41991</v>
      </c>
      <c r="B729" s="10">
        <f t="shared" ca="1" si="94"/>
        <v>15</v>
      </c>
      <c r="C729" s="10" t="str">
        <f t="shared" ca="1" si="95"/>
        <v/>
      </c>
      <c r="D729" s="9" t="str">
        <f t="shared" si="89"/>
        <v/>
      </c>
      <c r="E729" s="8">
        <f t="shared" si="90"/>
        <v>201412</v>
      </c>
      <c r="F729" s="8" t="e">
        <f t="shared" si="91"/>
        <v>#VALUE!</v>
      </c>
      <c r="G729" s="8">
        <f t="shared" ca="1" si="92"/>
        <v>12</v>
      </c>
      <c r="H729" s="8" t="str">
        <f t="shared" ca="1" si="93"/>
        <v/>
      </c>
    </row>
    <row r="730" spans="1:8" x14ac:dyDescent="0.25">
      <c r="A730" s="9">
        <f t="shared" si="88"/>
        <v>41992</v>
      </c>
      <c r="B730" s="10">
        <f t="shared" ca="1" si="94"/>
        <v>13</v>
      </c>
      <c r="C730" s="10" t="str">
        <f t="shared" ca="1" si="95"/>
        <v/>
      </c>
      <c r="D730" s="9" t="str">
        <f t="shared" si="89"/>
        <v/>
      </c>
      <c r="E730" s="8">
        <f t="shared" si="90"/>
        <v>201412</v>
      </c>
      <c r="F730" s="8" t="e">
        <f t="shared" si="91"/>
        <v>#VALUE!</v>
      </c>
      <c r="G730" s="8">
        <f t="shared" ca="1" si="92"/>
        <v>12</v>
      </c>
      <c r="H730" s="8" t="str">
        <f t="shared" ca="1" si="93"/>
        <v/>
      </c>
    </row>
    <row r="731" spans="1:8" x14ac:dyDescent="0.25">
      <c r="A731" s="9">
        <f t="shared" si="88"/>
        <v>41993</v>
      </c>
      <c r="B731" s="10">
        <f t="shared" ca="1" si="94"/>
        <v>12</v>
      </c>
      <c r="C731" s="10" t="str">
        <f t="shared" ca="1" si="95"/>
        <v/>
      </c>
      <c r="D731" s="9" t="str">
        <f t="shared" si="89"/>
        <v/>
      </c>
      <c r="E731" s="8">
        <f t="shared" si="90"/>
        <v>201412</v>
      </c>
      <c r="F731" s="8" t="e">
        <f t="shared" si="91"/>
        <v>#VALUE!</v>
      </c>
      <c r="G731" s="8">
        <f t="shared" ca="1" si="92"/>
        <v>12</v>
      </c>
      <c r="H731" s="8" t="str">
        <f t="shared" ca="1" si="93"/>
        <v/>
      </c>
    </row>
    <row r="732" spans="1:8" x14ac:dyDescent="0.25">
      <c r="A732" s="9">
        <f t="shared" si="88"/>
        <v>41994</v>
      </c>
      <c r="B732" s="10">
        <f t="shared" ca="1" si="94"/>
        <v>15</v>
      </c>
      <c r="C732" s="10" t="str">
        <f t="shared" ca="1" si="95"/>
        <v/>
      </c>
      <c r="D732" s="9" t="str">
        <f t="shared" si="89"/>
        <v/>
      </c>
      <c r="E732" s="8">
        <f t="shared" si="90"/>
        <v>201412</v>
      </c>
      <c r="F732" s="8" t="e">
        <f t="shared" si="91"/>
        <v>#VALUE!</v>
      </c>
      <c r="G732" s="8">
        <f t="shared" ca="1" si="92"/>
        <v>12</v>
      </c>
      <c r="H732" s="8" t="str">
        <f t="shared" ca="1" si="93"/>
        <v/>
      </c>
    </row>
    <row r="733" spans="1:8" x14ac:dyDescent="0.25">
      <c r="A733" s="9">
        <f t="shared" si="88"/>
        <v>41995</v>
      </c>
      <c r="B733" s="10">
        <f t="shared" ca="1" si="94"/>
        <v>12</v>
      </c>
      <c r="C733" s="10" t="str">
        <f t="shared" ca="1" si="95"/>
        <v/>
      </c>
      <c r="D733" s="9" t="str">
        <f t="shared" si="89"/>
        <v/>
      </c>
      <c r="E733" s="8">
        <f t="shared" si="90"/>
        <v>201412</v>
      </c>
      <c r="F733" s="8" t="e">
        <f t="shared" si="91"/>
        <v>#VALUE!</v>
      </c>
      <c r="G733" s="8">
        <f t="shared" ca="1" si="92"/>
        <v>12</v>
      </c>
      <c r="H733" s="8" t="str">
        <f t="shared" ca="1" si="93"/>
        <v/>
      </c>
    </row>
    <row r="734" spans="1:8" x14ac:dyDescent="0.25">
      <c r="A734" s="9">
        <f t="shared" si="88"/>
        <v>41996</v>
      </c>
      <c r="B734" s="10">
        <f t="shared" ca="1" si="94"/>
        <v>13</v>
      </c>
      <c r="C734" s="10" t="str">
        <f t="shared" ca="1" si="95"/>
        <v/>
      </c>
      <c r="D734" s="9" t="str">
        <f t="shared" si="89"/>
        <v/>
      </c>
      <c r="E734" s="8">
        <f t="shared" si="90"/>
        <v>201412</v>
      </c>
      <c r="F734" s="8" t="e">
        <f t="shared" si="91"/>
        <v>#VALUE!</v>
      </c>
      <c r="G734" s="8">
        <f t="shared" ca="1" si="92"/>
        <v>12</v>
      </c>
      <c r="H734" s="8" t="str">
        <f t="shared" ca="1" si="93"/>
        <v/>
      </c>
    </row>
    <row r="735" spans="1:8" x14ac:dyDescent="0.25">
      <c r="A735" s="9">
        <f t="shared" si="88"/>
        <v>41997</v>
      </c>
      <c r="B735" s="10">
        <f t="shared" ca="1" si="94"/>
        <v>12</v>
      </c>
      <c r="C735" s="10" t="str">
        <f t="shared" ca="1" si="95"/>
        <v/>
      </c>
      <c r="D735" s="9" t="str">
        <f t="shared" si="89"/>
        <v/>
      </c>
      <c r="E735" s="8">
        <f t="shared" si="90"/>
        <v>201412</v>
      </c>
      <c r="F735" s="8" t="e">
        <f t="shared" si="91"/>
        <v>#VALUE!</v>
      </c>
      <c r="G735" s="8">
        <f t="shared" ca="1" si="92"/>
        <v>12</v>
      </c>
      <c r="H735" s="8" t="str">
        <f t="shared" ca="1" si="93"/>
        <v/>
      </c>
    </row>
    <row r="736" spans="1:8" x14ac:dyDescent="0.25">
      <c r="A736" s="9">
        <f t="shared" si="88"/>
        <v>41998</v>
      </c>
      <c r="B736" s="10">
        <f t="shared" ca="1" si="94"/>
        <v>12</v>
      </c>
      <c r="C736" s="10" t="str">
        <f t="shared" ca="1" si="95"/>
        <v/>
      </c>
      <c r="D736" s="9" t="str">
        <f t="shared" si="89"/>
        <v/>
      </c>
      <c r="E736" s="8">
        <f t="shared" si="90"/>
        <v>201412</v>
      </c>
      <c r="F736" s="8" t="e">
        <f t="shared" si="91"/>
        <v>#VALUE!</v>
      </c>
      <c r="G736" s="8">
        <f t="shared" ca="1" si="92"/>
        <v>12</v>
      </c>
      <c r="H736" s="8" t="str">
        <f t="shared" ca="1" si="93"/>
        <v/>
      </c>
    </row>
    <row r="737" spans="1:8" x14ac:dyDescent="0.25">
      <c r="A737" s="9">
        <f t="shared" si="88"/>
        <v>41999</v>
      </c>
      <c r="B737" s="10">
        <f t="shared" ca="1" si="94"/>
        <v>8</v>
      </c>
      <c r="C737" s="10" t="str">
        <f t="shared" ca="1" si="95"/>
        <v/>
      </c>
      <c r="D737" s="9" t="str">
        <f t="shared" si="89"/>
        <v/>
      </c>
      <c r="E737" s="8">
        <f t="shared" si="90"/>
        <v>201412</v>
      </c>
      <c r="F737" s="8" t="e">
        <f t="shared" si="91"/>
        <v>#VALUE!</v>
      </c>
      <c r="G737" s="8">
        <f t="shared" ca="1" si="92"/>
        <v>12</v>
      </c>
      <c r="H737" s="8" t="str">
        <f t="shared" ca="1" si="93"/>
        <v/>
      </c>
    </row>
    <row r="738" spans="1:8" x14ac:dyDescent="0.25">
      <c r="A738" s="9">
        <f t="shared" si="88"/>
        <v>42000</v>
      </c>
      <c r="B738" s="10">
        <f t="shared" ca="1" si="94"/>
        <v>8</v>
      </c>
      <c r="C738" s="10" t="str">
        <f t="shared" ca="1" si="95"/>
        <v/>
      </c>
      <c r="D738" s="9" t="str">
        <f t="shared" si="89"/>
        <v/>
      </c>
      <c r="E738" s="8">
        <f t="shared" si="90"/>
        <v>201412</v>
      </c>
      <c r="F738" s="8" t="e">
        <f t="shared" si="91"/>
        <v>#VALUE!</v>
      </c>
      <c r="G738" s="8">
        <f t="shared" ca="1" si="92"/>
        <v>12</v>
      </c>
      <c r="H738" s="8" t="str">
        <f t="shared" ca="1" si="93"/>
        <v/>
      </c>
    </row>
    <row r="739" spans="1:8" x14ac:dyDescent="0.25">
      <c r="A739" s="9">
        <f t="shared" si="88"/>
        <v>42001</v>
      </c>
      <c r="B739" s="10">
        <f t="shared" ca="1" si="94"/>
        <v>7</v>
      </c>
      <c r="C739" s="10" t="str">
        <f t="shared" ca="1" si="95"/>
        <v/>
      </c>
      <c r="D739" s="9" t="str">
        <f t="shared" si="89"/>
        <v/>
      </c>
      <c r="E739" s="8">
        <f t="shared" si="90"/>
        <v>201412</v>
      </c>
      <c r="F739" s="8" t="e">
        <f t="shared" si="91"/>
        <v>#VALUE!</v>
      </c>
      <c r="G739" s="8">
        <f t="shared" ca="1" si="92"/>
        <v>12</v>
      </c>
      <c r="H739" s="8" t="str">
        <f t="shared" ca="1" si="93"/>
        <v/>
      </c>
    </row>
    <row r="740" spans="1:8" x14ac:dyDescent="0.25">
      <c r="A740" s="9">
        <f t="shared" si="88"/>
        <v>42002</v>
      </c>
      <c r="B740" s="10">
        <f t="shared" ca="1" si="94"/>
        <v>4</v>
      </c>
      <c r="C740" s="10" t="str">
        <f t="shared" ca="1" si="95"/>
        <v/>
      </c>
      <c r="D740" s="9" t="str">
        <f t="shared" si="89"/>
        <v/>
      </c>
      <c r="E740" s="8">
        <f t="shared" si="90"/>
        <v>201412</v>
      </c>
      <c r="F740" s="8" t="e">
        <f t="shared" si="91"/>
        <v>#VALUE!</v>
      </c>
      <c r="G740" s="8">
        <f t="shared" ca="1" si="92"/>
        <v>12</v>
      </c>
      <c r="H740" s="8" t="str">
        <f t="shared" ca="1" si="93"/>
        <v/>
      </c>
    </row>
    <row r="741" spans="1:8" x14ac:dyDescent="0.25">
      <c r="A741" s="9">
        <f t="shared" si="88"/>
        <v>42003</v>
      </c>
      <c r="B741" s="10">
        <f t="shared" ca="1" si="94"/>
        <v>2</v>
      </c>
      <c r="C741" s="10" t="str">
        <f t="shared" ca="1" si="95"/>
        <v/>
      </c>
      <c r="D741" s="9" t="str">
        <f t="shared" si="89"/>
        <v/>
      </c>
      <c r="E741" s="8">
        <f t="shared" si="90"/>
        <v>201412</v>
      </c>
      <c r="F741" s="8" t="e">
        <f t="shared" si="91"/>
        <v>#VALUE!</v>
      </c>
      <c r="G741" s="8">
        <f t="shared" ca="1" si="92"/>
        <v>12</v>
      </c>
      <c r="H741" s="8" t="str">
        <f t="shared" ca="1" si="93"/>
        <v/>
      </c>
    </row>
    <row r="742" spans="1:8" x14ac:dyDescent="0.25">
      <c r="A742" s="9">
        <f t="shared" si="88"/>
        <v>42004</v>
      </c>
      <c r="B742" s="10">
        <f t="shared" ca="1" si="94"/>
        <v>0</v>
      </c>
      <c r="C742" s="10" t="str">
        <f t="shared" ca="1" si="95"/>
        <v/>
      </c>
      <c r="D742" s="9" t="str">
        <f t="shared" si="89"/>
        <v/>
      </c>
      <c r="E742" s="8">
        <f t="shared" si="90"/>
        <v>201412</v>
      </c>
      <c r="F742" s="8" t="e">
        <f t="shared" si="91"/>
        <v>#VALUE!</v>
      </c>
      <c r="G742" s="8">
        <f t="shared" ca="1" si="92"/>
        <v>12</v>
      </c>
      <c r="H742" s="8" t="str">
        <f t="shared" ca="1" si="93"/>
        <v/>
      </c>
    </row>
    <row r="743" spans="1:8" x14ac:dyDescent="0.25">
      <c r="A743" s="9" t="str">
        <f t="shared" si="88"/>
        <v/>
      </c>
      <c r="B743" s="10" t="str">
        <f t="shared" ca="1" si="94"/>
        <v/>
      </c>
      <c r="C743" s="10" t="str">
        <f t="shared" ca="1" si="95"/>
        <v/>
      </c>
      <c r="D743" s="9" t="str">
        <f t="shared" si="89"/>
        <v/>
      </c>
      <c r="E743" s="8" t="e">
        <f t="shared" si="90"/>
        <v>#VALUE!</v>
      </c>
      <c r="F743" s="8" t="e">
        <f t="shared" si="91"/>
        <v>#VALUE!</v>
      </c>
      <c r="G743" s="8" t="str">
        <f t="shared" ca="1" si="92"/>
        <v/>
      </c>
      <c r="H743" s="8" t="str">
        <f t="shared" ca="1" si="93"/>
        <v/>
      </c>
    </row>
    <row r="744" spans="1:8" x14ac:dyDescent="0.25">
      <c r="A744" s="9" t="str">
        <f t="shared" si="88"/>
        <v/>
      </c>
      <c r="B744" s="10" t="str">
        <f t="shared" ca="1" si="94"/>
        <v/>
      </c>
      <c r="C744" s="10" t="str">
        <f t="shared" ca="1" si="95"/>
        <v/>
      </c>
      <c r="D744" s="9" t="str">
        <f t="shared" si="89"/>
        <v/>
      </c>
      <c r="E744" s="8" t="e">
        <f t="shared" si="90"/>
        <v>#VALUE!</v>
      </c>
      <c r="F744" s="8" t="e">
        <f t="shared" si="91"/>
        <v>#VALUE!</v>
      </c>
      <c r="G744" s="8" t="str">
        <f t="shared" ca="1" si="92"/>
        <v/>
      </c>
      <c r="H744" s="8" t="str">
        <f t="shared" ca="1" si="93"/>
        <v/>
      </c>
    </row>
    <row r="745" spans="1:8" x14ac:dyDescent="0.25">
      <c r="A745" s="9" t="str">
        <f t="shared" si="88"/>
        <v/>
      </c>
      <c r="B745" s="10" t="str">
        <f t="shared" ca="1" si="94"/>
        <v/>
      </c>
      <c r="C745" s="10" t="str">
        <f t="shared" ca="1" si="95"/>
        <v/>
      </c>
      <c r="D745" s="9" t="str">
        <f t="shared" si="89"/>
        <v/>
      </c>
      <c r="E745" s="8" t="e">
        <f t="shared" si="90"/>
        <v>#VALUE!</v>
      </c>
      <c r="F745" s="8" t="e">
        <f t="shared" si="91"/>
        <v>#VALUE!</v>
      </c>
      <c r="G745" s="8" t="str">
        <f t="shared" ca="1" si="92"/>
        <v/>
      </c>
      <c r="H745" s="8" t="str">
        <f t="shared" ca="1" si="93"/>
        <v/>
      </c>
    </row>
    <row r="746" spans="1:8" x14ac:dyDescent="0.25">
      <c r="A746" s="9" t="str">
        <f t="shared" si="88"/>
        <v/>
      </c>
      <c r="B746" s="10" t="str">
        <f t="shared" ca="1" si="94"/>
        <v/>
      </c>
      <c r="C746" s="10" t="str">
        <f t="shared" ca="1" si="95"/>
        <v/>
      </c>
      <c r="D746" s="9" t="str">
        <f t="shared" si="89"/>
        <v/>
      </c>
      <c r="E746" s="8" t="e">
        <f t="shared" si="90"/>
        <v>#VALUE!</v>
      </c>
      <c r="F746" s="8" t="e">
        <f t="shared" si="91"/>
        <v>#VALUE!</v>
      </c>
      <c r="G746" s="8" t="str">
        <f t="shared" ca="1" si="92"/>
        <v/>
      </c>
      <c r="H746" s="8" t="str">
        <f t="shared" ca="1" si="93"/>
        <v/>
      </c>
    </row>
    <row r="747" spans="1:8" x14ac:dyDescent="0.25">
      <c r="A747" s="9" t="str">
        <f t="shared" si="88"/>
        <v/>
      </c>
      <c r="B747" s="10" t="str">
        <f t="shared" ca="1" si="94"/>
        <v/>
      </c>
      <c r="C747" s="10" t="str">
        <f t="shared" ca="1" si="95"/>
        <v/>
      </c>
      <c r="D747" s="9" t="str">
        <f t="shared" si="89"/>
        <v/>
      </c>
      <c r="E747" s="8" t="e">
        <f t="shared" si="90"/>
        <v>#VALUE!</v>
      </c>
      <c r="F747" s="8" t="e">
        <f t="shared" si="91"/>
        <v>#VALUE!</v>
      </c>
      <c r="G747" s="8" t="str">
        <f t="shared" ca="1" si="92"/>
        <v/>
      </c>
      <c r="H747" s="8" t="str">
        <f t="shared" ca="1" si="93"/>
        <v/>
      </c>
    </row>
    <row r="748" spans="1:8" x14ac:dyDescent="0.25">
      <c r="A748" s="9" t="str">
        <f t="shared" si="88"/>
        <v/>
      </c>
      <c r="B748" s="10" t="str">
        <f t="shared" ca="1" si="94"/>
        <v/>
      </c>
      <c r="C748" s="10" t="str">
        <f t="shared" ca="1" si="95"/>
        <v/>
      </c>
      <c r="D748" s="9" t="str">
        <f t="shared" si="89"/>
        <v/>
      </c>
      <c r="E748" s="8" t="e">
        <f t="shared" si="90"/>
        <v>#VALUE!</v>
      </c>
      <c r="F748" s="8" t="e">
        <f t="shared" si="91"/>
        <v>#VALUE!</v>
      </c>
      <c r="G748" s="8" t="str">
        <f t="shared" ca="1" si="92"/>
        <v/>
      </c>
      <c r="H748" s="8" t="str">
        <f t="shared" ca="1" si="93"/>
        <v/>
      </c>
    </row>
    <row r="749" spans="1:8" x14ac:dyDescent="0.25">
      <c r="A749" s="9" t="str">
        <f t="shared" si="88"/>
        <v/>
      </c>
      <c r="B749" s="10" t="str">
        <f t="shared" ca="1" si="94"/>
        <v/>
      </c>
      <c r="C749" s="10" t="str">
        <f t="shared" ca="1" si="95"/>
        <v/>
      </c>
      <c r="D749" s="9" t="str">
        <f t="shared" si="89"/>
        <v/>
      </c>
      <c r="E749" s="8" t="e">
        <f t="shared" si="90"/>
        <v>#VALUE!</v>
      </c>
      <c r="F749" s="8" t="e">
        <f t="shared" si="91"/>
        <v>#VALUE!</v>
      </c>
      <c r="G749" s="8" t="str">
        <f t="shared" ca="1" si="92"/>
        <v/>
      </c>
      <c r="H749" s="8" t="str">
        <f t="shared" ca="1" si="93"/>
        <v/>
      </c>
    </row>
    <row r="750" spans="1:8" x14ac:dyDescent="0.25">
      <c r="A750" s="9" t="str">
        <f t="shared" si="88"/>
        <v/>
      </c>
      <c r="B750" s="10" t="str">
        <f t="shared" ca="1" si="94"/>
        <v/>
      </c>
      <c r="C750" s="10" t="str">
        <f t="shared" ca="1" si="95"/>
        <v/>
      </c>
      <c r="D750" s="9" t="str">
        <f t="shared" si="89"/>
        <v/>
      </c>
      <c r="E750" s="8" t="e">
        <f t="shared" si="90"/>
        <v>#VALUE!</v>
      </c>
      <c r="F750" s="8" t="e">
        <f t="shared" si="91"/>
        <v>#VALUE!</v>
      </c>
      <c r="G750" s="8" t="str">
        <f t="shared" ca="1" si="92"/>
        <v/>
      </c>
      <c r="H750" s="8" t="str">
        <f t="shared" ca="1" si="93"/>
        <v/>
      </c>
    </row>
    <row r="751" spans="1:8" x14ac:dyDescent="0.25">
      <c r="A751" s="9" t="str">
        <f t="shared" si="88"/>
        <v/>
      </c>
      <c r="B751" s="10" t="str">
        <f t="shared" ca="1" si="94"/>
        <v/>
      </c>
      <c r="C751" s="10" t="str">
        <f t="shared" ca="1" si="95"/>
        <v/>
      </c>
      <c r="D751" s="9" t="str">
        <f t="shared" si="89"/>
        <v/>
      </c>
      <c r="E751" s="8" t="e">
        <f t="shared" si="90"/>
        <v>#VALUE!</v>
      </c>
      <c r="F751" s="8" t="e">
        <f t="shared" si="91"/>
        <v>#VALUE!</v>
      </c>
      <c r="G751" s="8" t="str">
        <f t="shared" ca="1" si="92"/>
        <v/>
      </c>
      <c r="H751" s="8" t="str">
        <f t="shared" ca="1" si="93"/>
        <v/>
      </c>
    </row>
    <row r="752" spans="1:8" x14ac:dyDescent="0.25">
      <c r="A752" s="9" t="str">
        <f t="shared" si="88"/>
        <v/>
      </c>
      <c r="B752" s="10" t="str">
        <f t="shared" ca="1" si="94"/>
        <v/>
      </c>
      <c r="C752" s="10" t="str">
        <f t="shared" ca="1" si="95"/>
        <v/>
      </c>
      <c r="D752" s="9" t="str">
        <f t="shared" si="89"/>
        <v/>
      </c>
      <c r="E752" s="8" t="e">
        <f t="shared" si="90"/>
        <v>#VALUE!</v>
      </c>
      <c r="F752" s="8" t="e">
        <f t="shared" si="91"/>
        <v>#VALUE!</v>
      </c>
      <c r="G752" s="8" t="str">
        <f t="shared" ca="1" si="92"/>
        <v/>
      </c>
      <c r="H752" s="8" t="str">
        <f t="shared" ca="1" si="93"/>
        <v/>
      </c>
    </row>
    <row r="753" spans="1:8" x14ac:dyDescent="0.25">
      <c r="A753" s="9" t="str">
        <f t="shared" si="88"/>
        <v/>
      </c>
      <c r="B753" s="10" t="str">
        <f t="shared" ca="1" si="94"/>
        <v/>
      </c>
      <c r="C753" s="10" t="str">
        <f t="shared" ca="1" si="95"/>
        <v/>
      </c>
      <c r="D753" s="9" t="str">
        <f t="shared" si="89"/>
        <v/>
      </c>
      <c r="E753" s="8" t="e">
        <f t="shared" si="90"/>
        <v>#VALUE!</v>
      </c>
      <c r="F753" s="8" t="e">
        <f t="shared" si="91"/>
        <v>#VALUE!</v>
      </c>
      <c r="G753" s="8" t="str">
        <f t="shared" ca="1" si="92"/>
        <v/>
      </c>
      <c r="H753" s="8" t="str">
        <f t="shared" ca="1" si="93"/>
        <v/>
      </c>
    </row>
    <row r="754" spans="1:8" x14ac:dyDescent="0.25">
      <c r="A754" s="9" t="str">
        <f t="shared" si="88"/>
        <v/>
      </c>
      <c r="B754" s="10" t="str">
        <f t="shared" ca="1" si="94"/>
        <v/>
      </c>
      <c r="C754" s="10" t="str">
        <f t="shared" ca="1" si="95"/>
        <v/>
      </c>
      <c r="D754" s="9" t="str">
        <f t="shared" si="89"/>
        <v/>
      </c>
      <c r="E754" s="8" t="e">
        <f t="shared" si="90"/>
        <v>#VALUE!</v>
      </c>
      <c r="F754" s="8" t="e">
        <f t="shared" si="91"/>
        <v>#VALUE!</v>
      </c>
      <c r="G754" s="8" t="str">
        <f t="shared" ca="1" si="92"/>
        <v/>
      </c>
      <c r="H754" s="8" t="str">
        <f t="shared" ca="1" si="93"/>
        <v/>
      </c>
    </row>
    <row r="755" spans="1:8" x14ac:dyDescent="0.25">
      <c r="A755" s="9" t="str">
        <f t="shared" si="88"/>
        <v/>
      </c>
      <c r="B755" s="10" t="str">
        <f t="shared" ca="1" si="94"/>
        <v/>
      </c>
      <c r="C755" s="10" t="str">
        <f t="shared" ca="1" si="95"/>
        <v/>
      </c>
      <c r="D755" s="9" t="str">
        <f t="shared" si="89"/>
        <v/>
      </c>
      <c r="E755" s="8" t="e">
        <f t="shared" si="90"/>
        <v>#VALUE!</v>
      </c>
      <c r="F755" s="8" t="e">
        <f t="shared" si="91"/>
        <v>#VALUE!</v>
      </c>
      <c r="G755" s="8" t="str">
        <f t="shared" ca="1" si="92"/>
        <v/>
      </c>
      <c r="H755" s="8" t="str">
        <f t="shared" ca="1" si="93"/>
        <v/>
      </c>
    </row>
    <row r="756" spans="1:8" x14ac:dyDescent="0.25">
      <c r="A756" s="9" t="str">
        <f t="shared" si="88"/>
        <v/>
      </c>
      <c r="B756" s="10" t="str">
        <f t="shared" ca="1" si="94"/>
        <v/>
      </c>
      <c r="C756" s="10" t="str">
        <f t="shared" ca="1" si="95"/>
        <v/>
      </c>
      <c r="D756" s="9" t="str">
        <f t="shared" si="89"/>
        <v/>
      </c>
      <c r="E756" s="8" t="e">
        <f t="shared" si="90"/>
        <v>#VALUE!</v>
      </c>
      <c r="F756" s="8" t="e">
        <f t="shared" si="91"/>
        <v>#VALUE!</v>
      </c>
      <c r="G756" s="8" t="str">
        <f t="shared" ca="1" si="92"/>
        <v/>
      </c>
      <c r="H756" s="8" t="str">
        <f t="shared" ca="1" si="93"/>
        <v/>
      </c>
    </row>
    <row r="757" spans="1:8" x14ac:dyDescent="0.25">
      <c r="A757" s="9" t="str">
        <f t="shared" si="88"/>
        <v/>
      </c>
      <c r="B757" s="10" t="str">
        <f t="shared" ca="1" si="94"/>
        <v/>
      </c>
      <c r="C757" s="10" t="str">
        <f t="shared" ca="1" si="95"/>
        <v/>
      </c>
      <c r="D757" s="9" t="str">
        <f t="shared" si="89"/>
        <v/>
      </c>
      <c r="E757" s="8" t="e">
        <f t="shared" si="90"/>
        <v>#VALUE!</v>
      </c>
      <c r="F757" s="8" t="e">
        <f t="shared" si="91"/>
        <v>#VALUE!</v>
      </c>
      <c r="G757" s="8" t="str">
        <f t="shared" ca="1" si="92"/>
        <v/>
      </c>
      <c r="H757" s="8" t="str">
        <f t="shared" ca="1" si="93"/>
        <v/>
      </c>
    </row>
    <row r="758" spans="1:8" x14ac:dyDescent="0.25">
      <c r="A758" s="9" t="str">
        <f t="shared" si="88"/>
        <v/>
      </c>
      <c r="B758" s="10" t="str">
        <f t="shared" ca="1" si="94"/>
        <v/>
      </c>
      <c r="C758" s="10" t="str">
        <f t="shared" ca="1" si="95"/>
        <v/>
      </c>
      <c r="D758" s="9" t="str">
        <f t="shared" si="89"/>
        <v/>
      </c>
      <c r="E758" s="8" t="e">
        <f t="shared" si="90"/>
        <v>#VALUE!</v>
      </c>
      <c r="F758" s="8" t="e">
        <f t="shared" si="91"/>
        <v>#VALUE!</v>
      </c>
      <c r="G758" s="8" t="str">
        <f t="shared" ca="1" si="92"/>
        <v/>
      </c>
      <c r="H758" s="8" t="str">
        <f t="shared" ca="1" si="93"/>
        <v/>
      </c>
    </row>
    <row r="759" spans="1:8" x14ac:dyDescent="0.25">
      <c r="A759" s="9" t="str">
        <f t="shared" si="88"/>
        <v/>
      </c>
      <c r="B759" s="10" t="str">
        <f t="shared" ca="1" si="94"/>
        <v/>
      </c>
      <c r="C759" s="10" t="str">
        <f t="shared" ca="1" si="95"/>
        <v/>
      </c>
      <c r="D759" s="9" t="str">
        <f t="shared" si="89"/>
        <v/>
      </c>
      <c r="E759" s="8" t="e">
        <f t="shared" si="90"/>
        <v>#VALUE!</v>
      </c>
      <c r="F759" s="8" t="e">
        <f t="shared" si="91"/>
        <v>#VALUE!</v>
      </c>
      <c r="G759" s="8" t="str">
        <f t="shared" ca="1" si="92"/>
        <v/>
      </c>
      <c r="H759" s="8" t="str">
        <f t="shared" ca="1" si="93"/>
        <v/>
      </c>
    </row>
    <row r="760" spans="1:8" x14ac:dyDescent="0.25">
      <c r="A760" s="9" t="str">
        <f t="shared" si="88"/>
        <v/>
      </c>
      <c r="B760" s="10" t="str">
        <f t="shared" ca="1" si="94"/>
        <v/>
      </c>
      <c r="C760" s="10" t="str">
        <f t="shared" ca="1" si="95"/>
        <v/>
      </c>
      <c r="D760" s="9" t="str">
        <f t="shared" si="89"/>
        <v/>
      </c>
      <c r="E760" s="8" t="e">
        <f t="shared" si="90"/>
        <v>#VALUE!</v>
      </c>
      <c r="F760" s="8" t="e">
        <f t="shared" si="91"/>
        <v>#VALUE!</v>
      </c>
      <c r="G760" s="8" t="str">
        <f t="shared" ca="1" si="92"/>
        <v/>
      </c>
      <c r="H760" s="8" t="str">
        <f t="shared" ca="1" si="93"/>
        <v/>
      </c>
    </row>
    <row r="761" spans="1:8" x14ac:dyDescent="0.25">
      <c r="A761" s="9" t="str">
        <f t="shared" si="88"/>
        <v/>
      </c>
      <c r="B761" s="10" t="str">
        <f t="shared" ca="1" si="94"/>
        <v/>
      </c>
      <c r="C761" s="10" t="str">
        <f t="shared" ca="1" si="95"/>
        <v/>
      </c>
      <c r="D761" s="9" t="str">
        <f t="shared" si="89"/>
        <v/>
      </c>
      <c r="E761" s="8" t="e">
        <f t="shared" si="90"/>
        <v>#VALUE!</v>
      </c>
      <c r="F761" s="8" t="e">
        <f t="shared" si="91"/>
        <v>#VALUE!</v>
      </c>
      <c r="G761" s="8" t="str">
        <f t="shared" ca="1" si="92"/>
        <v/>
      </c>
      <c r="H761" s="8" t="str">
        <f t="shared" ca="1" si="93"/>
        <v/>
      </c>
    </row>
    <row r="762" spans="1:8" x14ac:dyDescent="0.25">
      <c r="A762" s="9" t="str">
        <f t="shared" ref="A762:A825" si="96">IF(ISNUMBER(A761),IF(A761&lt;$B$9,A761+1,""),"")</f>
        <v/>
      </c>
      <c r="B762" s="10" t="str">
        <f t="shared" ca="1" si="94"/>
        <v/>
      </c>
      <c r="C762" s="10" t="str">
        <f t="shared" ca="1" si="95"/>
        <v/>
      </c>
      <c r="D762" s="9" t="str">
        <f t="shared" ref="D762:D825" si="97">IF(ISNUMBER(D761),IF(D761&lt;$C$9,D761+1,""),"")</f>
        <v/>
      </c>
      <c r="E762" s="8" t="e">
        <f t="shared" ref="E762:E825" si="98">YEAR(A762)*100+MONTH(A762)</f>
        <v>#VALUE!</v>
      </c>
      <c r="F762" s="8" t="e">
        <f t="shared" ref="F762:F825" si="99">YEAR(D762)*100+MONTH(D762)</f>
        <v>#VALUE!</v>
      </c>
      <c r="G762" s="8" t="str">
        <f t="shared" ref="G762:G825" ca="1" si="100">IF(ISNUMBER(B762),MONTH(A762),"")</f>
        <v/>
      </c>
      <c r="H762" s="8" t="str">
        <f t="shared" ref="H762:H825" ca="1" si="101">IF(ISNUMBER(C762),MONTH(D762),"")</f>
        <v/>
      </c>
    </row>
    <row r="763" spans="1:8" x14ac:dyDescent="0.25">
      <c r="A763" s="9" t="str">
        <f t="shared" si="96"/>
        <v/>
      </c>
      <c r="B763" s="10" t="str">
        <f t="shared" ca="1" si="94"/>
        <v/>
      </c>
      <c r="C763" s="10" t="str">
        <f t="shared" ca="1" si="95"/>
        <v/>
      </c>
      <c r="D763" s="9" t="str">
        <f t="shared" si="97"/>
        <v/>
      </c>
      <c r="E763" s="8" t="e">
        <f t="shared" si="98"/>
        <v>#VALUE!</v>
      </c>
      <c r="F763" s="8" t="e">
        <f t="shared" si="99"/>
        <v>#VALUE!</v>
      </c>
      <c r="G763" s="8" t="str">
        <f t="shared" ca="1" si="100"/>
        <v/>
      </c>
      <c r="H763" s="8" t="str">
        <f t="shared" ca="1" si="101"/>
        <v/>
      </c>
    </row>
    <row r="764" spans="1:8" x14ac:dyDescent="0.25">
      <c r="A764" s="9" t="str">
        <f t="shared" si="96"/>
        <v/>
      </c>
      <c r="B764" s="10" t="str">
        <f t="shared" ca="1" si="94"/>
        <v/>
      </c>
      <c r="C764" s="10" t="str">
        <f t="shared" ca="1" si="95"/>
        <v/>
      </c>
      <c r="D764" s="9" t="str">
        <f t="shared" si="97"/>
        <v/>
      </c>
      <c r="E764" s="8" t="e">
        <f t="shared" si="98"/>
        <v>#VALUE!</v>
      </c>
      <c r="F764" s="8" t="e">
        <f t="shared" si="99"/>
        <v>#VALUE!</v>
      </c>
      <c r="G764" s="8" t="str">
        <f t="shared" ca="1" si="100"/>
        <v/>
      </c>
      <c r="H764" s="8" t="str">
        <f t="shared" ca="1" si="101"/>
        <v/>
      </c>
    </row>
    <row r="765" spans="1:8" x14ac:dyDescent="0.25">
      <c r="A765" s="9" t="str">
        <f t="shared" si="96"/>
        <v/>
      </c>
      <c r="B765" s="10" t="str">
        <f t="shared" ca="1" si="94"/>
        <v/>
      </c>
      <c r="C765" s="10" t="str">
        <f t="shared" ca="1" si="95"/>
        <v/>
      </c>
      <c r="D765" s="9" t="str">
        <f t="shared" si="97"/>
        <v/>
      </c>
      <c r="E765" s="8" t="e">
        <f t="shared" si="98"/>
        <v>#VALUE!</v>
      </c>
      <c r="F765" s="8" t="e">
        <f t="shared" si="99"/>
        <v>#VALUE!</v>
      </c>
      <c r="G765" s="8" t="str">
        <f t="shared" ca="1" si="100"/>
        <v/>
      </c>
      <c r="H765" s="8" t="str">
        <f t="shared" ca="1" si="101"/>
        <v/>
      </c>
    </row>
    <row r="766" spans="1:8" x14ac:dyDescent="0.25">
      <c r="A766" s="9" t="str">
        <f t="shared" si="96"/>
        <v/>
      </c>
      <c r="B766" s="10" t="str">
        <f t="shared" ca="1" si="94"/>
        <v/>
      </c>
      <c r="C766" s="10" t="str">
        <f t="shared" ca="1" si="95"/>
        <v/>
      </c>
      <c r="D766" s="9" t="str">
        <f t="shared" si="97"/>
        <v/>
      </c>
      <c r="E766" s="8" t="e">
        <f t="shared" si="98"/>
        <v>#VALUE!</v>
      </c>
      <c r="F766" s="8" t="e">
        <f t="shared" si="99"/>
        <v>#VALUE!</v>
      </c>
      <c r="G766" s="8" t="str">
        <f t="shared" ca="1" si="100"/>
        <v/>
      </c>
      <c r="H766" s="8" t="str">
        <f t="shared" ca="1" si="101"/>
        <v/>
      </c>
    </row>
    <row r="767" spans="1:8" x14ac:dyDescent="0.25">
      <c r="A767" s="9" t="str">
        <f t="shared" si="96"/>
        <v/>
      </c>
      <c r="B767" s="10" t="str">
        <f t="shared" ca="1" si="94"/>
        <v/>
      </c>
      <c r="C767" s="10" t="str">
        <f t="shared" ca="1" si="95"/>
        <v/>
      </c>
      <c r="D767" s="9" t="str">
        <f t="shared" si="97"/>
        <v/>
      </c>
      <c r="E767" s="8" t="e">
        <f t="shared" si="98"/>
        <v>#VALUE!</v>
      </c>
      <c r="F767" s="8" t="e">
        <f t="shared" si="99"/>
        <v>#VALUE!</v>
      </c>
      <c r="G767" s="8" t="str">
        <f t="shared" ca="1" si="100"/>
        <v/>
      </c>
      <c r="H767" s="8" t="str">
        <f t="shared" ca="1" si="101"/>
        <v/>
      </c>
    </row>
    <row r="768" spans="1:8" x14ac:dyDescent="0.25">
      <c r="A768" s="9" t="str">
        <f t="shared" si="96"/>
        <v/>
      </c>
      <c r="B768" s="10" t="str">
        <f t="shared" ca="1" si="94"/>
        <v/>
      </c>
      <c r="C768" s="10" t="str">
        <f t="shared" ca="1" si="95"/>
        <v/>
      </c>
      <c r="D768" s="9" t="str">
        <f t="shared" si="97"/>
        <v/>
      </c>
      <c r="E768" s="8" t="e">
        <f t="shared" si="98"/>
        <v>#VALUE!</v>
      </c>
      <c r="F768" s="8" t="e">
        <f t="shared" si="99"/>
        <v>#VALUE!</v>
      </c>
      <c r="G768" s="8" t="str">
        <f t="shared" ca="1" si="100"/>
        <v/>
      </c>
      <c r="H768" s="8" t="str">
        <f t="shared" ca="1" si="101"/>
        <v/>
      </c>
    </row>
    <row r="769" spans="1:8" x14ac:dyDescent="0.25">
      <c r="A769" s="9" t="str">
        <f t="shared" si="96"/>
        <v/>
      </c>
      <c r="B769" s="10" t="str">
        <f t="shared" ca="1" si="94"/>
        <v/>
      </c>
      <c r="C769" s="10" t="str">
        <f t="shared" ca="1" si="95"/>
        <v/>
      </c>
      <c r="D769" s="9" t="str">
        <f t="shared" si="97"/>
        <v/>
      </c>
      <c r="E769" s="8" t="e">
        <f t="shared" si="98"/>
        <v>#VALUE!</v>
      </c>
      <c r="F769" s="8" t="e">
        <f t="shared" si="99"/>
        <v>#VALUE!</v>
      </c>
      <c r="G769" s="8" t="str">
        <f t="shared" ca="1" si="100"/>
        <v/>
      </c>
      <c r="H769" s="8" t="str">
        <f t="shared" ca="1" si="101"/>
        <v/>
      </c>
    </row>
    <row r="770" spans="1:8" x14ac:dyDescent="0.25">
      <c r="A770" s="9" t="str">
        <f t="shared" si="96"/>
        <v/>
      </c>
      <c r="B770" s="10" t="str">
        <f t="shared" ca="1" si="94"/>
        <v/>
      </c>
      <c r="C770" s="10" t="str">
        <f t="shared" ca="1" si="95"/>
        <v/>
      </c>
      <c r="D770" s="9" t="str">
        <f t="shared" si="97"/>
        <v/>
      </c>
      <c r="E770" s="8" t="e">
        <f t="shared" si="98"/>
        <v>#VALUE!</v>
      </c>
      <c r="F770" s="8" t="e">
        <f t="shared" si="99"/>
        <v>#VALUE!</v>
      </c>
      <c r="G770" s="8" t="str">
        <f t="shared" ca="1" si="100"/>
        <v/>
      </c>
      <c r="H770" s="8" t="str">
        <f t="shared" ca="1" si="101"/>
        <v/>
      </c>
    </row>
    <row r="771" spans="1:8" x14ac:dyDescent="0.25">
      <c r="A771" s="9" t="str">
        <f t="shared" si="96"/>
        <v/>
      </c>
      <c r="B771" s="10" t="str">
        <f t="shared" ca="1" si="94"/>
        <v/>
      </c>
      <c r="C771" s="10" t="str">
        <f t="shared" ca="1" si="95"/>
        <v/>
      </c>
      <c r="D771" s="9" t="str">
        <f t="shared" si="97"/>
        <v/>
      </c>
      <c r="E771" s="8" t="e">
        <f t="shared" si="98"/>
        <v>#VALUE!</v>
      </c>
      <c r="F771" s="8" t="e">
        <f t="shared" si="99"/>
        <v>#VALUE!</v>
      </c>
      <c r="G771" s="8" t="str">
        <f t="shared" ca="1" si="100"/>
        <v/>
      </c>
      <c r="H771" s="8" t="str">
        <f t="shared" ca="1" si="101"/>
        <v/>
      </c>
    </row>
    <row r="772" spans="1:8" x14ac:dyDescent="0.25">
      <c r="A772" s="9" t="str">
        <f t="shared" si="96"/>
        <v/>
      </c>
      <c r="B772" s="10" t="str">
        <f t="shared" ca="1" si="94"/>
        <v/>
      </c>
      <c r="C772" s="10" t="str">
        <f t="shared" ca="1" si="95"/>
        <v/>
      </c>
      <c r="D772" s="9" t="str">
        <f t="shared" si="97"/>
        <v/>
      </c>
      <c r="E772" s="8" t="e">
        <f t="shared" si="98"/>
        <v>#VALUE!</v>
      </c>
      <c r="F772" s="8" t="e">
        <f t="shared" si="99"/>
        <v>#VALUE!</v>
      </c>
      <c r="G772" s="8" t="str">
        <f t="shared" ca="1" si="100"/>
        <v/>
      </c>
      <c r="H772" s="8" t="str">
        <f t="shared" ca="1" si="101"/>
        <v/>
      </c>
    </row>
    <row r="773" spans="1:8" x14ac:dyDescent="0.25">
      <c r="A773" s="9" t="str">
        <f t="shared" si="96"/>
        <v/>
      </c>
      <c r="B773" s="10" t="str">
        <f t="shared" ca="1" si="94"/>
        <v/>
      </c>
      <c r="C773" s="10" t="str">
        <f t="shared" ca="1" si="95"/>
        <v/>
      </c>
      <c r="D773" s="9" t="str">
        <f t="shared" si="97"/>
        <v/>
      </c>
      <c r="E773" s="8" t="e">
        <f t="shared" si="98"/>
        <v>#VALUE!</v>
      </c>
      <c r="F773" s="8" t="e">
        <f t="shared" si="99"/>
        <v>#VALUE!</v>
      </c>
      <c r="G773" s="8" t="str">
        <f t="shared" ca="1" si="100"/>
        <v/>
      </c>
      <c r="H773" s="8" t="str">
        <f t="shared" ca="1" si="101"/>
        <v/>
      </c>
    </row>
    <row r="774" spans="1:8" x14ac:dyDescent="0.25">
      <c r="A774" s="9" t="str">
        <f t="shared" si="96"/>
        <v/>
      </c>
      <c r="B774" s="10" t="str">
        <f t="shared" ca="1" si="94"/>
        <v/>
      </c>
      <c r="C774" s="10" t="str">
        <f t="shared" ca="1" si="95"/>
        <v/>
      </c>
      <c r="D774" s="9" t="str">
        <f t="shared" si="97"/>
        <v/>
      </c>
      <c r="E774" s="8" t="e">
        <f t="shared" si="98"/>
        <v>#VALUE!</v>
      </c>
      <c r="F774" s="8" t="e">
        <f t="shared" si="99"/>
        <v>#VALUE!</v>
      </c>
      <c r="G774" s="8" t="str">
        <f t="shared" ca="1" si="100"/>
        <v/>
      </c>
      <c r="H774" s="8" t="str">
        <f t="shared" ca="1" si="101"/>
        <v/>
      </c>
    </row>
    <row r="775" spans="1:8" x14ac:dyDescent="0.25">
      <c r="A775" s="9" t="str">
        <f t="shared" si="96"/>
        <v/>
      </c>
      <c r="B775" s="10" t="str">
        <f t="shared" ca="1" si="94"/>
        <v/>
      </c>
      <c r="C775" s="10" t="str">
        <f t="shared" ca="1" si="95"/>
        <v/>
      </c>
      <c r="D775" s="9" t="str">
        <f t="shared" si="97"/>
        <v/>
      </c>
      <c r="E775" s="8" t="e">
        <f t="shared" si="98"/>
        <v>#VALUE!</v>
      </c>
      <c r="F775" s="8" t="e">
        <f t="shared" si="99"/>
        <v>#VALUE!</v>
      </c>
      <c r="G775" s="8" t="str">
        <f t="shared" ca="1" si="100"/>
        <v/>
      </c>
      <c r="H775" s="8" t="str">
        <f t="shared" ca="1" si="101"/>
        <v/>
      </c>
    </row>
    <row r="776" spans="1:8" x14ac:dyDescent="0.25">
      <c r="A776" s="9" t="str">
        <f t="shared" si="96"/>
        <v/>
      </c>
      <c r="B776" s="10" t="str">
        <f t="shared" ca="1" si="94"/>
        <v/>
      </c>
      <c r="C776" s="10" t="str">
        <f t="shared" ca="1" si="95"/>
        <v/>
      </c>
      <c r="D776" s="9" t="str">
        <f t="shared" si="97"/>
        <v/>
      </c>
      <c r="E776" s="8" t="e">
        <f t="shared" si="98"/>
        <v>#VALUE!</v>
      </c>
      <c r="F776" s="8" t="e">
        <f t="shared" si="99"/>
        <v>#VALUE!</v>
      </c>
      <c r="G776" s="8" t="str">
        <f t="shared" ca="1" si="100"/>
        <v/>
      </c>
      <c r="H776" s="8" t="str">
        <f t="shared" ca="1" si="101"/>
        <v/>
      </c>
    </row>
    <row r="777" spans="1:8" x14ac:dyDescent="0.25">
      <c r="A777" s="9" t="str">
        <f t="shared" si="96"/>
        <v/>
      </c>
      <c r="B777" s="10" t="str">
        <f t="shared" ca="1" si="94"/>
        <v/>
      </c>
      <c r="C777" s="10" t="str">
        <f t="shared" ca="1" si="95"/>
        <v/>
      </c>
      <c r="D777" s="9" t="str">
        <f t="shared" si="97"/>
        <v/>
      </c>
      <c r="E777" s="8" t="e">
        <f t="shared" si="98"/>
        <v>#VALUE!</v>
      </c>
      <c r="F777" s="8" t="e">
        <f t="shared" si="99"/>
        <v>#VALUE!</v>
      </c>
      <c r="G777" s="8" t="str">
        <f t="shared" ca="1" si="100"/>
        <v/>
      </c>
      <c r="H777" s="8" t="str">
        <f t="shared" ca="1" si="101"/>
        <v/>
      </c>
    </row>
    <row r="778" spans="1:8" x14ac:dyDescent="0.25">
      <c r="A778" s="9" t="str">
        <f t="shared" si="96"/>
        <v/>
      </c>
      <c r="B778" s="10" t="str">
        <f t="shared" ca="1" si="94"/>
        <v/>
      </c>
      <c r="C778" s="10" t="str">
        <f t="shared" ca="1" si="95"/>
        <v/>
      </c>
      <c r="D778" s="9" t="str">
        <f t="shared" si="97"/>
        <v/>
      </c>
      <c r="E778" s="8" t="e">
        <f t="shared" si="98"/>
        <v>#VALUE!</v>
      </c>
      <c r="F778" s="8" t="e">
        <f t="shared" si="99"/>
        <v>#VALUE!</v>
      </c>
      <c r="G778" s="8" t="str">
        <f t="shared" ca="1" si="100"/>
        <v/>
      </c>
      <c r="H778" s="8" t="str">
        <f t="shared" ca="1" si="101"/>
        <v/>
      </c>
    </row>
    <row r="779" spans="1:8" x14ac:dyDescent="0.25">
      <c r="A779" s="9" t="str">
        <f t="shared" si="96"/>
        <v/>
      </c>
      <c r="B779" s="10" t="str">
        <f t="shared" ca="1" si="94"/>
        <v/>
      </c>
      <c r="C779" s="10" t="str">
        <f t="shared" ca="1" si="95"/>
        <v/>
      </c>
      <c r="D779" s="9" t="str">
        <f t="shared" si="97"/>
        <v/>
      </c>
      <c r="E779" s="8" t="e">
        <f t="shared" si="98"/>
        <v>#VALUE!</v>
      </c>
      <c r="F779" s="8" t="e">
        <f t="shared" si="99"/>
        <v>#VALUE!</v>
      </c>
      <c r="G779" s="8" t="str">
        <f t="shared" ca="1" si="100"/>
        <v/>
      </c>
      <c r="H779" s="8" t="str">
        <f t="shared" ca="1" si="101"/>
        <v/>
      </c>
    </row>
    <row r="780" spans="1:8" x14ac:dyDescent="0.25">
      <c r="A780" s="9" t="str">
        <f t="shared" si="96"/>
        <v/>
      </c>
      <c r="B780" s="10" t="str">
        <f t="shared" ca="1" si="94"/>
        <v/>
      </c>
      <c r="C780" s="10" t="str">
        <f t="shared" ca="1" si="95"/>
        <v/>
      </c>
      <c r="D780" s="9" t="str">
        <f t="shared" si="97"/>
        <v/>
      </c>
      <c r="E780" s="8" t="e">
        <f t="shared" si="98"/>
        <v>#VALUE!</v>
      </c>
      <c r="F780" s="8" t="e">
        <f t="shared" si="99"/>
        <v>#VALUE!</v>
      </c>
      <c r="G780" s="8" t="str">
        <f t="shared" ca="1" si="100"/>
        <v/>
      </c>
      <c r="H780" s="8" t="str">
        <f t="shared" ca="1" si="101"/>
        <v/>
      </c>
    </row>
    <row r="781" spans="1:8" x14ac:dyDescent="0.25">
      <c r="A781" s="9" t="str">
        <f t="shared" si="96"/>
        <v/>
      </c>
      <c r="B781" s="10" t="str">
        <f t="shared" ref="B781:B844" ca="1" si="102">IF(ISNUMBER(VLOOKUP($A781,INDIRECT(B$1&amp;"!"&amp;B$6&amp;":"&amp;B$7),CODE(B$7)-_MS1,FALSE)),VLOOKUP($A781,INDIRECT(B$1&amp;"!"&amp;B$6&amp;":"&amp;B$7),CODE(B$7)-_MS1,FALSE),Empty)</f>
        <v/>
      </c>
      <c r="C781" s="10" t="str">
        <f t="shared" ref="C781:C844" ca="1" si="103">IF(ISNUMBER(VLOOKUP($D781,INDIRECT(C$1&amp;"!"&amp;C$6&amp;":"&amp;C$7),CODE(C$7)-_MS2,FALSE)),VLOOKUP($D781,INDIRECT(C$1&amp;"!"&amp;C$6&amp;":"&amp;C$7),CODE(C$7)-_MS2,FALSE),Empty)</f>
        <v/>
      </c>
      <c r="D781" s="9" t="str">
        <f t="shared" si="97"/>
        <v/>
      </c>
      <c r="E781" s="8" t="e">
        <f t="shared" si="98"/>
        <v>#VALUE!</v>
      </c>
      <c r="F781" s="8" t="e">
        <f t="shared" si="99"/>
        <v>#VALUE!</v>
      </c>
      <c r="G781" s="8" t="str">
        <f t="shared" ca="1" si="100"/>
        <v/>
      </c>
      <c r="H781" s="8" t="str">
        <f t="shared" ca="1" si="101"/>
        <v/>
      </c>
    </row>
    <row r="782" spans="1:8" x14ac:dyDescent="0.25">
      <c r="A782" s="9" t="str">
        <f t="shared" si="96"/>
        <v/>
      </c>
      <c r="B782" s="10" t="str">
        <f t="shared" ca="1" si="102"/>
        <v/>
      </c>
      <c r="C782" s="10" t="str">
        <f t="shared" ca="1" si="103"/>
        <v/>
      </c>
      <c r="D782" s="9" t="str">
        <f t="shared" si="97"/>
        <v/>
      </c>
      <c r="E782" s="8" t="e">
        <f t="shared" si="98"/>
        <v>#VALUE!</v>
      </c>
      <c r="F782" s="8" t="e">
        <f t="shared" si="99"/>
        <v>#VALUE!</v>
      </c>
      <c r="G782" s="8" t="str">
        <f t="shared" ca="1" si="100"/>
        <v/>
      </c>
      <c r="H782" s="8" t="str">
        <f t="shared" ca="1" si="101"/>
        <v/>
      </c>
    </row>
    <row r="783" spans="1:8" x14ac:dyDescent="0.25">
      <c r="A783" s="9" t="str">
        <f t="shared" si="96"/>
        <v/>
      </c>
      <c r="B783" s="10" t="str">
        <f t="shared" ca="1" si="102"/>
        <v/>
      </c>
      <c r="C783" s="10" t="str">
        <f t="shared" ca="1" si="103"/>
        <v/>
      </c>
      <c r="D783" s="9" t="str">
        <f t="shared" si="97"/>
        <v/>
      </c>
      <c r="E783" s="8" t="e">
        <f t="shared" si="98"/>
        <v>#VALUE!</v>
      </c>
      <c r="F783" s="8" t="e">
        <f t="shared" si="99"/>
        <v>#VALUE!</v>
      </c>
      <c r="G783" s="8" t="str">
        <f t="shared" ca="1" si="100"/>
        <v/>
      </c>
      <c r="H783" s="8" t="str">
        <f t="shared" ca="1" si="101"/>
        <v/>
      </c>
    </row>
    <row r="784" spans="1:8" x14ac:dyDescent="0.25">
      <c r="A784" s="9" t="str">
        <f t="shared" si="96"/>
        <v/>
      </c>
      <c r="B784" s="10" t="str">
        <f t="shared" ca="1" si="102"/>
        <v/>
      </c>
      <c r="C784" s="10" t="str">
        <f t="shared" ca="1" si="103"/>
        <v/>
      </c>
      <c r="D784" s="9" t="str">
        <f t="shared" si="97"/>
        <v/>
      </c>
      <c r="E784" s="8" t="e">
        <f t="shared" si="98"/>
        <v>#VALUE!</v>
      </c>
      <c r="F784" s="8" t="e">
        <f t="shared" si="99"/>
        <v>#VALUE!</v>
      </c>
      <c r="G784" s="8" t="str">
        <f t="shared" ca="1" si="100"/>
        <v/>
      </c>
      <c r="H784" s="8" t="str">
        <f t="shared" ca="1" si="101"/>
        <v/>
      </c>
    </row>
    <row r="785" spans="1:8" x14ac:dyDescent="0.25">
      <c r="A785" s="9" t="str">
        <f t="shared" si="96"/>
        <v/>
      </c>
      <c r="B785" s="10" t="str">
        <f t="shared" ca="1" si="102"/>
        <v/>
      </c>
      <c r="C785" s="10" t="str">
        <f t="shared" ca="1" si="103"/>
        <v/>
      </c>
      <c r="D785" s="9" t="str">
        <f t="shared" si="97"/>
        <v/>
      </c>
      <c r="E785" s="8" t="e">
        <f t="shared" si="98"/>
        <v>#VALUE!</v>
      </c>
      <c r="F785" s="8" t="e">
        <f t="shared" si="99"/>
        <v>#VALUE!</v>
      </c>
      <c r="G785" s="8" t="str">
        <f t="shared" ca="1" si="100"/>
        <v/>
      </c>
      <c r="H785" s="8" t="str">
        <f t="shared" ca="1" si="101"/>
        <v/>
      </c>
    </row>
    <row r="786" spans="1:8" x14ac:dyDescent="0.25">
      <c r="A786" s="9" t="str">
        <f t="shared" si="96"/>
        <v/>
      </c>
      <c r="B786" s="10" t="str">
        <f t="shared" ca="1" si="102"/>
        <v/>
      </c>
      <c r="C786" s="10" t="str">
        <f t="shared" ca="1" si="103"/>
        <v/>
      </c>
      <c r="D786" s="9" t="str">
        <f t="shared" si="97"/>
        <v/>
      </c>
      <c r="E786" s="8" t="e">
        <f t="shared" si="98"/>
        <v>#VALUE!</v>
      </c>
      <c r="F786" s="8" t="e">
        <f t="shared" si="99"/>
        <v>#VALUE!</v>
      </c>
      <c r="G786" s="8" t="str">
        <f t="shared" ca="1" si="100"/>
        <v/>
      </c>
      <c r="H786" s="8" t="str">
        <f t="shared" ca="1" si="101"/>
        <v/>
      </c>
    </row>
    <row r="787" spans="1:8" x14ac:dyDescent="0.25">
      <c r="A787" s="9" t="str">
        <f t="shared" si="96"/>
        <v/>
      </c>
      <c r="B787" s="10" t="str">
        <f t="shared" ca="1" si="102"/>
        <v/>
      </c>
      <c r="C787" s="10" t="str">
        <f t="shared" ca="1" si="103"/>
        <v/>
      </c>
      <c r="D787" s="9" t="str">
        <f t="shared" si="97"/>
        <v/>
      </c>
      <c r="E787" s="8" t="e">
        <f t="shared" si="98"/>
        <v>#VALUE!</v>
      </c>
      <c r="F787" s="8" t="e">
        <f t="shared" si="99"/>
        <v>#VALUE!</v>
      </c>
      <c r="G787" s="8" t="str">
        <f t="shared" ca="1" si="100"/>
        <v/>
      </c>
      <c r="H787" s="8" t="str">
        <f t="shared" ca="1" si="101"/>
        <v/>
      </c>
    </row>
    <row r="788" spans="1:8" x14ac:dyDescent="0.25">
      <c r="A788" s="9" t="str">
        <f t="shared" si="96"/>
        <v/>
      </c>
      <c r="B788" s="10" t="str">
        <f t="shared" ca="1" si="102"/>
        <v/>
      </c>
      <c r="C788" s="10" t="str">
        <f t="shared" ca="1" si="103"/>
        <v/>
      </c>
      <c r="D788" s="9" t="str">
        <f t="shared" si="97"/>
        <v/>
      </c>
      <c r="E788" s="8" t="e">
        <f t="shared" si="98"/>
        <v>#VALUE!</v>
      </c>
      <c r="F788" s="8" t="e">
        <f t="shared" si="99"/>
        <v>#VALUE!</v>
      </c>
      <c r="G788" s="8" t="str">
        <f t="shared" ca="1" si="100"/>
        <v/>
      </c>
      <c r="H788" s="8" t="str">
        <f t="shared" ca="1" si="101"/>
        <v/>
      </c>
    </row>
    <row r="789" spans="1:8" x14ac:dyDescent="0.25">
      <c r="A789" s="9" t="str">
        <f t="shared" si="96"/>
        <v/>
      </c>
      <c r="B789" s="10" t="str">
        <f t="shared" ca="1" si="102"/>
        <v/>
      </c>
      <c r="C789" s="10" t="str">
        <f t="shared" ca="1" si="103"/>
        <v/>
      </c>
      <c r="D789" s="9" t="str">
        <f t="shared" si="97"/>
        <v/>
      </c>
      <c r="E789" s="8" t="e">
        <f t="shared" si="98"/>
        <v>#VALUE!</v>
      </c>
      <c r="F789" s="8" t="e">
        <f t="shared" si="99"/>
        <v>#VALUE!</v>
      </c>
      <c r="G789" s="8" t="str">
        <f t="shared" ca="1" si="100"/>
        <v/>
      </c>
      <c r="H789" s="8" t="str">
        <f t="shared" ca="1" si="101"/>
        <v/>
      </c>
    </row>
    <row r="790" spans="1:8" x14ac:dyDescent="0.25">
      <c r="A790" s="9" t="str">
        <f t="shared" si="96"/>
        <v/>
      </c>
      <c r="B790" s="10" t="str">
        <f t="shared" ca="1" si="102"/>
        <v/>
      </c>
      <c r="C790" s="10" t="str">
        <f t="shared" ca="1" si="103"/>
        <v/>
      </c>
      <c r="D790" s="9" t="str">
        <f t="shared" si="97"/>
        <v/>
      </c>
      <c r="E790" s="8" t="e">
        <f t="shared" si="98"/>
        <v>#VALUE!</v>
      </c>
      <c r="F790" s="8" t="e">
        <f t="shared" si="99"/>
        <v>#VALUE!</v>
      </c>
      <c r="G790" s="8" t="str">
        <f t="shared" ca="1" si="100"/>
        <v/>
      </c>
      <c r="H790" s="8" t="str">
        <f t="shared" ca="1" si="101"/>
        <v/>
      </c>
    </row>
    <row r="791" spans="1:8" x14ac:dyDescent="0.25">
      <c r="A791" s="9" t="str">
        <f t="shared" si="96"/>
        <v/>
      </c>
      <c r="B791" s="10" t="str">
        <f t="shared" ca="1" si="102"/>
        <v/>
      </c>
      <c r="C791" s="10" t="str">
        <f t="shared" ca="1" si="103"/>
        <v/>
      </c>
      <c r="D791" s="9" t="str">
        <f t="shared" si="97"/>
        <v/>
      </c>
      <c r="E791" s="8" t="e">
        <f t="shared" si="98"/>
        <v>#VALUE!</v>
      </c>
      <c r="F791" s="8" t="e">
        <f t="shared" si="99"/>
        <v>#VALUE!</v>
      </c>
      <c r="G791" s="8" t="str">
        <f t="shared" ca="1" si="100"/>
        <v/>
      </c>
      <c r="H791" s="8" t="str">
        <f t="shared" ca="1" si="101"/>
        <v/>
      </c>
    </row>
    <row r="792" spans="1:8" x14ac:dyDescent="0.25">
      <c r="A792" s="9" t="str">
        <f t="shared" si="96"/>
        <v/>
      </c>
      <c r="B792" s="10" t="str">
        <f t="shared" ca="1" si="102"/>
        <v/>
      </c>
      <c r="C792" s="10" t="str">
        <f t="shared" ca="1" si="103"/>
        <v/>
      </c>
      <c r="D792" s="9" t="str">
        <f t="shared" si="97"/>
        <v/>
      </c>
      <c r="E792" s="8" t="e">
        <f t="shared" si="98"/>
        <v>#VALUE!</v>
      </c>
      <c r="F792" s="8" t="e">
        <f t="shared" si="99"/>
        <v>#VALUE!</v>
      </c>
      <c r="G792" s="8" t="str">
        <f t="shared" ca="1" si="100"/>
        <v/>
      </c>
      <c r="H792" s="8" t="str">
        <f t="shared" ca="1" si="101"/>
        <v/>
      </c>
    </row>
    <row r="793" spans="1:8" x14ac:dyDescent="0.25">
      <c r="A793" s="9" t="str">
        <f t="shared" si="96"/>
        <v/>
      </c>
      <c r="B793" s="10" t="str">
        <f t="shared" ca="1" si="102"/>
        <v/>
      </c>
      <c r="C793" s="10" t="str">
        <f t="shared" ca="1" si="103"/>
        <v/>
      </c>
      <c r="D793" s="9" t="str">
        <f t="shared" si="97"/>
        <v/>
      </c>
      <c r="E793" s="8" t="e">
        <f t="shared" si="98"/>
        <v>#VALUE!</v>
      </c>
      <c r="F793" s="8" t="e">
        <f t="shared" si="99"/>
        <v>#VALUE!</v>
      </c>
      <c r="G793" s="8" t="str">
        <f t="shared" ca="1" si="100"/>
        <v/>
      </c>
      <c r="H793" s="8" t="str">
        <f t="shared" ca="1" si="101"/>
        <v/>
      </c>
    </row>
    <row r="794" spans="1:8" x14ac:dyDescent="0.25">
      <c r="A794" s="9" t="str">
        <f t="shared" si="96"/>
        <v/>
      </c>
      <c r="B794" s="10" t="str">
        <f t="shared" ca="1" si="102"/>
        <v/>
      </c>
      <c r="C794" s="10" t="str">
        <f t="shared" ca="1" si="103"/>
        <v/>
      </c>
      <c r="D794" s="9" t="str">
        <f t="shared" si="97"/>
        <v/>
      </c>
      <c r="E794" s="8" t="e">
        <f t="shared" si="98"/>
        <v>#VALUE!</v>
      </c>
      <c r="F794" s="8" t="e">
        <f t="shared" si="99"/>
        <v>#VALUE!</v>
      </c>
      <c r="G794" s="8" t="str">
        <f t="shared" ca="1" si="100"/>
        <v/>
      </c>
      <c r="H794" s="8" t="str">
        <f t="shared" ca="1" si="101"/>
        <v/>
      </c>
    </row>
    <row r="795" spans="1:8" x14ac:dyDescent="0.25">
      <c r="A795" s="9" t="str">
        <f t="shared" si="96"/>
        <v/>
      </c>
      <c r="B795" s="10" t="str">
        <f t="shared" ca="1" si="102"/>
        <v/>
      </c>
      <c r="C795" s="10" t="str">
        <f t="shared" ca="1" si="103"/>
        <v/>
      </c>
      <c r="D795" s="9" t="str">
        <f t="shared" si="97"/>
        <v/>
      </c>
      <c r="E795" s="8" t="e">
        <f t="shared" si="98"/>
        <v>#VALUE!</v>
      </c>
      <c r="F795" s="8" t="e">
        <f t="shared" si="99"/>
        <v>#VALUE!</v>
      </c>
      <c r="G795" s="8" t="str">
        <f t="shared" ca="1" si="100"/>
        <v/>
      </c>
      <c r="H795" s="8" t="str">
        <f t="shared" ca="1" si="101"/>
        <v/>
      </c>
    </row>
    <row r="796" spans="1:8" x14ac:dyDescent="0.25">
      <c r="A796" s="9" t="str">
        <f t="shared" si="96"/>
        <v/>
      </c>
      <c r="B796" s="10" t="str">
        <f t="shared" ca="1" si="102"/>
        <v/>
      </c>
      <c r="C796" s="10" t="str">
        <f t="shared" ca="1" si="103"/>
        <v/>
      </c>
      <c r="D796" s="9" t="str">
        <f t="shared" si="97"/>
        <v/>
      </c>
      <c r="E796" s="8" t="e">
        <f t="shared" si="98"/>
        <v>#VALUE!</v>
      </c>
      <c r="F796" s="8" t="e">
        <f t="shared" si="99"/>
        <v>#VALUE!</v>
      </c>
      <c r="G796" s="8" t="str">
        <f t="shared" ca="1" si="100"/>
        <v/>
      </c>
      <c r="H796" s="8" t="str">
        <f t="shared" ca="1" si="101"/>
        <v/>
      </c>
    </row>
    <row r="797" spans="1:8" x14ac:dyDescent="0.25">
      <c r="A797" s="9" t="str">
        <f t="shared" si="96"/>
        <v/>
      </c>
      <c r="B797" s="10" t="str">
        <f t="shared" ca="1" si="102"/>
        <v/>
      </c>
      <c r="C797" s="10" t="str">
        <f t="shared" ca="1" si="103"/>
        <v/>
      </c>
      <c r="D797" s="9" t="str">
        <f t="shared" si="97"/>
        <v/>
      </c>
      <c r="E797" s="8" t="e">
        <f t="shared" si="98"/>
        <v>#VALUE!</v>
      </c>
      <c r="F797" s="8" t="e">
        <f t="shared" si="99"/>
        <v>#VALUE!</v>
      </c>
      <c r="G797" s="8" t="str">
        <f t="shared" ca="1" si="100"/>
        <v/>
      </c>
      <c r="H797" s="8" t="str">
        <f t="shared" ca="1" si="101"/>
        <v/>
      </c>
    </row>
    <row r="798" spans="1:8" x14ac:dyDescent="0.25">
      <c r="A798" s="9" t="str">
        <f t="shared" si="96"/>
        <v/>
      </c>
      <c r="B798" s="10" t="str">
        <f t="shared" ca="1" si="102"/>
        <v/>
      </c>
      <c r="C798" s="10" t="str">
        <f t="shared" ca="1" si="103"/>
        <v/>
      </c>
      <c r="D798" s="9" t="str">
        <f t="shared" si="97"/>
        <v/>
      </c>
      <c r="E798" s="8" t="e">
        <f t="shared" si="98"/>
        <v>#VALUE!</v>
      </c>
      <c r="F798" s="8" t="e">
        <f t="shared" si="99"/>
        <v>#VALUE!</v>
      </c>
      <c r="G798" s="8" t="str">
        <f t="shared" ca="1" si="100"/>
        <v/>
      </c>
      <c r="H798" s="8" t="str">
        <f t="shared" ca="1" si="101"/>
        <v/>
      </c>
    </row>
    <row r="799" spans="1:8" x14ac:dyDescent="0.25">
      <c r="A799" s="9" t="str">
        <f t="shared" si="96"/>
        <v/>
      </c>
      <c r="B799" s="10" t="str">
        <f t="shared" ca="1" si="102"/>
        <v/>
      </c>
      <c r="C799" s="10" t="str">
        <f t="shared" ca="1" si="103"/>
        <v/>
      </c>
      <c r="D799" s="9" t="str">
        <f t="shared" si="97"/>
        <v/>
      </c>
      <c r="E799" s="8" t="e">
        <f t="shared" si="98"/>
        <v>#VALUE!</v>
      </c>
      <c r="F799" s="8" t="e">
        <f t="shared" si="99"/>
        <v>#VALUE!</v>
      </c>
      <c r="G799" s="8" t="str">
        <f t="shared" ca="1" si="100"/>
        <v/>
      </c>
      <c r="H799" s="8" t="str">
        <f t="shared" ca="1" si="101"/>
        <v/>
      </c>
    </row>
    <row r="800" spans="1:8" x14ac:dyDescent="0.25">
      <c r="A800" s="9" t="str">
        <f t="shared" si="96"/>
        <v/>
      </c>
      <c r="B800" s="10" t="str">
        <f t="shared" ca="1" si="102"/>
        <v/>
      </c>
      <c r="C800" s="10" t="str">
        <f t="shared" ca="1" si="103"/>
        <v/>
      </c>
      <c r="D800" s="9" t="str">
        <f t="shared" si="97"/>
        <v/>
      </c>
      <c r="E800" s="8" t="e">
        <f t="shared" si="98"/>
        <v>#VALUE!</v>
      </c>
      <c r="F800" s="8" t="e">
        <f t="shared" si="99"/>
        <v>#VALUE!</v>
      </c>
      <c r="G800" s="8" t="str">
        <f t="shared" ca="1" si="100"/>
        <v/>
      </c>
      <c r="H800" s="8" t="str">
        <f t="shared" ca="1" si="101"/>
        <v/>
      </c>
    </row>
    <row r="801" spans="1:8" x14ac:dyDescent="0.25">
      <c r="A801" s="9" t="str">
        <f t="shared" si="96"/>
        <v/>
      </c>
      <c r="B801" s="10" t="str">
        <f t="shared" ca="1" si="102"/>
        <v/>
      </c>
      <c r="C801" s="10" t="str">
        <f t="shared" ca="1" si="103"/>
        <v/>
      </c>
      <c r="D801" s="9" t="str">
        <f t="shared" si="97"/>
        <v/>
      </c>
      <c r="E801" s="8" t="e">
        <f t="shared" si="98"/>
        <v>#VALUE!</v>
      </c>
      <c r="F801" s="8" t="e">
        <f t="shared" si="99"/>
        <v>#VALUE!</v>
      </c>
      <c r="G801" s="8" t="str">
        <f t="shared" ca="1" si="100"/>
        <v/>
      </c>
      <c r="H801" s="8" t="str">
        <f t="shared" ca="1" si="101"/>
        <v/>
      </c>
    </row>
    <row r="802" spans="1:8" x14ac:dyDescent="0.25">
      <c r="A802" s="9" t="str">
        <f t="shared" si="96"/>
        <v/>
      </c>
      <c r="B802" s="10" t="str">
        <f t="shared" ca="1" si="102"/>
        <v/>
      </c>
      <c r="C802" s="10" t="str">
        <f t="shared" ca="1" si="103"/>
        <v/>
      </c>
      <c r="D802" s="9" t="str">
        <f t="shared" si="97"/>
        <v/>
      </c>
      <c r="E802" s="8" t="e">
        <f t="shared" si="98"/>
        <v>#VALUE!</v>
      </c>
      <c r="F802" s="8" t="e">
        <f t="shared" si="99"/>
        <v>#VALUE!</v>
      </c>
      <c r="G802" s="8" t="str">
        <f t="shared" ca="1" si="100"/>
        <v/>
      </c>
      <c r="H802" s="8" t="str">
        <f t="shared" ca="1" si="101"/>
        <v/>
      </c>
    </row>
    <row r="803" spans="1:8" x14ac:dyDescent="0.25">
      <c r="A803" s="9" t="str">
        <f t="shared" si="96"/>
        <v/>
      </c>
      <c r="B803" s="10" t="str">
        <f t="shared" ca="1" si="102"/>
        <v/>
      </c>
      <c r="C803" s="10" t="str">
        <f t="shared" ca="1" si="103"/>
        <v/>
      </c>
      <c r="D803" s="9" t="str">
        <f t="shared" si="97"/>
        <v/>
      </c>
      <c r="E803" s="8" t="e">
        <f t="shared" si="98"/>
        <v>#VALUE!</v>
      </c>
      <c r="F803" s="8" t="e">
        <f t="shared" si="99"/>
        <v>#VALUE!</v>
      </c>
      <c r="G803" s="8" t="str">
        <f t="shared" ca="1" si="100"/>
        <v/>
      </c>
      <c r="H803" s="8" t="str">
        <f t="shared" ca="1" si="101"/>
        <v/>
      </c>
    </row>
    <row r="804" spans="1:8" x14ac:dyDescent="0.25">
      <c r="A804" s="9" t="str">
        <f t="shared" si="96"/>
        <v/>
      </c>
      <c r="B804" s="10" t="str">
        <f t="shared" ca="1" si="102"/>
        <v/>
      </c>
      <c r="C804" s="10" t="str">
        <f t="shared" ca="1" si="103"/>
        <v/>
      </c>
      <c r="D804" s="9" t="str">
        <f t="shared" si="97"/>
        <v/>
      </c>
      <c r="E804" s="8" t="e">
        <f t="shared" si="98"/>
        <v>#VALUE!</v>
      </c>
      <c r="F804" s="8" t="e">
        <f t="shared" si="99"/>
        <v>#VALUE!</v>
      </c>
      <c r="G804" s="8" t="str">
        <f t="shared" ca="1" si="100"/>
        <v/>
      </c>
      <c r="H804" s="8" t="str">
        <f t="shared" ca="1" si="101"/>
        <v/>
      </c>
    </row>
    <row r="805" spans="1:8" x14ac:dyDescent="0.25">
      <c r="A805" s="9" t="str">
        <f t="shared" si="96"/>
        <v/>
      </c>
      <c r="B805" s="10" t="str">
        <f t="shared" ca="1" si="102"/>
        <v/>
      </c>
      <c r="C805" s="10" t="str">
        <f t="shared" ca="1" si="103"/>
        <v/>
      </c>
      <c r="D805" s="9" t="str">
        <f t="shared" si="97"/>
        <v/>
      </c>
      <c r="E805" s="8" t="e">
        <f t="shared" si="98"/>
        <v>#VALUE!</v>
      </c>
      <c r="F805" s="8" t="e">
        <f t="shared" si="99"/>
        <v>#VALUE!</v>
      </c>
      <c r="G805" s="8" t="str">
        <f t="shared" ca="1" si="100"/>
        <v/>
      </c>
      <c r="H805" s="8" t="str">
        <f t="shared" ca="1" si="101"/>
        <v/>
      </c>
    </row>
    <row r="806" spans="1:8" x14ac:dyDescent="0.25">
      <c r="A806" s="9" t="str">
        <f t="shared" si="96"/>
        <v/>
      </c>
      <c r="B806" s="10" t="str">
        <f t="shared" ca="1" si="102"/>
        <v/>
      </c>
      <c r="C806" s="10" t="str">
        <f t="shared" ca="1" si="103"/>
        <v/>
      </c>
      <c r="D806" s="9" t="str">
        <f t="shared" si="97"/>
        <v/>
      </c>
      <c r="E806" s="8" t="e">
        <f t="shared" si="98"/>
        <v>#VALUE!</v>
      </c>
      <c r="F806" s="8" t="e">
        <f t="shared" si="99"/>
        <v>#VALUE!</v>
      </c>
      <c r="G806" s="8" t="str">
        <f t="shared" ca="1" si="100"/>
        <v/>
      </c>
      <c r="H806" s="8" t="str">
        <f t="shared" ca="1" si="101"/>
        <v/>
      </c>
    </row>
    <row r="807" spans="1:8" x14ac:dyDescent="0.25">
      <c r="A807" s="9" t="str">
        <f t="shared" si="96"/>
        <v/>
      </c>
      <c r="B807" s="10" t="str">
        <f t="shared" ca="1" si="102"/>
        <v/>
      </c>
      <c r="C807" s="10" t="str">
        <f t="shared" ca="1" si="103"/>
        <v/>
      </c>
      <c r="D807" s="9" t="str">
        <f t="shared" si="97"/>
        <v/>
      </c>
      <c r="E807" s="8" t="e">
        <f t="shared" si="98"/>
        <v>#VALUE!</v>
      </c>
      <c r="F807" s="8" t="e">
        <f t="shared" si="99"/>
        <v>#VALUE!</v>
      </c>
      <c r="G807" s="8" t="str">
        <f t="shared" ca="1" si="100"/>
        <v/>
      </c>
      <c r="H807" s="8" t="str">
        <f t="shared" ca="1" si="101"/>
        <v/>
      </c>
    </row>
    <row r="808" spans="1:8" x14ac:dyDescent="0.25">
      <c r="A808" s="9" t="str">
        <f t="shared" si="96"/>
        <v/>
      </c>
      <c r="B808" s="10" t="str">
        <f t="shared" ca="1" si="102"/>
        <v/>
      </c>
      <c r="C808" s="10" t="str">
        <f t="shared" ca="1" si="103"/>
        <v/>
      </c>
      <c r="D808" s="9" t="str">
        <f t="shared" si="97"/>
        <v/>
      </c>
      <c r="E808" s="8" t="e">
        <f t="shared" si="98"/>
        <v>#VALUE!</v>
      </c>
      <c r="F808" s="8" t="e">
        <f t="shared" si="99"/>
        <v>#VALUE!</v>
      </c>
      <c r="G808" s="8" t="str">
        <f t="shared" ca="1" si="100"/>
        <v/>
      </c>
      <c r="H808" s="8" t="str">
        <f t="shared" ca="1" si="101"/>
        <v/>
      </c>
    </row>
    <row r="809" spans="1:8" x14ac:dyDescent="0.25">
      <c r="A809" s="9" t="str">
        <f t="shared" si="96"/>
        <v/>
      </c>
      <c r="B809" s="10" t="str">
        <f t="shared" ca="1" si="102"/>
        <v/>
      </c>
      <c r="C809" s="10" t="str">
        <f t="shared" ca="1" si="103"/>
        <v/>
      </c>
      <c r="D809" s="9" t="str">
        <f t="shared" si="97"/>
        <v/>
      </c>
      <c r="E809" s="8" t="e">
        <f t="shared" si="98"/>
        <v>#VALUE!</v>
      </c>
      <c r="F809" s="8" t="e">
        <f t="shared" si="99"/>
        <v>#VALUE!</v>
      </c>
      <c r="G809" s="8" t="str">
        <f t="shared" ca="1" si="100"/>
        <v/>
      </c>
      <c r="H809" s="8" t="str">
        <f t="shared" ca="1" si="101"/>
        <v/>
      </c>
    </row>
    <row r="810" spans="1:8" x14ac:dyDescent="0.25">
      <c r="A810" s="9" t="str">
        <f t="shared" si="96"/>
        <v/>
      </c>
      <c r="B810" s="10" t="str">
        <f t="shared" ca="1" si="102"/>
        <v/>
      </c>
      <c r="C810" s="10" t="str">
        <f t="shared" ca="1" si="103"/>
        <v/>
      </c>
      <c r="D810" s="9" t="str">
        <f t="shared" si="97"/>
        <v/>
      </c>
      <c r="E810" s="8" t="e">
        <f t="shared" si="98"/>
        <v>#VALUE!</v>
      </c>
      <c r="F810" s="8" t="e">
        <f t="shared" si="99"/>
        <v>#VALUE!</v>
      </c>
      <c r="G810" s="8" t="str">
        <f t="shared" ca="1" si="100"/>
        <v/>
      </c>
      <c r="H810" s="8" t="str">
        <f t="shared" ca="1" si="101"/>
        <v/>
      </c>
    </row>
    <row r="811" spans="1:8" x14ac:dyDescent="0.25">
      <c r="A811" s="9" t="str">
        <f t="shared" si="96"/>
        <v/>
      </c>
      <c r="B811" s="10" t="str">
        <f t="shared" ca="1" si="102"/>
        <v/>
      </c>
      <c r="C811" s="10" t="str">
        <f t="shared" ca="1" si="103"/>
        <v/>
      </c>
      <c r="D811" s="9" t="str">
        <f t="shared" si="97"/>
        <v/>
      </c>
      <c r="E811" s="8" t="e">
        <f t="shared" si="98"/>
        <v>#VALUE!</v>
      </c>
      <c r="F811" s="8" t="e">
        <f t="shared" si="99"/>
        <v>#VALUE!</v>
      </c>
      <c r="G811" s="8" t="str">
        <f t="shared" ca="1" si="100"/>
        <v/>
      </c>
      <c r="H811" s="8" t="str">
        <f t="shared" ca="1" si="101"/>
        <v/>
      </c>
    </row>
    <row r="812" spans="1:8" x14ac:dyDescent="0.25">
      <c r="A812" s="9" t="str">
        <f t="shared" si="96"/>
        <v/>
      </c>
      <c r="B812" s="10" t="str">
        <f t="shared" ca="1" si="102"/>
        <v/>
      </c>
      <c r="C812" s="10" t="str">
        <f t="shared" ca="1" si="103"/>
        <v/>
      </c>
      <c r="D812" s="9" t="str">
        <f t="shared" si="97"/>
        <v/>
      </c>
      <c r="E812" s="8" t="e">
        <f t="shared" si="98"/>
        <v>#VALUE!</v>
      </c>
      <c r="F812" s="8" t="e">
        <f t="shared" si="99"/>
        <v>#VALUE!</v>
      </c>
      <c r="G812" s="8" t="str">
        <f t="shared" ca="1" si="100"/>
        <v/>
      </c>
      <c r="H812" s="8" t="str">
        <f t="shared" ca="1" si="101"/>
        <v/>
      </c>
    </row>
    <row r="813" spans="1:8" x14ac:dyDescent="0.25">
      <c r="A813" s="9" t="str">
        <f t="shared" si="96"/>
        <v/>
      </c>
      <c r="B813" s="10" t="str">
        <f t="shared" ca="1" si="102"/>
        <v/>
      </c>
      <c r="C813" s="10" t="str">
        <f t="shared" ca="1" si="103"/>
        <v/>
      </c>
      <c r="D813" s="9" t="str">
        <f t="shared" si="97"/>
        <v/>
      </c>
      <c r="E813" s="8" t="e">
        <f t="shared" si="98"/>
        <v>#VALUE!</v>
      </c>
      <c r="F813" s="8" t="e">
        <f t="shared" si="99"/>
        <v>#VALUE!</v>
      </c>
      <c r="G813" s="8" t="str">
        <f t="shared" ca="1" si="100"/>
        <v/>
      </c>
      <c r="H813" s="8" t="str">
        <f t="shared" ca="1" si="101"/>
        <v/>
      </c>
    </row>
    <row r="814" spans="1:8" x14ac:dyDescent="0.25">
      <c r="A814" s="9" t="str">
        <f t="shared" si="96"/>
        <v/>
      </c>
      <c r="B814" s="10" t="str">
        <f t="shared" ca="1" si="102"/>
        <v/>
      </c>
      <c r="C814" s="10" t="str">
        <f t="shared" ca="1" si="103"/>
        <v/>
      </c>
      <c r="D814" s="9" t="str">
        <f t="shared" si="97"/>
        <v/>
      </c>
      <c r="E814" s="8" t="e">
        <f t="shared" si="98"/>
        <v>#VALUE!</v>
      </c>
      <c r="F814" s="8" t="e">
        <f t="shared" si="99"/>
        <v>#VALUE!</v>
      </c>
      <c r="G814" s="8" t="str">
        <f t="shared" ca="1" si="100"/>
        <v/>
      </c>
      <c r="H814" s="8" t="str">
        <f t="shared" ca="1" si="101"/>
        <v/>
      </c>
    </row>
    <row r="815" spans="1:8" x14ac:dyDescent="0.25">
      <c r="A815" s="9" t="str">
        <f t="shared" si="96"/>
        <v/>
      </c>
      <c r="B815" s="10" t="str">
        <f t="shared" ca="1" si="102"/>
        <v/>
      </c>
      <c r="C815" s="10" t="str">
        <f t="shared" ca="1" si="103"/>
        <v/>
      </c>
      <c r="D815" s="9" t="str">
        <f t="shared" si="97"/>
        <v/>
      </c>
      <c r="E815" s="8" t="e">
        <f t="shared" si="98"/>
        <v>#VALUE!</v>
      </c>
      <c r="F815" s="8" t="e">
        <f t="shared" si="99"/>
        <v>#VALUE!</v>
      </c>
      <c r="G815" s="8" t="str">
        <f t="shared" ca="1" si="100"/>
        <v/>
      </c>
      <c r="H815" s="8" t="str">
        <f t="shared" ca="1" si="101"/>
        <v/>
      </c>
    </row>
    <row r="816" spans="1:8" x14ac:dyDescent="0.25">
      <c r="A816" s="9" t="str">
        <f t="shared" si="96"/>
        <v/>
      </c>
      <c r="B816" s="10" t="str">
        <f t="shared" ca="1" si="102"/>
        <v/>
      </c>
      <c r="C816" s="10" t="str">
        <f t="shared" ca="1" si="103"/>
        <v/>
      </c>
      <c r="D816" s="9" t="str">
        <f t="shared" si="97"/>
        <v/>
      </c>
      <c r="E816" s="8" t="e">
        <f t="shared" si="98"/>
        <v>#VALUE!</v>
      </c>
      <c r="F816" s="8" t="e">
        <f t="shared" si="99"/>
        <v>#VALUE!</v>
      </c>
      <c r="G816" s="8" t="str">
        <f t="shared" ca="1" si="100"/>
        <v/>
      </c>
      <c r="H816" s="8" t="str">
        <f t="shared" ca="1" si="101"/>
        <v/>
      </c>
    </row>
    <row r="817" spans="1:8" x14ac:dyDescent="0.25">
      <c r="A817" s="9" t="str">
        <f t="shared" si="96"/>
        <v/>
      </c>
      <c r="B817" s="10" t="str">
        <f t="shared" ca="1" si="102"/>
        <v/>
      </c>
      <c r="C817" s="10" t="str">
        <f t="shared" ca="1" si="103"/>
        <v/>
      </c>
      <c r="D817" s="9" t="str">
        <f t="shared" si="97"/>
        <v/>
      </c>
      <c r="E817" s="8" t="e">
        <f t="shared" si="98"/>
        <v>#VALUE!</v>
      </c>
      <c r="F817" s="8" t="e">
        <f t="shared" si="99"/>
        <v>#VALUE!</v>
      </c>
      <c r="G817" s="8" t="str">
        <f t="shared" ca="1" si="100"/>
        <v/>
      </c>
      <c r="H817" s="8" t="str">
        <f t="shared" ca="1" si="101"/>
        <v/>
      </c>
    </row>
    <row r="818" spans="1:8" x14ac:dyDescent="0.25">
      <c r="A818" s="9" t="str">
        <f t="shared" si="96"/>
        <v/>
      </c>
      <c r="B818" s="10" t="str">
        <f t="shared" ca="1" si="102"/>
        <v/>
      </c>
      <c r="C818" s="10" t="str">
        <f t="shared" ca="1" si="103"/>
        <v/>
      </c>
      <c r="D818" s="9" t="str">
        <f t="shared" si="97"/>
        <v/>
      </c>
      <c r="E818" s="8" t="e">
        <f t="shared" si="98"/>
        <v>#VALUE!</v>
      </c>
      <c r="F818" s="8" t="e">
        <f t="shared" si="99"/>
        <v>#VALUE!</v>
      </c>
      <c r="G818" s="8" t="str">
        <f t="shared" ca="1" si="100"/>
        <v/>
      </c>
      <c r="H818" s="8" t="str">
        <f t="shared" ca="1" si="101"/>
        <v/>
      </c>
    </row>
    <row r="819" spans="1:8" x14ac:dyDescent="0.25">
      <c r="A819" s="9" t="str">
        <f t="shared" si="96"/>
        <v/>
      </c>
      <c r="B819" s="10" t="str">
        <f t="shared" ca="1" si="102"/>
        <v/>
      </c>
      <c r="C819" s="10" t="str">
        <f t="shared" ca="1" si="103"/>
        <v/>
      </c>
      <c r="D819" s="9" t="str">
        <f t="shared" si="97"/>
        <v/>
      </c>
      <c r="E819" s="8" t="e">
        <f t="shared" si="98"/>
        <v>#VALUE!</v>
      </c>
      <c r="F819" s="8" t="e">
        <f t="shared" si="99"/>
        <v>#VALUE!</v>
      </c>
      <c r="G819" s="8" t="str">
        <f t="shared" ca="1" si="100"/>
        <v/>
      </c>
      <c r="H819" s="8" t="str">
        <f t="shared" ca="1" si="101"/>
        <v/>
      </c>
    </row>
    <row r="820" spans="1:8" x14ac:dyDescent="0.25">
      <c r="A820" s="9" t="str">
        <f t="shared" si="96"/>
        <v/>
      </c>
      <c r="B820" s="10" t="str">
        <f t="shared" ca="1" si="102"/>
        <v/>
      </c>
      <c r="C820" s="10" t="str">
        <f t="shared" ca="1" si="103"/>
        <v/>
      </c>
      <c r="D820" s="9" t="str">
        <f t="shared" si="97"/>
        <v/>
      </c>
      <c r="E820" s="8" t="e">
        <f t="shared" si="98"/>
        <v>#VALUE!</v>
      </c>
      <c r="F820" s="8" t="e">
        <f t="shared" si="99"/>
        <v>#VALUE!</v>
      </c>
      <c r="G820" s="8" t="str">
        <f t="shared" ca="1" si="100"/>
        <v/>
      </c>
      <c r="H820" s="8" t="str">
        <f t="shared" ca="1" si="101"/>
        <v/>
      </c>
    </row>
    <row r="821" spans="1:8" x14ac:dyDescent="0.25">
      <c r="A821" s="9" t="str">
        <f t="shared" si="96"/>
        <v/>
      </c>
      <c r="B821" s="10" t="str">
        <f t="shared" ca="1" si="102"/>
        <v/>
      </c>
      <c r="C821" s="10" t="str">
        <f t="shared" ca="1" si="103"/>
        <v/>
      </c>
      <c r="D821" s="9" t="str">
        <f t="shared" si="97"/>
        <v/>
      </c>
      <c r="E821" s="8" t="e">
        <f t="shared" si="98"/>
        <v>#VALUE!</v>
      </c>
      <c r="F821" s="8" t="e">
        <f t="shared" si="99"/>
        <v>#VALUE!</v>
      </c>
      <c r="G821" s="8" t="str">
        <f t="shared" ca="1" si="100"/>
        <v/>
      </c>
      <c r="H821" s="8" t="str">
        <f t="shared" ca="1" si="101"/>
        <v/>
      </c>
    </row>
    <row r="822" spans="1:8" x14ac:dyDescent="0.25">
      <c r="A822" s="9" t="str">
        <f t="shared" si="96"/>
        <v/>
      </c>
      <c r="B822" s="10" t="str">
        <f t="shared" ca="1" si="102"/>
        <v/>
      </c>
      <c r="C822" s="10" t="str">
        <f t="shared" ca="1" si="103"/>
        <v/>
      </c>
      <c r="D822" s="9" t="str">
        <f t="shared" si="97"/>
        <v/>
      </c>
      <c r="E822" s="8" t="e">
        <f t="shared" si="98"/>
        <v>#VALUE!</v>
      </c>
      <c r="F822" s="8" t="e">
        <f t="shared" si="99"/>
        <v>#VALUE!</v>
      </c>
      <c r="G822" s="8" t="str">
        <f t="shared" ca="1" si="100"/>
        <v/>
      </c>
      <c r="H822" s="8" t="str">
        <f t="shared" ca="1" si="101"/>
        <v/>
      </c>
    </row>
    <row r="823" spans="1:8" x14ac:dyDescent="0.25">
      <c r="A823" s="9" t="str">
        <f t="shared" si="96"/>
        <v/>
      </c>
      <c r="B823" s="10" t="str">
        <f t="shared" ca="1" si="102"/>
        <v/>
      </c>
      <c r="C823" s="10" t="str">
        <f t="shared" ca="1" si="103"/>
        <v/>
      </c>
      <c r="D823" s="9" t="str">
        <f t="shared" si="97"/>
        <v/>
      </c>
      <c r="E823" s="8" t="e">
        <f t="shared" si="98"/>
        <v>#VALUE!</v>
      </c>
      <c r="F823" s="8" t="e">
        <f t="shared" si="99"/>
        <v>#VALUE!</v>
      </c>
      <c r="G823" s="8" t="str">
        <f t="shared" ca="1" si="100"/>
        <v/>
      </c>
      <c r="H823" s="8" t="str">
        <f t="shared" ca="1" si="101"/>
        <v/>
      </c>
    </row>
    <row r="824" spans="1:8" x14ac:dyDescent="0.25">
      <c r="A824" s="9" t="str">
        <f t="shared" si="96"/>
        <v/>
      </c>
      <c r="B824" s="10" t="str">
        <f t="shared" ca="1" si="102"/>
        <v/>
      </c>
      <c r="C824" s="10" t="str">
        <f t="shared" ca="1" si="103"/>
        <v/>
      </c>
      <c r="D824" s="9" t="str">
        <f t="shared" si="97"/>
        <v/>
      </c>
      <c r="E824" s="8" t="e">
        <f t="shared" si="98"/>
        <v>#VALUE!</v>
      </c>
      <c r="F824" s="8" t="e">
        <f t="shared" si="99"/>
        <v>#VALUE!</v>
      </c>
      <c r="G824" s="8" t="str">
        <f t="shared" ca="1" si="100"/>
        <v/>
      </c>
      <c r="H824" s="8" t="str">
        <f t="shared" ca="1" si="101"/>
        <v/>
      </c>
    </row>
    <row r="825" spans="1:8" x14ac:dyDescent="0.25">
      <c r="A825" s="9" t="str">
        <f t="shared" si="96"/>
        <v/>
      </c>
      <c r="B825" s="10" t="str">
        <f t="shared" ca="1" si="102"/>
        <v/>
      </c>
      <c r="C825" s="10" t="str">
        <f t="shared" ca="1" si="103"/>
        <v/>
      </c>
      <c r="D825" s="9" t="str">
        <f t="shared" si="97"/>
        <v/>
      </c>
      <c r="E825" s="8" t="e">
        <f t="shared" si="98"/>
        <v>#VALUE!</v>
      </c>
      <c r="F825" s="8" t="e">
        <f t="shared" si="99"/>
        <v>#VALUE!</v>
      </c>
      <c r="G825" s="8" t="str">
        <f t="shared" ca="1" si="100"/>
        <v/>
      </c>
      <c r="H825" s="8" t="str">
        <f t="shared" ca="1" si="101"/>
        <v/>
      </c>
    </row>
    <row r="826" spans="1:8" x14ac:dyDescent="0.25">
      <c r="A826" s="9" t="str">
        <f t="shared" ref="A826:A889" si="104">IF(ISNUMBER(A825),IF(A825&lt;$B$9,A825+1,""),"")</f>
        <v/>
      </c>
      <c r="B826" s="10" t="str">
        <f t="shared" ca="1" si="102"/>
        <v/>
      </c>
      <c r="C826" s="10" t="str">
        <f t="shared" ca="1" si="103"/>
        <v/>
      </c>
      <c r="D826" s="9" t="str">
        <f t="shared" ref="D826:D889" si="105">IF(ISNUMBER(D825),IF(D825&lt;$C$9,D825+1,""),"")</f>
        <v/>
      </c>
      <c r="E826" s="8" t="e">
        <f t="shared" ref="E826:E889" si="106">YEAR(A826)*100+MONTH(A826)</f>
        <v>#VALUE!</v>
      </c>
      <c r="F826" s="8" t="e">
        <f t="shared" ref="F826:F889" si="107">YEAR(D826)*100+MONTH(D826)</f>
        <v>#VALUE!</v>
      </c>
      <c r="G826" s="8" t="str">
        <f t="shared" ref="G826:G889" ca="1" si="108">IF(ISNUMBER(B826),MONTH(A826),"")</f>
        <v/>
      </c>
      <c r="H826" s="8" t="str">
        <f t="shared" ref="H826:H889" ca="1" si="109">IF(ISNUMBER(C826),MONTH(D826),"")</f>
        <v/>
      </c>
    </row>
    <row r="827" spans="1:8" x14ac:dyDescent="0.25">
      <c r="A827" s="9" t="str">
        <f t="shared" si="104"/>
        <v/>
      </c>
      <c r="B827" s="10" t="str">
        <f t="shared" ca="1" si="102"/>
        <v/>
      </c>
      <c r="C827" s="10" t="str">
        <f t="shared" ca="1" si="103"/>
        <v/>
      </c>
      <c r="D827" s="9" t="str">
        <f t="shared" si="105"/>
        <v/>
      </c>
      <c r="E827" s="8" t="e">
        <f t="shared" si="106"/>
        <v>#VALUE!</v>
      </c>
      <c r="F827" s="8" t="e">
        <f t="shared" si="107"/>
        <v>#VALUE!</v>
      </c>
      <c r="G827" s="8" t="str">
        <f t="shared" ca="1" si="108"/>
        <v/>
      </c>
      <c r="H827" s="8" t="str">
        <f t="shared" ca="1" si="109"/>
        <v/>
      </c>
    </row>
    <row r="828" spans="1:8" x14ac:dyDescent="0.25">
      <c r="A828" s="9" t="str">
        <f t="shared" si="104"/>
        <v/>
      </c>
      <c r="B828" s="10" t="str">
        <f t="shared" ca="1" si="102"/>
        <v/>
      </c>
      <c r="C828" s="10" t="str">
        <f t="shared" ca="1" si="103"/>
        <v/>
      </c>
      <c r="D828" s="9" t="str">
        <f t="shared" si="105"/>
        <v/>
      </c>
      <c r="E828" s="8" t="e">
        <f t="shared" si="106"/>
        <v>#VALUE!</v>
      </c>
      <c r="F828" s="8" t="e">
        <f t="shared" si="107"/>
        <v>#VALUE!</v>
      </c>
      <c r="G828" s="8" t="str">
        <f t="shared" ca="1" si="108"/>
        <v/>
      </c>
      <c r="H828" s="8" t="str">
        <f t="shared" ca="1" si="109"/>
        <v/>
      </c>
    </row>
    <row r="829" spans="1:8" x14ac:dyDescent="0.25">
      <c r="A829" s="9" t="str">
        <f t="shared" si="104"/>
        <v/>
      </c>
      <c r="B829" s="10" t="str">
        <f t="shared" ca="1" si="102"/>
        <v/>
      </c>
      <c r="C829" s="10" t="str">
        <f t="shared" ca="1" si="103"/>
        <v/>
      </c>
      <c r="D829" s="9" t="str">
        <f t="shared" si="105"/>
        <v/>
      </c>
      <c r="E829" s="8" t="e">
        <f t="shared" si="106"/>
        <v>#VALUE!</v>
      </c>
      <c r="F829" s="8" t="e">
        <f t="shared" si="107"/>
        <v>#VALUE!</v>
      </c>
      <c r="G829" s="8" t="str">
        <f t="shared" ca="1" si="108"/>
        <v/>
      </c>
      <c r="H829" s="8" t="str">
        <f t="shared" ca="1" si="109"/>
        <v/>
      </c>
    </row>
    <row r="830" spans="1:8" x14ac:dyDescent="0.25">
      <c r="A830" s="9" t="str">
        <f t="shared" si="104"/>
        <v/>
      </c>
      <c r="B830" s="10" t="str">
        <f t="shared" ca="1" si="102"/>
        <v/>
      </c>
      <c r="C830" s="10" t="str">
        <f t="shared" ca="1" si="103"/>
        <v/>
      </c>
      <c r="D830" s="9" t="str">
        <f t="shared" si="105"/>
        <v/>
      </c>
      <c r="E830" s="8" t="e">
        <f t="shared" si="106"/>
        <v>#VALUE!</v>
      </c>
      <c r="F830" s="8" t="e">
        <f t="shared" si="107"/>
        <v>#VALUE!</v>
      </c>
      <c r="G830" s="8" t="str">
        <f t="shared" ca="1" si="108"/>
        <v/>
      </c>
      <c r="H830" s="8" t="str">
        <f t="shared" ca="1" si="109"/>
        <v/>
      </c>
    </row>
    <row r="831" spans="1:8" x14ac:dyDescent="0.25">
      <c r="A831" s="9" t="str">
        <f t="shared" si="104"/>
        <v/>
      </c>
      <c r="B831" s="10" t="str">
        <f t="shared" ca="1" si="102"/>
        <v/>
      </c>
      <c r="C831" s="10" t="str">
        <f t="shared" ca="1" si="103"/>
        <v/>
      </c>
      <c r="D831" s="9" t="str">
        <f t="shared" si="105"/>
        <v/>
      </c>
      <c r="E831" s="8" t="e">
        <f t="shared" si="106"/>
        <v>#VALUE!</v>
      </c>
      <c r="F831" s="8" t="e">
        <f t="shared" si="107"/>
        <v>#VALUE!</v>
      </c>
      <c r="G831" s="8" t="str">
        <f t="shared" ca="1" si="108"/>
        <v/>
      </c>
      <c r="H831" s="8" t="str">
        <f t="shared" ca="1" si="109"/>
        <v/>
      </c>
    </row>
    <row r="832" spans="1:8" x14ac:dyDescent="0.25">
      <c r="A832" s="9" t="str">
        <f t="shared" si="104"/>
        <v/>
      </c>
      <c r="B832" s="10" t="str">
        <f t="shared" ca="1" si="102"/>
        <v/>
      </c>
      <c r="C832" s="10" t="str">
        <f t="shared" ca="1" si="103"/>
        <v/>
      </c>
      <c r="D832" s="9" t="str">
        <f t="shared" si="105"/>
        <v/>
      </c>
      <c r="E832" s="8" t="e">
        <f t="shared" si="106"/>
        <v>#VALUE!</v>
      </c>
      <c r="F832" s="8" t="e">
        <f t="shared" si="107"/>
        <v>#VALUE!</v>
      </c>
      <c r="G832" s="8" t="str">
        <f t="shared" ca="1" si="108"/>
        <v/>
      </c>
      <c r="H832" s="8" t="str">
        <f t="shared" ca="1" si="109"/>
        <v/>
      </c>
    </row>
    <row r="833" spans="1:8" x14ac:dyDescent="0.25">
      <c r="A833" s="9" t="str">
        <f t="shared" si="104"/>
        <v/>
      </c>
      <c r="B833" s="10" t="str">
        <f t="shared" ca="1" si="102"/>
        <v/>
      </c>
      <c r="C833" s="10" t="str">
        <f t="shared" ca="1" si="103"/>
        <v/>
      </c>
      <c r="D833" s="9" t="str">
        <f t="shared" si="105"/>
        <v/>
      </c>
      <c r="E833" s="8" t="e">
        <f t="shared" si="106"/>
        <v>#VALUE!</v>
      </c>
      <c r="F833" s="8" t="e">
        <f t="shared" si="107"/>
        <v>#VALUE!</v>
      </c>
      <c r="G833" s="8" t="str">
        <f t="shared" ca="1" si="108"/>
        <v/>
      </c>
      <c r="H833" s="8" t="str">
        <f t="shared" ca="1" si="109"/>
        <v/>
      </c>
    </row>
    <row r="834" spans="1:8" x14ac:dyDescent="0.25">
      <c r="A834" s="9" t="str">
        <f t="shared" si="104"/>
        <v/>
      </c>
      <c r="B834" s="10" t="str">
        <f t="shared" ca="1" si="102"/>
        <v/>
      </c>
      <c r="C834" s="10" t="str">
        <f t="shared" ca="1" si="103"/>
        <v/>
      </c>
      <c r="D834" s="9" t="str">
        <f t="shared" si="105"/>
        <v/>
      </c>
      <c r="E834" s="8" t="e">
        <f t="shared" si="106"/>
        <v>#VALUE!</v>
      </c>
      <c r="F834" s="8" t="e">
        <f t="shared" si="107"/>
        <v>#VALUE!</v>
      </c>
      <c r="G834" s="8" t="str">
        <f t="shared" ca="1" si="108"/>
        <v/>
      </c>
      <c r="H834" s="8" t="str">
        <f t="shared" ca="1" si="109"/>
        <v/>
      </c>
    </row>
    <row r="835" spans="1:8" x14ac:dyDescent="0.25">
      <c r="A835" s="9" t="str">
        <f t="shared" si="104"/>
        <v/>
      </c>
      <c r="B835" s="10" t="str">
        <f t="shared" ca="1" si="102"/>
        <v/>
      </c>
      <c r="C835" s="10" t="str">
        <f t="shared" ca="1" si="103"/>
        <v/>
      </c>
      <c r="D835" s="9" t="str">
        <f t="shared" si="105"/>
        <v/>
      </c>
      <c r="E835" s="8" t="e">
        <f t="shared" si="106"/>
        <v>#VALUE!</v>
      </c>
      <c r="F835" s="8" t="e">
        <f t="shared" si="107"/>
        <v>#VALUE!</v>
      </c>
      <c r="G835" s="8" t="str">
        <f t="shared" ca="1" si="108"/>
        <v/>
      </c>
      <c r="H835" s="8" t="str">
        <f t="shared" ca="1" si="109"/>
        <v/>
      </c>
    </row>
    <row r="836" spans="1:8" x14ac:dyDescent="0.25">
      <c r="A836" s="9" t="str">
        <f t="shared" si="104"/>
        <v/>
      </c>
      <c r="B836" s="10" t="str">
        <f t="shared" ca="1" si="102"/>
        <v/>
      </c>
      <c r="C836" s="10" t="str">
        <f t="shared" ca="1" si="103"/>
        <v/>
      </c>
      <c r="D836" s="9" t="str">
        <f t="shared" si="105"/>
        <v/>
      </c>
      <c r="E836" s="8" t="e">
        <f t="shared" si="106"/>
        <v>#VALUE!</v>
      </c>
      <c r="F836" s="8" t="e">
        <f t="shared" si="107"/>
        <v>#VALUE!</v>
      </c>
      <c r="G836" s="8" t="str">
        <f t="shared" ca="1" si="108"/>
        <v/>
      </c>
      <c r="H836" s="8" t="str">
        <f t="shared" ca="1" si="109"/>
        <v/>
      </c>
    </row>
    <row r="837" spans="1:8" x14ac:dyDescent="0.25">
      <c r="A837" s="9" t="str">
        <f t="shared" si="104"/>
        <v/>
      </c>
      <c r="B837" s="10" t="str">
        <f t="shared" ca="1" si="102"/>
        <v/>
      </c>
      <c r="C837" s="10" t="str">
        <f t="shared" ca="1" si="103"/>
        <v/>
      </c>
      <c r="D837" s="9" t="str">
        <f t="shared" si="105"/>
        <v/>
      </c>
      <c r="E837" s="8" t="e">
        <f t="shared" si="106"/>
        <v>#VALUE!</v>
      </c>
      <c r="F837" s="8" t="e">
        <f t="shared" si="107"/>
        <v>#VALUE!</v>
      </c>
      <c r="G837" s="8" t="str">
        <f t="shared" ca="1" si="108"/>
        <v/>
      </c>
      <c r="H837" s="8" t="str">
        <f t="shared" ca="1" si="109"/>
        <v/>
      </c>
    </row>
    <row r="838" spans="1:8" x14ac:dyDescent="0.25">
      <c r="A838" s="9" t="str">
        <f t="shared" si="104"/>
        <v/>
      </c>
      <c r="B838" s="10" t="str">
        <f t="shared" ca="1" si="102"/>
        <v/>
      </c>
      <c r="C838" s="10" t="str">
        <f t="shared" ca="1" si="103"/>
        <v/>
      </c>
      <c r="D838" s="9" t="str">
        <f t="shared" si="105"/>
        <v/>
      </c>
      <c r="E838" s="8" t="e">
        <f t="shared" si="106"/>
        <v>#VALUE!</v>
      </c>
      <c r="F838" s="8" t="e">
        <f t="shared" si="107"/>
        <v>#VALUE!</v>
      </c>
      <c r="G838" s="8" t="str">
        <f t="shared" ca="1" si="108"/>
        <v/>
      </c>
      <c r="H838" s="8" t="str">
        <f t="shared" ca="1" si="109"/>
        <v/>
      </c>
    </row>
    <row r="839" spans="1:8" x14ac:dyDescent="0.25">
      <c r="A839" s="9" t="str">
        <f t="shared" si="104"/>
        <v/>
      </c>
      <c r="B839" s="10" t="str">
        <f t="shared" ca="1" si="102"/>
        <v/>
      </c>
      <c r="C839" s="10" t="str">
        <f t="shared" ca="1" si="103"/>
        <v/>
      </c>
      <c r="D839" s="9" t="str">
        <f t="shared" si="105"/>
        <v/>
      </c>
      <c r="E839" s="8" t="e">
        <f t="shared" si="106"/>
        <v>#VALUE!</v>
      </c>
      <c r="F839" s="8" t="e">
        <f t="shared" si="107"/>
        <v>#VALUE!</v>
      </c>
      <c r="G839" s="8" t="str">
        <f t="shared" ca="1" si="108"/>
        <v/>
      </c>
      <c r="H839" s="8" t="str">
        <f t="shared" ca="1" si="109"/>
        <v/>
      </c>
    </row>
    <row r="840" spans="1:8" x14ac:dyDescent="0.25">
      <c r="A840" s="9" t="str">
        <f t="shared" si="104"/>
        <v/>
      </c>
      <c r="B840" s="10" t="str">
        <f t="shared" ca="1" si="102"/>
        <v/>
      </c>
      <c r="C840" s="10" t="str">
        <f t="shared" ca="1" si="103"/>
        <v/>
      </c>
      <c r="D840" s="9" t="str">
        <f t="shared" si="105"/>
        <v/>
      </c>
      <c r="E840" s="8" t="e">
        <f t="shared" si="106"/>
        <v>#VALUE!</v>
      </c>
      <c r="F840" s="8" t="e">
        <f t="shared" si="107"/>
        <v>#VALUE!</v>
      </c>
      <c r="G840" s="8" t="str">
        <f t="shared" ca="1" si="108"/>
        <v/>
      </c>
      <c r="H840" s="8" t="str">
        <f t="shared" ca="1" si="109"/>
        <v/>
      </c>
    </row>
    <row r="841" spans="1:8" x14ac:dyDescent="0.25">
      <c r="A841" s="9" t="str">
        <f t="shared" si="104"/>
        <v/>
      </c>
      <c r="B841" s="10" t="str">
        <f t="shared" ca="1" si="102"/>
        <v/>
      </c>
      <c r="C841" s="10" t="str">
        <f t="shared" ca="1" si="103"/>
        <v/>
      </c>
      <c r="D841" s="9" t="str">
        <f t="shared" si="105"/>
        <v/>
      </c>
      <c r="E841" s="8" t="e">
        <f t="shared" si="106"/>
        <v>#VALUE!</v>
      </c>
      <c r="F841" s="8" t="e">
        <f t="shared" si="107"/>
        <v>#VALUE!</v>
      </c>
      <c r="G841" s="8" t="str">
        <f t="shared" ca="1" si="108"/>
        <v/>
      </c>
      <c r="H841" s="8" t="str">
        <f t="shared" ca="1" si="109"/>
        <v/>
      </c>
    </row>
    <row r="842" spans="1:8" x14ac:dyDescent="0.25">
      <c r="A842" s="9" t="str">
        <f t="shared" si="104"/>
        <v/>
      </c>
      <c r="B842" s="10" t="str">
        <f t="shared" ca="1" si="102"/>
        <v/>
      </c>
      <c r="C842" s="10" t="str">
        <f t="shared" ca="1" si="103"/>
        <v/>
      </c>
      <c r="D842" s="9" t="str">
        <f t="shared" si="105"/>
        <v/>
      </c>
      <c r="E842" s="8" t="e">
        <f t="shared" si="106"/>
        <v>#VALUE!</v>
      </c>
      <c r="F842" s="8" t="e">
        <f t="shared" si="107"/>
        <v>#VALUE!</v>
      </c>
      <c r="G842" s="8" t="str">
        <f t="shared" ca="1" si="108"/>
        <v/>
      </c>
      <c r="H842" s="8" t="str">
        <f t="shared" ca="1" si="109"/>
        <v/>
      </c>
    </row>
    <row r="843" spans="1:8" x14ac:dyDescent="0.25">
      <c r="A843" s="9" t="str">
        <f t="shared" si="104"/>
        <v/>
      </c>
      <c r="B843" s="10" t="str">
        <f t="shared" ca="1" si="102"/>
        <v/>
      </c>
      <c r="C843" s="10" t="str">
        <f t="shared" ca="1" si="103"/>
        <v/>
      </c>
      <c r="D843" s="9" t="str">
        <f t="shared" si="105"/>
        <v/>
      </c>
      <c r="E843" s="8" t="e">
        <f t="shared" si="106"/>
        <v>#VALUE!</v>
      </c>
      <c r="F843" s="8" t="e">
        <f t="shared" si="107"/>
        <v>#VALUE!</v>
      </c>
      <c r="G843" s="8" t="str">
        <f t="shared" ca="1" si="108"/>
        <v/>
      </c>
      <c r="H843" s="8" t="str">
        <f t="shared" ca="1" si="109"/>
        <v/>
      </c>
    </row>
    <row r="844" spans="1:8" x14ac:dyDescent="0.25">
      <c r="A844" s="9" t="str">
        <f t="shared" si="104"/>
        <v/>
      </c>
      <c r="B844" s="10" t="str">
        <f t="shared" ca="1" si="102"/>
        <v/>
      </c>
      <c r="C844" s="10" t="str">
        <f t="shared" ca="1" si="103"/>
        <v/>
      </c>
      <c r="D844" s="9" t="str">
        <f t="shared" si="105"/>
        <v/>
      </c>
      <c r="E844" s="8" t="e">
        <f t="shared" si="106"/>
        <v>#VALUE!</v>
      </c>
      <c r="F844" s="8" t="e">
        <f t="shared" si="107"/>
        <v>#VALUE!</v>
      </c>
      <c r="G844" s="8" t="str">
        <f t="shared" ca="1" si="108"/>
        <v/>
      </c>
      <c r="H844" s="8" t="str">
        <f t="shared" ca="1" si="109"/>
        <v/>
      </c>
    </row>
    <row r="845" spans="1:8" x14ac:dyDescent="0.25">
      <c r="A845" s="9" t="str">
        <f t="shared" si="104"/>
        <v/>
      </c>
      <c r="B845" s="10" t="str">
        <f t="shared" ref="B845:B908" ca="1" si="110">IF(ISNUMBER(VLOOKUP($A845,INDIRECT(B$1&amp;"!"&amp;B$6&amp;":"&amp;B$7),CODE(B$7)-_MS1,FALSE)),VLOOKUP($A845,INDIRECT(B$1&amp;"!"&amp;B$6&amp;":"&amp;B$7),CODE(B$7)-_MS1,FALSE),Empty)</f>
        <v/>
      </c>
      <c r="C845" s="10" t="str">
        <f t="shared" ref="C845:C908" ca="1" si="111">IF(ISNUMBER(VLOOKUP($D845,INDIRECT(C$1&amp;"!"&amp;C$6&amp;":"&amp;C$7),CODE(C$7)-_MS2,FALSE)),VLOOKUP($D845,INDIRECT(C$1&amp;"!"&amp;C$6&amp;":"&amp;C$7),CODE(C$7)-_MS2,FALSE),Empty)</f>
        <v/>
      </c>
      <c r="D845" s="9" t="str">
        <f t="shared" si="105"/>
        <v/>
      </c>
      <c r="E845" s="8" t="e">
        <f t="shared" si="106"/>
        <v>#VALUE!</v>
      </c>
      <c r="F845" s="8" t="e">
        <f t="shared" si="107"/>
        <v>#VALUE!</v>
      </c>
      <c r="G845" s="8" t="str">
        <f t="shared" ca="1" si="108"/>
        <v/>
      </c>
      <c r="H845" s="8" t="str">
        <f t="shared" ca="1" si="109"/>
        <v/>
      </c>
    </row>
    <row r="846" spans="1:8" x14ac:dyDescent="0.25">
      <c r="A846" s="9" t="str">
        <f t="shared" si="104"/>
        <v/>
      </c>
      <c r="B846" s="10" t="str">
        <f t="shared" ca="1" si="110"/>
        <v/>
      </c>
      <c r="C846" s="10" t="str">
        <f t="shared" ca="1" si="111"/>
        <v/>
      </c>
      <c r="D846" s="9" t="str">
        <f t="shared" si="105"/>
        <v/>
      </c>
      <c r="E846" s="8" t="e">
        <f t="shared" si="106"/>
        <v>#VALUE!</v>
      </c>
      <c r="F846" s="8" t="e">
        <f t="shared" si="107"/>
        <v>#VALUE!</v>
      </c>
      <c r="G846" s="8" t="str">
        <f t="shared" ca="1" si="108"/>
        <v/>
      </c>
      <c r="H846" s="8" t="str">
        <f t="shared" ca="1" si="109"/>
        <v/>
      </c>
    </row>
    <row r="847" spans="1:8" x14ac:dyDescent="0.25">
      <c r="A847" s="9" t="str">
        <f t="shared" si="104"/>
        <v/>
      </c>
      <c r="B847" s="10" t="str">
        <f t="shared" ca="1" si="110"/>
        <v/>
      </c>
      <c r="C847" s="10" t="str">
        <f t="shared" ca="1" si="111"/>
        <v/>
      </c>
      <c r="D847" s="9" t="str">
        <f t="shared" si="105"/>
        <v/>
      </c>
      <c r="E847" s="8" t="e">
        <f t="shared" si="106"/>
        <v>#VALUE!</v>
      </c>
      <c r="F847" s="8" t="e">
        <f t="shared" si="107"/>
        <v>#VALUE!</v>
      </c>
      <c r="G847" s="8" t="str">
        <f t="shared" ca="1" si="108"/>
        <v/>
      </c>
      <c r="H847" s="8" t="str">
        <f t="shared" ca="1" si="109"/>
        <v/>
      </c>
    </row>
    <row r="848" spans="1:8" x14ac:dyDescent="0.25">
      <c r="A848" s="9" t="str">
        <f t="shared" si="104"/>
        <v/>
      </c>
      <c r="B848" s="10" t="str">
        <f t="shared" ca="1" si="110"/>
        <v/>
      </c>
      <c r="C848" s="10" t="str">
        <f t="shared" ca="1" si="111"/>
        <v/>
      </c>
      <c r="D848" s="9" t="str">
        <f t="shared" si="105"/>
        <v/>
      </c>
      <c r="E848" s="8" t="e">
        <f t="shared" si="106"/>
        <v>#VALUE!</v>
      </c>
      <c r="F848" s="8" t="e">
        <f t="shared" si="107"/>
        <v>#VALUE!</v>
      </c>
      <c r="G848" s="8" t="str">
        <f t="shared" ca="1" si="108"/>
        <v/>
      </c>
      <c r="H848" s="8" t="str">
        <f t="shared" ca="1" si="109"/>
        <v/>
      </c>
    </row>
    <row r="849" spans="1:8" x14ac:dyDescent="0.25">
      <c r="A849" s="9" t="str">
        <f t="shared" si="104"/>
        <v/>
      </c>
      <c r="B849" s="10" t="str">
        <f t="shared" ca="1" si="110"/>
        <v/>
      </c>
      <c r="C849" s="10" t="str">
        <f t="shared" ca="1" si="111"/>
        <v/>
      </c>
      <c r="D849" s="9" t="str">
        <f t="shared" si="105"/>
        <v/>
      </c>
      <c r="E849" s="8" t="e">
        <f t="shared" si="106"/>
        <v>#VALUE!</v>
      </c>
      <c r="F849" s="8" t="e">
        <f t="shared" si="107"/>
        <v>#VALUE!</v>
      </c>
      <c r="G849" s="8" t="str">
        <f t="shared" ca="1" si="108"/>
        <v/>
      </c>
      <c r="H849" s="8" t="str">
        <f t="shared" ca="1" si="109"/>
        <v/>
      </c>
    </row>
    <row r="850" spans="1:8" x14ac:dyDescent="0.25">
      <c r="A850" s="9" t="str">
        <f t="shared" si="104"/>
        <v/>
      </c>
      <c r="B850" s="10" t="str">
        <f t="shared" ca="1" si="110"/>
        <v/>
      </c>
      <c r="C850" s="10" t="str">
        <f t="shared" ca="1" si="111"/>
        <v/>
      </c>
      <c r="D850" s="9" t="str">
        <f t="shared" si="105"/>
        <v/>
      </c>
      <c r="E850" s="8" t="e">
        <f t="shared" si="106"/>
        <v>#VALUE!</v>
      </c>
      <c r="F850" s="8" t="e">
        <f t="shared" si="107"/>
        <v>#VALUE!</v>
      </c>
      <c r="G850" s="8" t="str">
        <f t="shared" ca="1" si="108"/>
        <v/>
      </c>
      <c r="H850" s="8" t="str">
        <f t="shared" ca="1" si="109"/>
        <v/>
      </c>
    </row>
    <row r="851" spans="1:8" x14ac:dyDescent="0.25">
      <c r="A851" s="9" t="str">
        <f t="shared" si="104"/>
        <v/>
      </c>
      <c r="B851" s="10" t="str">
        <f t="shared" ca="1" si="110"/>
        <v/>
      </c>
      <c r="C851" s="10" t="str">
        <f t="shared" ca="1" si="111"/>
        <v/>
      </c>
      <c r="D851" s="9" t="str">
        <f t="shared" si="105"/>
        <v/>
      </c>
      <c r="E851" s="8" t="e">
        <f t="shared" si="106"/>
        <v>#VALUE!</v>
      </c>
      <c r="F851" s="8" t="e">
        <f t="shared" si="107"/>
        <v>#VALUE!</v>
      </c>
      <c r="G851" s="8" t="str">
        <f t="shared" ca="1" si="108"/>
        <v/>
      </c>
      <c r="H851" s="8" t="str">
        <f t="shared" ca="1" si="109"/>
        <v/>
      </c>
    </row>
    <row r="852" spans="1:8" x14ac:dyDescent="0.25">
      <c r="A852" s="9" t="str">
        <f t="shared" si="104"/>
        <v/>
      </c>
      <c r="B852" s="10" t="str">
        <f t="shared" ca="1" si="110"/>
        <v/>
      </c>
      <c r="C852" s="10" t="str">
        <f t="shared" ca="1" si="111"/>
        <v/>
      </c>
      <c r="D852" s="9" t="str">
        <f t="shared" si="105"/>
        <v/>
      </c>
      <c r="E852" s="8" t="e">
        <f t="shared" si="106"/>
        <v>#VALUE!</v>
      </c>
      <c r="F852" s="8" t="e">
        <f t="shared" si="107"/>
        <v>#VALUE!</v>
      </c>
      <c r="G852" s="8" t="str">
        <f t="shared" ca="1" si="108"/>
        <v/>
      </c>
      <c r="H852" s="8" t="str">
        <f t="shared" ca="1" si="109"/>
        <v/>
      </c>
    </row>
    <row r="853" spans="1:8" x14ac:dyDescent="0.25">
      <c r="A853" s="9" t="str">
        <f t="shared" si="104"/>
        <v/>
      </c>
      <c r="B853" s="10" t="str">
        <f t="shared" ca="1" si="110"/>
        <v/>
      </c>
      <c r="C853" s="10" t="str">
        <f t="shared" ca="1" si="111"/>
        <v/>
      </c>
      <c r="D853" s="9" t="str">
        <f t="shared" si="105"/>
        <v/>
      </c>
      <c r="E853" s="8" t="e">
        <f t="shared" si="106"/>
        <v>#VALUE!</v>
      </c>
      <c r="F853" s="8" t="e">
        <f t="shared" si="107"/>
        <v>#VALUE!</v>
      </c>
      <c r="G853" s="8" t="str">
        <f t="shared" ca="1" si="108"/>
        <v/>
      </c>
      <c r="H853" s="8" t="str">
        <f t="shared" ca="1" si="109"/>
        <v/>
      </c>
    </row>
    <row r="854" spans="1:8" x14ac:dyDescent="0.25">
      <c r="A854" s="9" t="str">
        <f t="shared" si="104"/>
        <v/>
      </c>
      <c r="B854" s="10" t="str">
        <f t="shared" ca="1" si="110"/>
        <v/>
      </c>
      <c r="C854" s="10" t="str">
        <f t="shared" ca="1" si="111"/>
        <v/>
      </c>
      <c r="D854" s="9" t="str">
        <f t="shared" si="105"/>
        <v/>
      </c>
      <c r="E854" s="8" t="e">
        <f t="shared" si="106"/>
        <v>#VALUE!</v>
      </c>
      <c r="F854" s="8" t="e">
        <f t="shared" si="107"/>
        <v>#VALUE!</v>
      </c>
      <c r="G854" s="8" t="str">
        <f t="shared" ca="1" si="108"/>
        <v/>
      </c>
      <c r="H854" s="8" t="str">
        <f t="shared" ca="1" si="109"/>
        <v/>
      </c>
    </row>
    <row r="855" spans="1:8" x14ac:dyDescent="0.25">
      <c r="A855" s="9" t="str">
        <f t="shared" si="104"/>
        <v/>
      </c>
      <c r="B855" s="10" t="str">
        <f t="shared" ca="1" si="110"/>
        <v/>
      </c>
      <c r="C855" s="10" t="str">
        <f t="shared" ca="1" si="111"/>
        <v/>
      </c>
      <c r="D855" s="9" t="str">
        <f t="shared" si="105"/>
        <v/>
      </c>
      <c r="E855" s="8" t="e">
        <f t="shared" si="106"/>
        <v>#VALUE!</v>
      </c>
      <c r="F855" s="8" t="e">
        <f t="shared" si="107"/>
        <v>#VALUE!</v>
      </c>
      <c r="G855" s="8" t="str">
        <f t="shared" ca="1" si="108"/>
        <v/>
      </c>
      <c r="H855" s="8" t="str">
        <f t="shared" ca="1" si="109"/>
        <v/>
      </c>
    </row>
    <row r="856" spans="1:8" x14ac:dyDescent="0.25">
      <c r="A856" s="9" t="str">
        <f t="shared" si="104"/>
        <v/>
      </c>
      <c r="B856" s="10" t="str">
        <f t="shared" ca="1" si="110"/>
        <v/>
      </c>
      <c r="C856" s="10" t="str">
        <f t="shared" ca="1" si="111"/>
        <v/>
      </c>
      <c r="D856" s="9" t="str">
        <f t="shared" si="105"/>
        <v/>
      </c>
      <c r="E856" s="8" t="e">
        <f t="shared" si="106"/>
        <v>#VALUE!</v>
      </c>
      <c r="F856" s="8" t="e">
        <f t="shared" si="107"/>
        <v>#VALUE!</v>
      </c>
      <c r="G856" s="8" t="str">
        <f t="shared" ca="1" si="108"/>
        <v/>
      </c>
      <c r="H856" s="8" t="str">
        <f t="shared" ca="1" si="109"/>
        <v/>
      </c>
    </row>
    <row r="857" spans="1:8" x14ac:dyDescent="0.25">
      <c r="A857" s="9" t="str">
        <f t="shared" si="104"/>
        <v/>
      </c>
      <c r="B857" s="10" t="str">
        <f t="shared" ca="1" si="110"/>
        <v/>
      </c>
      <c r="C857" s="10" t="str">
        <f t="shared" ca="1" si="111"/>
        <v/>
      </c>
      <c r="D857" s="9" t="str">
        <f t="shared" si="105"/>
        <v/>
      </c>
      <c r="E857" s="8" t="e">
        <f t="shared" si="106"/>
        <v>#VALUE!</v>
      </c>
      <c r="F857" s="8" t="e">
        <f t="shared" si="107"/>
        <v>#VALUE!</v>
      </c>
      <c r="G857" s="8" t="str">
        <f t="shared" ca="1" si="108"/>
        <v/>
      </c>
      <c r="H857" s="8" t="str">
        <f t="shared" ca="1" si="109"/>
        <v/>
      </c>
    </row>
    <row r="858" spans="1:8" x14ac:dyDescent="0.25">
      <c r="A858" s="9" t="str">
        <f t="shared" si="104"/>
        <v/>
      </c>
      <c r="B858" s="10" t="str">
        <f t="shared" ca="1" si="110"/>
        <v/>
      </c>
      <c r="C858" s="10" t="str">
        <f t="shared" ca="1" si="111"/>
        <v/>
      </c>
      <c r="D858" s="9" t="str">
        <f t="shared" si="105"/>
        <v/>
      </c>
      <c r="E858" s="8" t="e">
        <f t="shared" si="106"/>
        <v>#VALUE!</v>
      </c>
      <c r="F858" s="8" t="e">
        <f t="shared" si="107"/>
        <v>#VALUE!</v>
      </c>
      <c r="G858" s="8" t="str">
        <f t="shared" ca="1" si="108"/>
        <v/>
      </c>
      <c r="H858" s="8" t="str">
        <f t="shared" ca="1" si="109"/>
        <v/>
      </c>
    </row>
    <row r="859" spans="1:8" x14ac:dyDescent="0.25">
      <c r="A859" s="9" t="str">
        <f t="shared" si="104"/>
        <v/>
      </c>
      <c r="B859" s="10" t="str">
        <f t="shared" ca="1" si="110"/>
        <v/>
      </c>
      <c r="C859" s="10" t="str">
        <f t="shared" ca="1" si="111"/>
        <v/>
      </c>
      <c r="D859" s="9" t="str">
        <f t="shared" si="105"/>
        <v/>
      </c>
      <c r="E859" s="8" t="e">
        <f t="shared" si="106"/>
        <v>#VALUE!</v>
      </c>
      <c r="F859" s="8" t="e">
        <f t="shared" si="107"/>
        <v>#VALUE!</v>
      </c>
      <c r="G859" s="8" t="str">
        <f t="shared" ca="1" si="108"/>
        <v/>
      </c>
      <c r="H859" s="8" t="str">
        <f t="shared" ca="1" si="109"/>
        <v/>
      </c>
    </row>
    <row r="860" spans="1:8" x14ac:dyDescent="0.25">
      <c r="A860" s="9" t="str">
        <f t="shared" si="104"/>
        <v/>
      </c>
      <c r="B860" s="10" t="str">
        <f t="shared" ca="1" si="110"/>
        <v/>
      </c>
      <c r="C860" s="10" t="str">
        <f t="shared" ca="1" si="111"/>
        <v/>
      </c>
      <c r="D860" s="9" t="str">
        <f t="shared" si="105"/>
        <v/>
      </c>
      <c r="E860" s="8" t="e">
        <f t="shared" si="106"/>
        <v>#VALUE!</v>
      </c>
      <c r="F860" s="8" t="e">
        <f t="shared" si="107"/>
        <v>#VALUE!</v>
      </c>
      <c r="G860" s="8" t="str">
        <f t="shared" ca="1" si="108"/>
        <v/>
      </c>
      <c r="H860" s="8" t="str">
        <f t="shared" ca="1" si="109"/>
        <v/>
      </c>
    </row>
    <row r="861" spans="1:8" x14ac:dyDescent="0.25">
      <c r="A861" s="9" t="str">
        <f t="shared" si="104"/>
        <v/>
      </c>
      <c r="B861" s="10" t="str">
        <f t="shared" ca="1" si="110"/>
        <v/>
      </c>
      <c r="C861" s="10" t="str">
        <f t="shared" ca="1" si="111"/>
        <v/>
      </c>
      <c r="D861" s="9" t="str">
        <f t="shared" si="105"/>
        <v/>
      </c>
      <c r="E861" s="8" t="e">
        <f t="shared" si="106"/>
        <v>#VALUE!</v>
      </c>
      <c r="F861" s="8" t="e">
        <f t="shared" si="107"/>
        <v>#VALUE!</v>
      </c>
      <c r="G861" s="8" t="str">
        <f t="shared" ca="1" si="108"/>
        <v/>
      </c>
      <c r="H861" s="8" t="str">
        <f t="shared" ca="1" si="109"/>
        <v/>
      </c>
    </row>
    <row r="862" spans="1:8" x14ac:dyDescent="0.25">
      <c r="A862" s="9" t="str">
        <f t="shared" si="104"/>
        <v/>
      </c>
      <c r="B862" s="10" t="str">
        <f t="shared" ca="1" si="110"/>
        <v/>
      </c>
      <c r="C862" s="10" t="str">
        <f t="shared" ca="1" si="111"/>
        <v/>
      </c>
      <c r="D862" s="9" t="str">
        <f t="shared" si="105"/>
        <v/>
      </c>
      <c r="E862" s="8" t="e">
        <f t="shared" si="106"/>
        <v>#VALUE!</v>
      </c>
      <c r="F862" s="8" t="e">
        <f t="shared" si="107"/>
        <v>#VALUE!</v>
      </c>
      <c r="G862" s="8" t="str">
        <f t="shared" ca="1" si="108"/>
        <v/>
      </c>
      <c r="H862" s="8" t="str">
        <f t="shared" ca="1" si="109"/>
        <v/>
      </c>
    </row>
    <row r="863" spans="1:8" x14ac:dyDescent="0.25">
      <c r="A863" s="9" t="str">
        <f t="shared" si="104"/>
        <v/>
      </c>
      <c r="B863" s="10" t="str">
        <f t="shared" ca="1" si="110"/>
        <v/>
      </c>
      <c r="C863" s="10" t="str">
        <f t="shared" ca="1" si="111"/>
        <v/>
      </c>
      <c r="D863" s="9" t="str">
        <f t="shared" si="105"/>
        <v/>
      </c>
      <c r="E863" s="8" t="e">
        <f t="shared" si="106"/>
        <v>#VALUE!</v>
      </c>
      <c r="F863" s="8" t="e">
        <f t="shared" si="107"/>
        <v>#VALUE!</v>
      </c>
      <c r="G863" s="8" t="str">
        <f t="shared" ca="1" si="108"/>
        <v/>
      </c>
      <c r="H863" s="8" t="str">
        <f t="shared" ca="1" si="109"/>
        <v/>
      </c>
    </row>
    <row r="864" spans="1:8" x14ac:dyDescent="0.25">
      <c r="A864" s="9" t="str">
        <f t="shared" si="104"/>
        <v/>
      </c>
      <c r="B864" s="10" t="str">
        <f t="shared" ca="1" si="110"/>
        <v/>
      </c>
      <c r="C864" s="10" t="str">
        <f t="shared" ca="1" si="111"/>
        <v/>
      </c>
      <c r="D864" s="9" t="str">
        <f t="shared" si="105"/>
        <v/>
      </c>
      <c r="E864" s="8" t="e">
        <f t="shared" si="106"/>
        <v>#VALUE!</v>
      </c>
      <c r="F864" s="8" t="e">
        <f t="shared" si="107"/>
        <v>#VALUE!</v>
      </c>
      <c r="G864" s="8" t="str">
        <f t="shared" ca="1" si="108"/>
        <v/>
      </c>
      <c r="H864" s="8" t="str">
        <f t="shared" ca="1" si="109"/>
        <v/>
      </c>
    </row>
    <row r="865" spans="1:8" x14ac:dyDescent="0.25">
      <c r="A865" s="9" t="str">
        <f t="shared" si="104"/>
        <v/>
      </c>
      <c r="B865" s="10" t="str">
        <f t="shared" ca="1" si="110"/>
        <v/>
      </c>
      <c r="C865" s="10" t="str">
        <f t="shared" ca="1" si="111"/>
        <v/>
      </c>
      <c r="D865" s="9" t="str">
        <f t="shared" si="105"/>
        <v/>
      </c>
      <c r="E865" s="8" t="e">
        <f t="shared" si="106"/>
        <v>#VALUE!</v>
      </c>
      <c r="F865" s="8" t="e">
        <f t="shared" si="107"/>
        <v>#VALUE!</v>
      </c>
      <c r="G865" s="8" t="str">
        <f t="shared" ca="1" si="108"/>
        <v/>
      </c>
      <c r="H865" s="8" t="str">
        <f t="shared" ca="1" si="109"/>
        <v/>
      </c>
    </row>
    <row r="866" spans="1:8" x14ac:dyDescent="0.25">
      <c r="A866" s="9" t="str">
        <f t="shared" si="104"/>
        <v/>
      </c>
      <c r="B866" s="10" t="str">
        <f t="shared" ca="1" si="110"/>
        <v/>
      </c>
      <c r="C866" s="10" t="str">
        <f t="shared" ca="1" si="111"/>
        <v/>
      </c>
      <c r="D866" s="9" t="str">
        <f t="shared" si="105"/>
        <v/>
      </c>
      <c r="E866" s="8" t="e">
        <f t="shared" si="106"/>
        <v>#VALUE!</v>
      </c>
      <c r="F866" s="8" t="e">
        <f t="shared" si="107"/>
        <v>#VALUE!</v>
      </c>
      <c r="G866" s="8" t="str">
        <f t="shared" ca="1" si="108"/>
        <v/>
      </c>
      <c r="H866" s="8" t="str">
        <f t="shared" ca="1" si="109"/>
        <v/>
      </c>
    </row>
    <row r="867" spans="1:8" x14ac:dyDescent="0.25">
      <c r="A867" s="9" t="str">
        <f t="shared" si="104"/>
        <v/>
      </c>
      <c r="B867" s="10" t="str">
        <f t="shared" ca="1" si="110"/>
        <v/>
      </c>
      <c r="C867" s="10" t="str">
        <f t="shared" ca="1" si="111"/>
        <v/>
      </c>
      <c r="D867" s="9" t="str">
        <f t="shared" si="105"/>
        <v/>
      </c>
      <c r="E867" s="8" t="e">
        <f t="shared" si="106"/>
        <v>#VALUE!</v>
      </c>
      <c r="F867" s="8" t="e">
        <f t="shared" si="107"/>
        <v>#VALUE!</v>
      </c>
      <c r="G867" s="8" t="str">
        <f t="shared" ca="1" si="108"/>
        <v/>
      </c>
      <c r="H867" s="8" t="str">
        <f t="shared" ca="1" si="109"/>
        <v/>
      </c>
    </row>
    <row r="868" spans="1:8" x14ac:dyDescent="0.25">
      <c r="A868" s="9" t="str">
        <f t="shared" si="104"/>
        <v/>
      </c>
      <c r="B868" s="10" t="str">
        <f t="shared" ca="1" si="110"/>
        <v/>
      </c>
      <c r="C868" s="10" t="str">
        <f t="shared" ca="1" si="111"/>
        <v/>
      </c>
      <c r="D868" s="9" t="str">
        <f t="shared" si="105"/>
        <v/>
      </c>
      <c r="E868" s="8" t="e">
        <f t="shared" si="106"/>
        <v>#VALUE!</v>
      </c>
      <c r="F868" s="8" t="e">
        <f t="shared" si="107"/>
        <v>#VALUE!</v>
      </c>
      <c r="G868" s="8" t="str">
        <f t="shared" ca="1" si="108"/>
        <v/>
      </c>
      <c r="H868" s="8" t="str">
        <f t="shared" ca="1" si="109"/>
        <v/>
      </c>
    </row>
    <row r="869" spans="1:8" x14ac:dyDescent="0.25">
      <c r="A869" s="9" t="str">
        <f t="shared" si="104"/>
        <v/>
      </c>
      <c r="B869" s="10" t="str">
        <f t="shared" ca="1" si="110"/>
        <v/>
      </c>
      <c r="C869" s="10" t="str">
        <f t="shared" ca="1" si="111"/>
        <v/>
      </c>
      <c r="D869" s="9" t="str">
        <f t="shared" si="105"/>
        <v/>
      </c>
      <c r="E869" s="8" t="e">
        <f t="shared" si="106"/>
        <v>#VALUE!</v>
      </c>
      <c r="F869" s="8" t="e">
        <f t="shared" si="107"/>
        <v>#VALUE!</v>
      </c>
      <c r="G869" s="8" t="str">
        <f t="shared" ca="1" si="108"/>
        <v/>
      </c>
      <c r="H869" s="8" t="str">
        <f t="shared" ca="1" si="109"/>
        <v/>
      </c>
    </row>
    <row r="870" spans="1:8" x14ac:dyDescent="0.25">
      <c r="A870" s="9" t="str">
        <f t="shared" si="104"/>
        <v/>
      </c>
      <c r="B870" s="10" t="str">
        <f t="shared" ca="1" si="110"/>
        <v/>
      </c>
      <c r="C870" s="10" t="str">
        <f t="shared" ca="1" si="111"/>
        <v/>
      </c>
      <c r="D870" s="9" t="str">
        <f t="shared" si="105"/>
        <v/>
      </c>
      <c r="E870" s="8" t="e">
        <f t="shared" si="106"/>
        <v>#VALUE!</v>
      </c>
      <c r="F870" s="8" t="e">
        <f t="shared" si="107"/>
        <v>#VALUE!</v>
      </c>
      <c r="G870" s="8" t="str">
        <f t="shared" ca="1" si="108"/>
        <v/>
      </c>
      <c r="H870" s="8" t="str">
        <f t="shared" ca="1" si="109"/>
        <v/>
      </c>
    </row>
    <row r="871" spans="1:8" x14ac:dyDescent="0.25">
      <c r="A871" s="9" t="str">
        <f t="shared" si="104"/>
        <v/>
      </c>
      <c r="B871" s="10" t="str">
        <f t="shared" ca="1" si="110"/>
        <v/>
      </c>
      <c r="C871" s="10" t="str">
        <f t="shared" ca="1" si="111"/>
        <v/>
      </c>
      <c r="D871" s="9" t="str">
        <f t="shared" si="105"/>
        <v/>
      </c>
      <c r="E871" s="8" t="e">
        <f t="shared" si="106"/>
        <v>#VALUE!</v>
      </c>
      <c r="F871" s="8" t="e">
        <f t="shared" si="107"/>
        <v>#VALUE!</v>
      </c>
      <c r="G871" s="8" t="str">
        <f t="shared" ca="1" si="108"/>
        <v/>
      </c>
      <c r="H871" s="8" t="str">
        <f t="shared" ca="1" si="109"/>
        <v/>
      </c>
    </row>
    <row r="872" spans="1:8" x14ac:dyDescent="0.25">
      <c r="A872" s="9" t="str">
        <f t="shared" si="104"/>
        <v/>
      </c>
      <c r="B872" s="10" t="str">
        <f t="shared" ca="1" si="110"/>
        <v/>
      </c>
      <c r="C872" s="10" t="str">
        <f t="shared" ca="1" si="111"/>
        <v/>
      </c>
      <c r="D872" s="9" t="str">
        <f t="shared" si="105"/>
        <v/>
      </c>
      <c r="E872" s="8" t="e">
        <f t="shared" si="106"/>
        <v>#VALUE!</v>
      </c>
      <c r="F872" s="8" t="e">
        <f t="shared" si="107"/>
        <v>#VALUE!</v>
      </c>
      <c r="G872" s="8" t="str">
        <f t="shared" ca="1" si="108"/>
        <v/>
      </c>
      <c r="H872" s="8" t="str">
        <f t="shared" ca="1" si="109"/>
        <v/>
      </c>
    </row>
    <row r="873" spans="1:8" x14ac:dyDescent="0.25">
      <c r="A873" s="9" t="str">
        <f t="shared" si="104"/>
        <v/>
      </c>
      <c r="B873" s="10" t="str">
        <f t="shared" ca="1" si="110"/>
        <v/>
      </c>
      <c r="C873" s="10" t="str">
        <f t="shared" ca="1" si="111"/>
        <v/>
      </c>
      <c r="D873" s="9" t="str">
        <f t="shared" si="105"/>
        <v/>
      </c>
      <c r="E873" s="8" t="e">
        <f t="shared" si="106"/>
        <v>#VALUE!</v>
      </c>
      <c r="F873" s="8" t="e">
        <f t="shared" si="107"/>
        <v>#VALUE!</v>
      </c>
      <c r="G873" s="8" t="str">
        <f t="shared" ca="1" si="108"/>
        <v/>
      </c>
      <c r="H873" s="8" t="str">
        <f t="shared" ca="1" si="109"/>
        <v/>
      </c>
    </row>
    <row r="874" spans="1:8" x14ac:dyDescent="0.25">
      <c r="A874" s="9" t="str">
        <f t="shared" si="104"/>
        <v/>
      </c>
      <c r="B874" s="10" t="str">
        <f t="shared" ca="1" si="110"/>
        <v/>
      </c>
      <c r="C874" s="10" t="str">
        <f t="shared" ca="1" si="111"/>
        <v/>
      </c>
      <c r="D874" s="9" t="str">
        <f t="shared" si="105"/>
        <v/>
      </c>
      <c r="E874" s="8" t="e">
        <f t="shared" si="106"/>
        <v>#VALUE!</v>
      </c>
      <c r="F874" s="8" t="e">
        <f t="shared" si="107"/>
        <v>#VALUE!</v>
      </c>
      <c r="G874" s="8" t="str">
        <f t="shared" ca="1" si="108"/>
        <v/>
      </c>
      <c r="H874" s="8" t="str">
        <f t="shared" ca="1" si="109"/>
        <v/>
      </c>
    </row>
    <row r="875" spans="1:8" x14ac:dyDescent="0.25">
      <c r="A875" s="9" t="str">
        <f t="shared" si="104"/>
        <v/>
      </c>
      <c r="B875" s="10" t="str">
        <f t="shared" ca="1" si="110"/>
        <v/>
      </c>
      <c r="C875" s="10" t="str">
        <f t="shared" ca="1" si="111"/>
        <v/>
      </c>
      <c r="D875" s="9" t="str">
        <f t="shared" si="105"/>
        <v/>
      </c>
      <c r="E875" s="8" t="e">
        <f t="shared" si="106"/>
        <v>#VALUE!</v>
      </c>
      <c r="F875" s="8" t="e">
        <f t="shared" si="107"/>
        <v>#VALUE!</v>
      </c>
      <c r="G875" s="8" t="str">
        <f t="shared" ca="1" si="108"/>
        <v/>
      </c>
      <c r="H875" s="8" t="str">
        <f t="shared" ca="1" si="109"/>
        <v/>
      </c>
    </row>
    <row r="876" spans="1:8" x14ac:dyDescent="0.25">
      <c r="A876" s="9" t="str">
        <f t="shared" si="104"/>
        <v/>
      </c>
      <c r="B876" s="10" t="str">
        <f t="shared" ca="1" si="110"/>
        <v/>
      </c>
      <c r="C876" s="10" t="str">
        <f t="shared" ca="1" si="111"/>
        <v/>
      </c>
      <c r="D876" s="9" t="str">
        <f t="shared" si="105"/>
        <v/>
      </c>
      <c r="E876" s="8" t="e">
        <f t="shared" si="106"/>
        <v>#VALUE!</v>
      </c>
      <c r="F876" s="8" t="e">
        <f t="shared" si="107"/>
        <v>#VALUE!</v>
      </c>
      <c r="G876" s="8" t="str">
        <f t="shared" ca="1" si="108"/>
        <v/>
      </c>
      <c r="H876" s="8" t="str">
        <f t="shared" ca="1" si="109"/>
        <v/>
      </c>
    </row>
    <row r="877" spans="1:8" x14ac:dyDescent="0.25">
      <c r="A877" s="9" t="str">
        <f t="shared" si="104"/>
        <v/>
      </c>
      <c r="B877" s="10" t="str">
        <f t="shared" ca="1" si="110"/>
        <v/>
      </c>
      <c r="C877" s="10" t="str">
        <f t="shared" ca="1" si="111"/>
        <v/>
      </c>
      <c r="D877" s="9" t="str">
        <f t="shared" si="105"/>
        <v/>
      </c>
      <c r="E877" s="8" t="e">
        <f t="shared" si="106"/>
        <v>#VALUE!</v>
      </c>
      <c r="F877" s="8" t="e">
        <f t="shared" si="107"/>
        <v>#VALUE!</v>
      </c>
      <c r="G877" s="8" t="str">
        <f t="shared" ca="1" si="108"/>
        <v/>
      </c>
      <c r="H877" s="8" t="str">
        <f t="shared" ca="1" si="109"/>
        <v/>
      </c>
    </row>
    <row r="878" spans="1:8" x14ac:dyDescent="0.25">
      <c r="A878" s="9" t="str">
        <f t="shared" si="104"/>
        <v/>
      </c>
      <c r="B878" s="10" t="str">
        <f t="shared" ca="1" si="110"/>
        <v/>
      </c>
      <c r="C878" s="10" t="str">
        <f t="shared" ca="1" si="111"/>
        <v/>
      </c>
      <c r="D878" s="9" t="str">
        <f t="shared" si="105"/>
        <v/>
      </c>
      <c r="E878" s="8" t="e">
        <f t="shared" si="106"/>
        <v>#VALUE!</v>
      </c>
      <c r="F878" s="8" t="e">
        <f t="shared" si="107"/>
        <v>#VALUE!</v>
      </c>
      <c r="G878" s="8" t="str">
        <f t="shared" ca="1" si="108"/>
        <v/>
      </c>
      <c r="H878" s="8" t="str">
        <f t="shared" ca="1" si="109"/>
        <v/>
      </c>
    </row>
    <row r="879" spans="1:8" x14ac:dyDescent="0.25">
      <c r="A879" s="9" t="str">
        <f t="shared" si="104"/>
        <v/>
      </c>
      <c r="B879" s="10" t="str">
        <f t="shared" ca="1" si="110"/>
        <v/>
      </c>
      <c r="C879" s="10" t="str">
        <f t="shared" ca="1" si="111"/>
        <v/>
      </c>
      <c r="D879" s="9" t="str">
        <f t="shared" si="105"/>
        <v/>
      </c>
      <c r="E879" s="8" t="e">
        <f t="shared" si="106"/>
        <v>#VALUE!</v>
      </c>
      <c r="F879" s="8" t="e">
        <f t="shared" si="107"/>
        <v>#VALUE!</v>
      </c>
      <c r="G879" s="8" t="str">
        <f t="shared" ca="1" si="108"/>
        <v/>
      </c>
      <c r="H879" s="8" t="str">
        <f t="shared" ca="1" si="109"/>
        <v/>
      </c>
    </row>
    <row r="880" spans="1:8" x14ac:dyDescent="0.25">
      <c r="A880" s="9" t="str">
        <f t="shared" si="104"/>
        <v/>
      </c>
      <c r="B880" s="10" t="str">
        <f t="shared" ca="1" si="110"/>
        <v/>
      </c>
      <c r="C880" s="10" t="str">
        <f t="shared" ca="1" si="111"/>
        <v/>
      </c>
      <c r="D880" s="9" t="str">
        <f t="shared" si="105"/>
        <v/>
      </c>
      <c r="E880" s="8" t="e">
        <f t="shared" si="106"/>
        <v>#VALUE!</v>
      </c>
      <c r="F880" s="8" t="e">
        <f t="shared" si="107"/>
        <v>#VALUE!</v>
      </c>
      <c r="G880" s="8" t="str">
        <f t="shared" ca="1" si="108"/>
        <v/>
      </c>
      <c r="H880" s="8" t="str">
        <f t="shared" ca="1" si="109"/>
        <v/>
      </c>
    </row>
    <row r="881" spans="1:8" x14ac:dyDescent="0.25">
      <c r="A881" s="9" t="str">
        <f t="shared" si="104"/>
        <v/>
      </c>
      <c r="B881" s="10" t="str">
        <f t="shared" ca="1" si="110"/>
        <v/>
      </c>
      <c r="C881" s="10" t="str">
        <f t="shared" ca="1" si="111"/>
        <v/>
      </c>
      <c r="D881" s="9" t="str">
        <f t="shared" si="105"/>
        <v/>
      </c>
      <c r="E881" s="8" t="e">
        <f t="shared" si="106"/>
        <v>#VALUE!</v>
      </c>
      <c r="F881" s="8" t="e">
        <f t="shared" si="107"/>
        <v>#VALUE!</v>
      </c>
      <c r="G881" s="8" t="str">
        <f t="shared" ca="1" si="108"/>
        <v/>
      </c>
      <c r="H881" s="8" t="str">
        <f t="shared" ca="1" si="109"/>
        <v/>
      </c>
    </row>
    <row r="882" spans="1:8" x14ac:dyDescent="0.25">
      <c r="A882" s="9" t="str">
        <f t="shared" si="104"/>
        <v/>
      </c>
      <c r="B882" s="10" t="str">
        <f t="shared" ca="1" si="110"/>
        <v/>
      </c>
      <c r="C882" s="10" t="str">
        <f t="shared" ca="1" si="111"/>
        <v/>
      </c>
      <c r="D882" s="9" t="str">
        <f t="shared" si="105"/>
        <v/>
      </c>
      <c r="E882" s="8" t="e">
        <f t="shared" si="106"/>
        <v>#VALUE!</v>
      </c>
      <c r="F882" s="8" t="e">
        <f t="shared" si="107"/>
        <v>#VALUE!</v>
      </c>
      <c r="G882" s="8" t="str">
        <f t="shared" ca="1" si="108"/>
        <v/>
      </c>
      <c r="H882" s="8" t="str">
        <f t="shared" ca="1" si="109"/>
        <v/>
      </c>
    </row>
    <row r="883" spans="1:8" x14ac:dyDescent="0.25">
      <c r="A883" s="9" t="str">
        <f t="shared" si="104"/>
        <v/>
      </c>
      <c r="B883" s="10" t="str">
        <f t="shared" ca="1" si="110"/>
        <v/>
      </c>
      <c r="C883" s="10" t="str">
        <f t="shared" ca="1" si="111"/>
        <v/>
      </c>
      <c r="D883" s="9" t="str">
        <f t="shared" si="105"/>
        <v/>
      </c>
      <c r="E883" s="8" t="e">
        <f t="shared" si="106"/>
        <v>#VALUE!</v>
      </c>
      <c r="F883" s="8" t="e">
        <f t="shared" si="107"/>
        <v>#VALUE!</v>
      </c>
      <c r="G883" s="8" t="str">
        <f t="shared" ca="1" si="108"/>
        <v/>
      </c>
      <c r="H883" s="8" t="str">
        <f t="shared" ca="1" si="109"/>
        <v/>
      </c>
    </row>
    <row r="884" spans="1:8" x14ac:dyDescent="0.25">
      <c r="A884" s="9" t="str">
        <f t="shared" si="104"/>
        <v/>
      </c>
      <c r="B884" s="10" t="str">
        <f t="shared" ca="1" si="110"/>
        <v/>
      </c>
      <c r="C884" s="10" t="str">
        <f t="shared" ca="1" si="111"/>
        <v/>
      </c>
      <c r="D884" s="9" t="str">
        <f t="shared" si="105"/>
        <v/>
      </c>
      <c r="E884" s="8" t="e">
        <f t="shared" si="106"/>
        <v>#VALUE!</v>
      </c>
      <c r="F884" s="8" t="e">
        <f t="shared" si="107"/>
        <v>#VALUE!</v>
      </c>
      <c r="G884" s="8" t="str">
        <f t="shared" ca="1" si="108"/>
        <v/>
      </c>
      <c r="H884" s="8" t="str">
        <f t="shared" ca="1" si="109"/>
        <v/>
      </c>
    </row>
    <row r="885" spans="1:8" x14ac:dyDescent="0.25">
      <c r="A885" s="9" t="str">
        <f t="shared" si="104"/>
        <v/>
      </c>
      <c r="B885" s="10" t="str">
        <f t="shared" ca="1" si="110"/>
        <v/>
      </c>
      <c r="C885" s="10" t="str">
        <f t="shared" ca="1" si="111"/>
        <v/>
      </c>
      <c r="D885" s="9" t="str">
        <f t="shared" si="105"/>
        <v/>
      </c>
      <c r="E885" s="8" t="e">
        <f t="shared" si="106"/>
        <v>#VALUE!</v>
      </c>
      <c r="F885" s="8" t="e">
        <f t="shared" si="107"/>
        <v>#VALUE!</v>
      </c>
      <c r="G885" s="8" t="str">
        <f t="shared" ca="1" si="108"/>
        <v/>
      </c>
      <c r="H885" s="8" t="str">
        <f t="shared" ca="1" si="109"/>
        <v/>
      </c>
    </row>
    <row r="886" spans="1:8" x14ac:dyDescent="0.25">
      <c r="A886" s="9" t="str">
        <f t="shared" si="104"/>
        <v/>
      </c>
      <c r="B886" s="10" t="str">
        <f t="shared" ca="1" si="110"/>
        <v/>
      </c>
      <c r="C886" s="10" t="str">
        <f t="shared" ca="1" si="111"/>
        <v/>
      </c>
      <c r="D886" s="9" t="str">
        <f t="shared" si="105"/>
        <v/>
      </c>
      <c r="E886" s="8" t="e">
        <f t="shared" si="106"/>
        <v>#VALUE!</v>
      </c>
      <c r="F886" s="8" t="e">
        <f t="shared" si="107"/>
        <v>#VALUE!</v>
      </c>
      <c r="G886" s="8" t="str">
        <f t="shared" ca="1" si="108"/>
        <v/>
      </c>
      <c r="H886" s="8" t="str">
        <f t="shared" ca="1" si="109"/>
        <v/>
      </c>
    </row>
    <row r="887" spans="1:8" x14ac:dyDescent="0.25">
      <c r="A887" s="9" t="str">
        <f t="shared" si="104"/>
        <v/>
      </c>
      <c r="B887" s="10" t="str">
        <f t="shared" ca="1" si="110"/>
        <v/>
      </c>
      <c r="C887" s="10" t="str">
        <f t="shared" ca="1" si="111"/>
        <v/>
      </c>
      <c r="D887" s="9" t="str">
        <f t="shared" si="105"/>
        <v/>
      </c>
      <c r="E887" s="8" t="e">
        <f t="shared" si="106"/>
        <v>#VALUE!</v>
      </c>
      <c r="F887" s="8" t="e">
        <f t="shared" si="107"/>
        <v>#VALUE!</v>
      </c>
      <c r="G887" s="8" t="str">
        <f t="shared" ca="1" si="108"/>
        <v/>
      </c>
      <c r="H887" s="8" t="str">
        <f t="shared" ca="1" si="109"/>
        <v/>
      </c>
    </row>
    <row r="888" spans="1:8" x14ac:dyDescent="0.25">
      <c r="A888" s="9" t="str">
        <f t="shared" si="104"/>
        <v/>
      </c>
      <c r="B888" s="10" t="str">
        <f t="shared" ca="1" si="110"/>
        <v/>
      </c>
      <c r="C888" s="10" t="str">
        <f t="shared" ca="1" si="111"/>
        <v/>
      </c>
      <c r="D888" s="9" t="str">
        <f t="shared" si="105"/>
        <v/>
      </c>
      <c r="E888" s="8" t="e">
        <f t="shared" si="106"/>
        <v>#VALUE!</v>
      </c>
      <c r="F888" s="8" t="e">
        <f t="shared" si="107"/>
        <v>#VALUE!</v>
      </c>
      <c r="G888" s="8" t="str">
        <f t="shared" ca="1" si="108"/>
        <v/>
      </c>
      <c r="H888" s="8" t="str">
        <f t="shared" ca="1" si="109"/>
        <v/>
      </c>
    </row>
    <row r="889" spans="1:8" x14ac:dyDescent="0.25">
      <c r="A889" s="9" t="str">
        <f t="shared" si="104"/>
        <v/>
      </c>
      <c r="B889" s="10" t="str">
        <f t="shared" ca="1" si="110"/>
        <v/>
      </c>
      <c r="C889" s="10" t="str">
        <f t="shared" ca="1" si="111"/>
        <v/>
      </c>
      <c r="D889" s="9" t="str">
        <f t="shared" si="105"/>
        <v/>
      </c>
      <c r="E889" s="8" t="e">
        <f t="shared" si="106"/>
        <v>#VALUE!</v>
      </c>
      <c r="F889" s="8" t="e">
        <f t="shared" si="107"/>
        <v>#VALUE!</v>
      </c>
      <c r="G889" s="8" t="str">
        <f t="shared" ca="1" si="108"/>
        <v/>
      </c>
      <c r="H889" s="8" t="str">
        <f t="shared" ca="1" si="109"/>
        <v/>
      </c>
    </row>
    <row r="890" spans="1:8" x14ac:dyDescent="0.25">
      <c r="A890" s="9" t="str">
        <f t="shared" ref="A890:A953" si="112">IF(ISNUMBER(A889),IF(A889&lt;$B$9,A889+1,""),"")</f>
        <v/>
      </c>
      <c r="B890" s="10" t="str">
        <f t="shared" ca="1" si="110"/>
        <v/>
      </c>
      <c r="C890" s="10" t="str">
        <f t="shared" ca="1" si="111"/>
        <v/>
      </c>
      <c r="D890" s="9" t="str">
        <f t="shared" ref="D890:D953" si="113">IF(ISNUMBER(D889),IF(D889&lt;$C$9,D889+1,""),"")</f>
        <v/>
      </c>
      <c r="E890" s="8" t="e">
        <f t="shared" ref="E890:E953" si="114">YEAR(A890)*100+MONTH(A890)</f>
        <v>#VALUE!</v>
      </c>
      <c r="F890" s="8" t="e">
        <f t="shared" ref="F890:F953" si="115">YEAR(D890)*100+MONTH(D890)</f>
        <v>#VALUE!</v>
      </c>
      <c r="G890" s="8" t="str">
        <f t="shared" ref="G890:G953" ca="1" si="116">IF(ISNUMBER(B890),MONTH(A890),"")</f>
        <v/>
      </c>
      <c r="H890" s="8" t="str">
        <f t="shared" ref="H890:H953" ca="1" si="117">IF(ISNUMBER(C890),MONTH(D890),"")</f>
        <v/>
      </c>
    </row>
    <row r="891" spans="1:8" x14ac:dyDescent="0.25">
      <c r="A891" s="9" t="str">
        <f t="shared" si="112"/>
        <v/>
      </c>
      <c r="B891" s="10" t="str">
        <f t="shared" ca="1" si="110"/>
        <v/>
      </c>
      <c r="C891" s="10" t="str">
        <f t="shared" ca="1" si="111"/>
        <v/>
      </c>
      <c r="D891" s="9" t="str">
        <f t="shared" si="113"/>
        <v/>
      </c>
      <c r="E891" s="8" t="e">
        <f t="shared" si="114"/>
        <v>#VALUE!</v>
      </c>
      <c r="F891" s="8" t="e">
        <f t="shared" si="115"/>
        <v>#VALUE!</v>
      </c>
      <c r="G891" s="8" t="str">
        <f t="shared" ca="1" si="116"/>
        <v/>
      </c>
      <c r="H891" s="8" t="str">
        <f t="shared" ca="1" si="117"/>
        <v/>
      </c>
    </row>
    <row r="892" spans="1:8" x14ac:dyDescent="0.25">
      <c r="A892" s="9" t="str">
        <f t="shared" si="112"/>
        <v/>
      </c>
      <c r="B892" s="10" t="str">
        <f t="shared" ca="1" si="110"/>
        <v/>
      </c>
      <c r="C892" s="10" t="str">
        <f t="shared" ca="1" si="111"/>
        <v/>
      </c>
      <c r="D892" s="9" t="str">
        <f t="shared" si="113"/>
        <v/>
      </c>
      <c r="E892" s="8" t="e">
        <f t="shared" si="114"/>
        <v>#VALUE!</v>
      </c>
      <c r="F892" s="8" t="e">
        <f t="shared" si="115"/>
        <v>#VALUE!</v>
      </c>
      <c r="G892" s="8" t="str">
        <f t="shared" ca="1" si="116"/>
        <v/>
      </c>
      <c r="H892" s="8" t="str">
        <f t="shared" ca="1" si="117"/>
        <v/>
      </c>
    </row>
    <row r="893" spans="1:8" x14ac:dyDescent="0.25">
      <c r="A893" s="9" t="str">
        <f t="shared" si="112"/>
        <v/>
      </c>
      <c r="B893" s="10" t="str">
        <f t="shared" ca="1" si="110"/>
        <v/>
      </c>
      <c r="C893" s="10" t="str">
        <f t="shared" ca="1" si="111"/>
        <v/>
      </c>
      <c r="D893" s="9" t="str">
        <f t="shared" si="113"/>
        <v/>
      </c>
      <c r="E893" s="8" t="e">
        <f t="shared" si="114"/>
        <v>#VALUE!</v>
      </c>
      <c r="F893" s="8" t="e">
        <f t="shared" si="115"/>
        <v>#VALUE!</v>
      </c>
      <c r="G893" s="8" t="str">
        <f t="shared" ca="1" si="116"/>
        <v/>
      </c>
      <c r="H893" s="8" t="str">
        <f t="shared" ca="1" si="117"/>
        <v/>
      </c>
    </row>
    <row r="894" spans="1:8" x14ac:dyDescent="0.25">
      <c r="A894" s="9" t="str">
        <f t="shared" si="112"/>
        <v/>
      </c>
      <c r="B894" s="10" t="str">
        <f t="shared" ca="1" si="110"/>
        <v/>
      </c>
      <c r="C894" s="10" t="str">
        <f t="shared" ca="1" si="111"/>
        <v/>
      </c>
      <c r="D894" s="9" t="str">
        <f t="shared" si="113"/>
        <v/>
      </c>
      <c r="E894" s="8" t="e">
        <f t="shared" si="114"/>
        <v>#VALUE!</v>
      </c>
      <c r="F894" s="8" t="e">
        <f t="shared" si="115"/>
        <v>#VALUE!</v>
      </c>
      <c r="G894" s="8" t="str">
        <f t="shared" ca="1" si="116"/>
        <v/>
      </c>
      <c r="H894" s="8" t="str">
        <f t="shared" ca="1" si="117"/>
        <v/>
      </c>
    </row>
    <row r="895" spans="1:8" x14ac:dyDescent="0.25">
      <c r="A895" s="9" t="str">
        <f t="shared" si="112"/>
        <v/>
      </c>
      <c r="B895" s="10" t="str">
        <f t="shared" ca="1" si="110"/>
        <v/>
      </c>
      <c r="C895" s="10" t="str">
        <f t="shared" ca="1" si="111"/>
        <v/>
      </c>
      <c r="D895" s="9" t="str">
        <f t="shared" si="113"/>
        <v/>
      </c>
      <c r="E895" s="8" t="e">
        <f t="shared" si="114"/>
        <v>#VALUE!</v>
      </c>
      <c r="F895" s="8" t="e">
        <f t="shared" si="115"/>
        <v>#VALUE!</v>
      </c>
      <c r="G895" s="8" t="str">
        <f t="shared" ca="1" si="116"/>
        <v/>
      </c>
      <c r="H895" s="8" t="str">
        <f t="shared" ca="1" si="117"/>
        <v/>
      </c>
    </row>
    <row r="896" spans="1:8" x14ac:dyDescent="0.25">
      <c r="A896" s="9" t="str">
        <f t="shared" si="112"/>
        <v/>
      </c>
      <c r="B896" s="10" t="str">
        <f t="shared" ca="1" si="110"/>
        <v/>
      </c>
      <c r="C896" s="10" t="str">
        <f t="shared" ca="1" si="111"/>
        <v/>
      </c>
      <c r="D896" s="9" t="str">
        <f t="shared" si="113"/>
        <v/>
      </c>
      <c r="E896" s="8" t="e">
        <f t="shared" si="114"/>
        <v>#VALUE!</v>
      </c>
      <c r="F896" s="8" t="e">
        <f t="shared" si="115"/>
        <v>#VALUE!</v>
      </c>
      <c r="G896" s="8" t="str">
        <f t="shared" ca="1" si="116"/>
        <v/>
      </c>
      <c r="H896" s="8" t="str">
        <f t="shared" ca="1" si="117"/>
        <v/>
      </c>
    </row>
    <row r="897" spans="1:8" x14ac:dyDescent="0.25">
      <c r="A897" s="9" t="str">
        <f t="shared" si="112"/>
        <v/>
      </c>
      <c r="B897" s="10" t="str">
        <f t="shared" ca="1" si="110"/>
        <v/>
      </c>
      <c r="C897" s="10" t="str">
        <f t="shared" ca="1" si="111"/>
        <v/>
      </c>
      <c r="D897" s="9" t="str">
        <f t="shared" si="113"/>
        <v/>
      </c>
      <c r="E897" s="8" t="e">
        <f t="shared" si="114"/>
        <v>#VALUE!</v>
      </c>
      <c r="F897" s="8" t="e">
        <f t="shared" si="115"/>
        <v>#VALUE!</v>
      </c>
      <c r="G897" s="8" t="str">
        <f t="shared" ca="1" si="116"/>
        <v/>
      </c>
      <c r="H897" s="8" t="str">
        <f t="shared" ca="1" si="117"/>
        <v/>
      </c>
    </row>
    <row r="898" spans="1:8" x14ac:dyDescent="0.25">
      <c r="A898" s="9" t="str">
        <f t="shared" si="112"/>
        <v/>
      </c>
      <c r="B898" s="10" t="str">
        <f t="shared" ca="1" si="110"/>
        <v/>
      </c>
      <c r="C898" s="10" t="str">
        <f t="shared" ca="1" si="111"/>
        <v/>
      </c>
      <c r="D898" s="9" t="str">
        <f t="shared" si="113"/>
        <v/>
      </c>
      <c r="E898" s="8" t="e">
        <f t="shared" si="114"/>
        <v>#VALUE!</v>
      </c>
      <c r="F898" s="8" t="e">
        <f t="shared" si="115"/>
        <v>#VALUE!</v>
      </c>
      <c r="G898" s="8" t="str">
        <f t="shared" ca="1" si="116"/>
        <v/>
      </c>
      <c r="H898" s="8" t="str">
        <f t="shared" ca="1" si="117"/>
        <v/>
      </c>
    </row>
    <row r="899" spans="1:8" x14ac:dyDescent="0.25">
      <c r="A899" s="9" t="str">
        <f t="shared" si="112"/>
        <v/>
      </c>
      <c r="B899" s="10" t="str">
        <f t="shared" ca="1" si="110"/>
        <v/>
      </c>
      <c r="C899" s="10" t="str">
        <f t="shared" ca="1" si="111"/>
        <v/>
      </c>
      <c r="D899" s="9" t="str">
        <f t="shared" si="113"/>
        <v/>
      </c>
      <c r="E899" s="8" t="e">
        <f t="shared" si="114"/>
        <v>#VALUE!</v>
      </c>
      <c r="F899" s="8" t="e">
        <f t="shared" si="115"/>
        <v>#VALUE!</v>
      </c>
      <c r="G899" s="8" t="str">
        <f t="shared" ca="1" si="116"/>
        <v/>
      </c>
      <c r="H899" s="8" t="str">
        <f t="shared" ca="1" si="117"/>
        <v/>
      </c>
    </row>
    <row r="900" spans="1:8" x14ac:dyDescent="0.25">
      <c r="A900" s="9" t="str">
        <f t="shared" si="112"/>
        <v/>
      </c>
      <c r="B900" s="10" t="str">
        <f t="shared" ca="1" si="110"/>
        <v/>
      </c>
      <c r="C900" s="10" t="str">
        <f t="shared" ca="1" si="111"/>
        <v/>
      </c>
      <c r="D900" s="9" t="str">
        <f t="shared" si="113"/>
        <v/>
      </c>
      <c r="E900" s="8" t="e">
        <f t="shared" si="114"/>
        <v>#VALUE!</v>
      </c>
      <c r="F900" s="8" t="e">
        <f t="shared" si="115"/>
        <v>#VALUE!</v>
      </c>
      <c r="G900" s="8" t="str">
        <f t="shared" ca="1" si="116"/>
        <v/>
      </c>
      <c r="H900" s="8" t="str">
        <f t="shared" ca="1" si="117"/>
        <v/>
      </c>
    </row>
    <row r="901" spans="1:8" x14ac:dyDescent="0.25">
      <c r="A901" s="9" t="str">
        <f t="shared" si="112"/>
        <v/>
      </c>
      <c r="B901" s="10" t="str">
        <f t="shared" ca="1" si="110"/>
        <v/>
      </c>
      <c r="C901" s="10" t="str">
        <f t="shared" ca="1" si="111"/>
        <v/>
      </c>
      <c r="D901" s="9" t="str">
        <f t="shared" si="113"/>
        <v/>
      </c>
      <c r="E901" s="8" t="e">
        <f t="shared" si="114"/>
        <v>#VALUE!</v>
      </c>
      <c r="F901" s="8" t="e">
        <f t="shared" si="115"/>
        <v>#VALUE!</v>
      </c>
      <c r="G901" s="8" t="str">
        <f t="shared" ca="1" si="116"/>
        <v/>
      </c>
      <c r="H901" s="8" t="str">
        <f t="shared" ca="1" si="117"/>
        <v/>
      </c>
    </row>
    <row r="902" spans="1:8" x14ac:dyDescent="0.25">
      <c r="A902" s="9" t="str">
        <f t="shared" si="112"/>
        <v/>
      </c>
      <c r="B902" s="10" t="str">
        <f t="shared" ca="1" si="110"/>
        <v/>
      </c>
      <c r="C902" s="10" t="str">
        <f t="shared" ca="1" si="111"/>
        <v/>
      </c>
      <c r="D902" s="9" t="str">
        <f t="shared" si="113"/>
        <v/>
      </c>
      <c r="E902" s="8" t="e">
        <f t="shared" si="114"/>
        <v>#VALUE!</v>
      </c>
      <c r="F902" s="8" t="e">
        <f t="shared" si="115"/>
        <v>#VALUE!</v>
      </c>
      <c r="G902" s="8" t="str">
        <f t="shared" ca="1" si="116"/>
        <v/>
      </c>
      <c r="H902" s="8" t="str">
        <f t="shared" ca="1" si="117"/>
        <v/>
      </c>
    </row>
    <row r="903" spans="1:8" x14ac:dyDescent="0.25">
      <c r="A903" s="9" t="str">
        <f t="shared" si="112"/>
        <v/>
      </c>
      <c r="B903" s="10" t="str">
        <f t="shared" ca="1" si="110"/>
        <v/>
      </c>
      <c r="C903" s="10" t="str">
        <f t="shared" ca="1" si="111"/>
        <v/>
      </c>
      <c r="D903" s="9" t="str">
        <f t="shared" si="113"/>
        <v/>
      </c>
      <c r="E903" s="8" t="e">
        <f t="shared" si="114"/>
        <v>#VALUE!</v>
      </c>
      <c r="F903" s="8" t="e">
        <f t="shared" si="115"/>
        <v>#VALUE!</v>
      </c>
      <c r="G903" s="8" t="str">
        <f t="shared" ca="1" si="116"/>
        <v/>
      </c>
      <c r="H903" s="8" t="str">
        <f t="shared" ca="1" si="117"/>
        <v/>
      </c>
    </row>
    <row r="904" spans="1:8" x14ac:dyDescent="0.25">
      <c r="A904" s="9" t="str">
        <f t="shared" si="112"/>
        <v/>
      </c>
      <c r="B904" s="10" t="str">
        <f t="shared" ca="1" si="110"/>
        <v/>
      </c>
      <c r="C904" s="10" t="str">
        <f t="shared" ca="1" si="111"/>
        <v/>
      </c>
      <c r="D904" s="9" t="str">
        <f t="shared" si="113"/>
        <v/>
      </c>
      <c r="E904" s="8" t="e">
        <f t="shared" si="114"/>
        <v>#VALUE!</v>
      </c>
      <c r="F904" s="8" t="e">
        <f t="shared" si="115"/>
        <v>#VALUE!</v>
      </c>
      <c r="G904" s="8" t="str">
        <f t="shared" ca="1" si="116"/>
        <v/>
      </c>
      <c r="H904" s="8" t="str">
        <f t="shared" ca="1" si="117"/>
        <v/>
      </c>
    </row>
    <row r="905" spans="1:8" x14ac:dyDescent="0.25">
      <c r="A905" s="9" t="str">
        <f t="shared" si="112"/>
        <v/>
      </c>
      <c r="B905" s="10" t="str">
        <f t="shared" ca="1" si="110"/>
        <v/>
      </c>
      <c r="C905" s="10" t="str">
        <f t="shared" ca="1" si="111"/>
        <v/>
      </c>
      <c r="D905" s="9" t="str">
        <f t="shared" si="113"/>
        <v/>
      </c>
      <c r="E905" s="8" t="e">
        <f t="shared" si="114"/>
        <v>#VALUE!</v>
      </c>
      <c r="F905" s="8" t="e">
        <f t="shared" si="115"/>
        <v>#VALUE!</v>
      </c>
      <c r="G905" s="8" t="str">
        <f t="shared" ca="1" si="116"/>
        <v/>
      </c>
      <c r="H905" s="8" t="str">
        <f t="shared" ca="1" si="117"/>
        <v/>
      </c>
    </row>
    <row r="906" spans="1:8" x14ac:dyDescent="0.25">
      <c r="A906" s="9" t="str">
        <f t="shared" si="112"/>
        <v/>
      </c>
      <c r="B906" s="10" t="str">
        <f t="shared" ca="1" si="110"/>
        <v/>
      </c>
      <c r="C906" s="10" t="str">
        <f t="shared" ca="1" si="111"/>
        <v/>
      </c>
      <c r="D906" s="9" t="str">
        <f t="shared" si="113"/>
        <v/>
      </c>
      <c r="E906" s="8" t="e">
        <f t="shared" si="114"/>
        <v>#VALUE!</v>
      </c>
      <c r="F906" s="8" t="e">
        <f t="shared" si="115"/>
        <v>#VALUE!</v>
      </c>
      <c r="G906" s="8" t="str">
        <f t="shared" ca="1" si="116"/>
        <v/>
      </c>
      <c r="H906" s="8" t="str">
        <f t="shared" ca="1" si="117"/>
        <v/>
      </c>
    </row>
    <row r="907" spans="1:8" x14ac:dyDescent="0.25">
      <c r="A907" s="9" t="str">
        <f t="shared" si="112"/>
        <v/>
      </c>
      <c r="B907" s="10" t="str">
        <f t="shared" ca="1" si="110"/>
        <v/>
      </c>
      <c r="C907" s="10" t="str">
        <f t="shared" ca="1" si="111"/>
        <v/>
      </c>
      <c r="D907" s="9" t="str">
        <f t="shared" si="113"/>
        <v/>
      </c>
      <c r="E907" s="8" t="e">
        <f t="shared" si="114"/>
        <v>#VALUE!</v>
      </c>
      <c r="F907" s="8" t="e">
        <f t="shared" si="115"/>
        <v>#VALUE!</v>
      </c>
      <c r="G907" s="8" t="str">
        <f t="shared" ca="1" si="116"/>
        <v/>
      </c>
      <c r="H907" s="8" t="str">
        <f t="shared" ca="1" si="117"/>
        <v/>
      </c>
    </row>
    <row r="908" spans="1:8" x14ac:dyDescent="0.25">
      <c r="A908" s="9" t="str">
        <f t="shared" si="112"/>
        <v/>
      </c>
      <c r="B908" s="10" t="str">
        <f t="shared" ca="1" si="110"/>
        <v/>
      </c>
      <c r="C908" s="10" t="str">
        <f t="shared" ca="1" si="111"/>
        <v/>
      </c>
      <c r="D908" s="9" t="str">
        <f t="shared" si="113"/>
        <v/>
      </c>
      <c r="E908" s="8" t="e">
        <f t="shared" si="114"/>
        <v>#VALUE!</v>
      </c>
      <c r="F908" s="8" t="e">
        <f t="shared" si="115"/>
        <v>#VALUE!</v>
      </c>
      <c r="G908" s="8" t="str">
        <f t="shared" ca="1" si="116"/>
        <v/>
      </c>
      <c r="H908" s="8" t="str">
        <f t="shared" ca="1" si="117"/>
        <v/>
      </c>
    </row>
    <row r="909" spans="1:8" x14ac:dyDescent="0.25">
      <c r="A909" s="9" t="str">
        <f t="shared" si="112"/>
        <v/>
      </c>
      <c r="B909" s="10" t="str">
        <f t="shared" ref="B909:B972" ca="1" si="118">IF(ISNUMBER(VLOOKUP($A909,INDIRECT(B$1&amp;"!"&amp;B$6&amp;":"&amp;B$7),CODE(B$7)-_MS1,FALSE)),VLOOKUP($A909,INDIRECT(B$1&amp;"!"&amp;B$6&amp;":"&amp;B$7),CODE(B$7)-_MS1,FALSE),Empty)</f>
        <v/>
      </c>
      <c r="C909" s="10" t="str">
        <f t="shared" ref="C909:C972" ca="1" si="119">IF(ISNUMBER(VLOOKUP($D909,INDIRECT(C$1&amp;"!"&amp;C$6&amp;":"&amp;C$7),CODE(C$7)-_MS2,FALSE)),VLOOKUP($D909,INDIRECT(C$1&amp;"!"&amp;C$6&amp;":"&amp;C$7),CODE(C$7)-_MS2,FALSE),Empty)</f>
        <v/>
      </c>
      <c r="D909" s="9" t="str">
        <f t="shared" si="113"/>
        <v/>
      </c>
      <c r="E909" s="8" t="e">
        <f t="shared" si="114"/>
        <v>#VALUE!</v>
      </c>
      <c r="F909" s="8" t="e">
        <f t="shared" si="115"/>
        <v>#VALUE!</v>
      </c>
      <c r="G909" s="8" t="str">
        <f t="shared" ca="1" si="116"/>
        <v/>
      </c>
      <c r="H909" s="8" t="str">
        <f t="shared" ca="1" si="117"/>
        <v/>
      </c>
    </row>
    <row r="910" spans="1:8" x14ac:dyDescent="0.25">
      <c r="A910" s="9" t="str">
        <f t="shared" si="112"/>
        <v/>
      </c>
      <c r="B910" s="10" t="str">
        <f t="shared" ca="1" si="118"/>
        <v/>
      </c>
      <c r="C910" s="10" t="str">
        <f t="shared" ca="1" si="119"/>
        <v/>
      </c>
      <c r="D910" s="9" t="str">
        <f t="shared" si="113"/>
        <v/>
      </c>
      <c r="E910" s="8" t="e">
        <f t="shared" si="114"/>
        <v>#VALUE!</v>
      </c>
      <c r="F910" s="8" t="e">
        <f t="shared" si="115"/>
        <v>#VALUE!</v>
      </c>
      <c r="G910" s="8" t="str">
        <f t="shared" ca="1" si="116"/>
        <v/>
      </c>
      <c r="H910" s="8" t="str">
        <f t="shared" ca="1" si="117"/>
        <v/>
      </c>
    </row>
    <row r="911" spans="1:8" x14ac:dyDescent="0.25">
      <c r="A911" s="9" t="str">
        <f t="shared" si="112"/>
        <v/>
      </c>
      <c r="B911" s="10" t="str">
        <f t="shared" ca="1" si="118"/>
        <v/>
      </c>
      <c r="C911" s="10" t="str">
        <f t="shared" ca="1" si="119"/>
        <v/>
      </c>
      <c r="D911" s="9" t="str">
        <f t="shared" si="113"/>
        <v/>
      </c>
      <c r="E911" s="8" t="e">
        <f t="shared" si="114"/>
        <v>#VALUE!</v>
      </c>
      <c r="F911" s="8" t="e">
        <f t="shared" si="115"/>
        <v>#VALUE!</v>
      </c>
      <c r="G911" s="8" t="str">
        <f t="shared" ca="1" si="116"/>
        <v/>
      </c>
      <c r="H911" s="8" t="str">
        <f t="shared" ca="1" si="117"/>
        <v/>
      </c>
    </row>
    <row r="912" spans="1:8" x14ac:dyDescent="0.25">
      <c r="A912" s="9" t="str">
        <f t="shared" si="112"/>
        <v/>
      </c>
      <c r="B912" s="10" t="str">
        <f t="shared" ca="1" si="118"/>
        <v/>
      </c>
      <c r="C912" s="10" t="str">
        <f t="shared" ca="1" si="119"/>
        <v/>
      </c>
      <c r="D912" s="9" t="str">
        <f t="shared" si="113"/>
        <v/>
      </c>
      <c r="E912" s="8" t="e">
        <f t="shared" si="114"/>
        <v>#VALUE!</v>
      </c>
      <c r="F912" s="8" t="e">
        <f t="shared" si="115"/>
        <v>#VALUE!</v>
      </c>
      <c r="G912" s="8" t="str">
        <f t="shared" ca="1" si="116"/>
        <v/>
      </c>
      <c r="H912" s="8" t="str">
        <f t="shared" ca="1" si="117"/>
        <v/>
      </c>
    </row>
    <row r="913" spans="1:8" x14ac:dyDescent="0.25">
      <c r="A913" s="9" t="str">
        <f t="shared" si="112"/>
        <v/>
      </c>
      <c r="B913" s="10" t="str">
        <f t="shared" ca="1" si="118"/>
        <v/>
      </c>
      <c r="C913" s="10" t="str">
        <f t="shared" ca="1" si="119"/>
        <v/>
      </c>
      <c r="D913" s="9" t="str">
        <f t="shared" si="113"/>
        <v/>
      </c>
      <c r="E913" s="8" t="e">
        <f t="shared" si="114"/>
        <v>#VALUE!</v>
      </c>
      <c r="F913" s="8" t="e">
        <f t="shared" si="115"/>
        <v>#VALUE!</v>
      </c>
      <c r="G913" s="8" t="str">
        <f t="shared" ca="1" si="116"/>
        <v/>
      </c>
      <c r="H913" s="8" t="str">
        <f t="shared" ca="1" si="117"/>
        <v/>
      </c>
    </row>
    <row r="914" spans="1:8" x14ac:dyDescent="0.25">
      <c r="A914" s="9" t="str">
        <f t="shared" si="112"/>
        <v/>
      </c>
      <c r="B914" s="10" t="str">
        <f t="shared" ca="1" si="118"/>
        <v/>
      </c>
      <c r="C914" s="10" t="str">
        <f t="shared" ca="1" si="119"/>
        <v/>
      </c>
      <c r="D914" s="9" t="str">
        <f t="shared" si="113"/>
        <v/>
      </c>
      <c r="E914" s="8" t="e">
        <f t="shared" si="114"/>
        <v>#VALUE!</v>
      </c>
      <c r="F914" s="8" t="e">
        <f t="shared" si="115"/>
        <v>#VALUE!</v>
      </c>
      <c r="G914" s="8" t="str">
        <f t="shared" ca="1" si="116"/>
        <v/>
      </c>
      <c r="H914" s="8" t="str">
        <f t="shared" ca="1" si="117"/>
        <v/>
      </c>
    </row>
    <row r="915" spans="1:8" x14ac:dyDescent="0.25">
      <c r="A915" s="9" t="str">
        <f t="shared" si="112"/>
        <v/>
      </c>
      <c r="B915" s="10" t="str">
        <f t="shared" ca="1" si="118"/>
        <v/>
      </c>
      <c r="C915" s="10" t="str">
        <f t="shared" ca="1" si="119"/>
        <v/>
      </c>
      <c r="D915" s="9" t="str">
        <f t="shared" si="113"/>
        <v/>
      </c>
      <c r="E915" s="8" t="e">
        <f t="shared" si="114"/>
        <v>#VALUE!</v>
      </c>
      <c r="F915" s="8" t="e">
        <f t="shared" si="115"/>
        <v>#VALUE!</v>
      </c>
      <c r="G915" s="8" t="str">
        <f t="shared" ca="1" si="116"/>
        <v/>
      </c>
      <c r="H915" s="8" t="str">
        <f t="shared" ca="1" si="117"/>
        <v/>
      </c>
    </row>
    <row r="916" spans="1:8" x14ac:dyDescent="0.25">
      <c r="A916" s="9" t="str">
        <f t="shared" si="112"/>
        <v/>
      </c>
      <c r="B916" s="10" t="str">
        <f t="shared" ca="1" si="118"/>
        <v/>
      </c>
      <c r="C916" s="10" t="str">
        <f t="shared" ca="1" si="119"/>
        <v/>
      </c>
      <c r="D916" s="9" t="str">
        <f t="shared" si="113"/>
        <v/>
      </c>
      <c r="E916" s="8" t="e">
        <f t="shared" si="114"/>
        <v>#VALUE!</v>
      </c>
      <c r="F916" s="8" t="e">
        <f t="shared" si="115"/>
        <v>#VALUE!</v>
      </c>
      <c r="G916" s="8" t="str">
        <f t="shared" ca="1" si="116"/>
        <v/>
      </c>
      <c r="H916" s="8" t="str">
        <f t="shared" ca="1" si="117"/>
        <v/>
      </c>
    </row>
    <row r="917" spans="1:8" x14ac:dyDescent="0.25">
      <c r="A917" s="9" t="str">
        <f t="shared" si="112"/>
        <v/>
      </c>
      <c r="B917" s="10" t="str">
        <f t="shared" ca="1" si="118"/>
        <v/>
      </c>
      <c r="C917" s="10" t="str">
        <f t="shared" ca="1" si="119"/>
        <v/>
      </c>
      <c r="D917" s="9" t="str">
        <f t="shared" si="113"/>
        <v/>
      </c>
      <c r="E917" s="8" t="e">
        <f t="shared" si="114"/>
        <v>#VALUE!</v>
      </c>
      <c r="F917" s="8" t="e">
        <f t="shared" si="115"/>
        <v>#VALUE!</v>
      </c>
      <c r="G917" s="8" t="str">
        <f t="shared" ca="1" si="116"/>
        <v/>
      </c>
      <c r="H917" s="8" t="str">
        <f t="shared" ca="1" si="117"/>
        <v/>
      </c>
    </row>
    <row r="918" spans="1:8" x14ac:dyDescent="0.25">
      <c r="A918" s="9" t="str">
        <f t="shared" si="112"/>
        <v/>
      </c>
      <c r="B918" s="10" t="str">
        <f t="shared" ca="1" si="118"/>
        <v/>
      </c>
      <c r="C918" s="10" t="str">
        <f t="shared" ca="1" si="119"/>
        <v/>
      </c>
      <c r="D918" s="9" t="str">
        <f t="shared" si="113"/>
        <v/>
      </c>
      <c r="E918" s="8" t="e">
        <f t="shared" si="114"/>
        <v>#VALUE!</v>
      </c>
      <c r="F918" s="8" t="e">
        <f t="shared" si="115"/>
        <v>#VALUE!</v>
      </c>
      <c r="G918" s="8" t="str">
        <f t="shared" ca="1" si="116"/>
        <v/>
      </c>
      <c r="H918" s="8" t="str">
        <f t="shared" ca="1" si="117"/>
        <v/>
      </c>
    </row>
    <row r="919" spans="1:8" x14ac:dyDescent="0.25">
      <c r="A919" s="9" t="str">
        <f t="shared" si="112"/>
        <v/>
      </c>
      <c r="B919" s="10" t="str">
        <f t="shared" ca="1" si="118"/>
        <v/>
      </c>
      <c r="C919" s="10" t="str">
        <f t="shared" ca="1" si="119"/>
        <v/>
      </c>
      <c r="D919" s="9" t="str">
        <f t="shared" si="113"/>
        <v/>
      </c>
      <c r="E919" s="8" t="e">
        <f t="shared" si="114"/>
        <v>#VALUE!</v>
      </c>
      <c r="F919" s="8" t="e">
        <f t="shared" si="115"/>
        <v>#VALUE!</v>
      </c>
      <c r="G919" s="8" t="str">
        <f t="shared" ca="1" si="116"/>
        <v/>
      </c>
      <c r="H919" s="8" t="str">
        <f t="shared" ca="1" si="117"/>
        <v/>
      </c>
    </row>
    <row r="920" spans="1:8" x14ac:dyDescent="0.25">
      <c r="A920" s="9" t="str">
        <f t="shared" si="112"/>
        <v/>
      </c>
      <c r="B920" s="10" t="str">
        <f t="shared" ca="1" si="118"/>
        <v/>
      </c>
      <c r="C920" s="10" t="str">
        <f t="shared" ca="1" si="119"/>
        <v/>
      </c>
      <c r="D920" s="9" t="str">
        <f t="shared" si="113"/>
        <v/>
      </c>
      <c r="E920" s="8" t="e">
        <f t="shared" si="114"/>
        <v>#VALUE!</v>
      </c>
      <c r="F920" s="8" t="e">
        <f t="shared" si="115"/>
        <v>#VALUE!</v>
      </c>
      <c r="G920" s="8" t="str">
        <f t="shared" ca="1" si="116"/>
        <v/>
      </c>
      <c r="H920" s="8" t="str">
        <f t="shared" ca="1" si="117"/>
        <v/>
      </c>
    </row>
    <row r="921" spans="1:8" x14ac:dyDescent="0.25">
      <c r="A921" s="9" t="str">
        <f t="shared" si="112"/>
        <v/>
      </c>
      <c r="B921" s="10" t="str">
        <f t="shared" ca="1" si="118"/>
        <v/>
      </c>
      <c r="C921" s="10" t="str">
        <f t="shared" ca="1" si="119"/>
        <v/>
      </c>
      <c r="D921" s="9" t="str">
        <f t="shared" si="113"/>
        <v/>
      </c>
      <c r="E921" s="8" t="e">
        <f t="shared" si="114"/>
        <v>#VALUE!</v>
      </c>
      <c r="F921" s="8" t="e">
        <f t="shared" si="115"/>
        <v>#VALUE!</v>
      </c>
      <c r="G921" s="8" t="str">
        <f t="shared" ca="1" si="116"/>
        <v/>
      </c>
      <c r="H921" s="8" t="str">
        <f t="shared" ca="1" si="117"/>
        <v/>
      </c>
    </row>
    <row r="922" spans="1:8" x14ac:dyDescent="0.25">
      <c r="A922" s="9" t="str">
        <f t="shared" si="112"/>
        <v/>
      </c>
      <c r="B922" s="10" t="str">
        <f t="shared" ca="1" si="118"/>
        <v/>
      </c>
      <c r="C922" s="10" t="str">
        <f t="shared" ca="1" si="119"/>
        <v/>
      </c>
      <c r="D922" s="9" t="str">
        <f t="shared" si="113"/>
        <v/>
      </c>
      <c r="E922" s="8" t="e">
        <f t="shared" si="114"/>
        <v>#VALUE!</v>
      </c>
      <c r="F922" s="8" t="e">
        <f t="shared" si="115"/>
        <v>#VALUE!</v>
      </c>
      <c r="G922" s="8" t="str">
        <f t="shared" ca="1" si="116"/>
        <v/>
      </c>
      <c r="H922" s="8" t="str">
        <f t="shared" ca="1" si="117"/>
        <v/>
      </c>
    </row>
    <row r="923" spans="1:8" x14ac:dyDescent="0.25">
      <c r="A923" s="9" t="str">
        <f t="shared" si="112"/>
        <v/>
      </c>
      <c r="B923" s="10" t="str">
        <f t="shared" ca="1" si="118"/>
        <v/>
      </c>
      <c r="C923" s="10" t="str">
        <f t="shared" ca="1" si="119"/>
        <v/>
      </c>
      <c r="D923" s="9" t="str">
        <f t="shared" si="113"/>
        <v/>
      </c>
      <c r="E923" s="8" t="e">
        <f t="shared" si="114"/>
        <v>#VALUE!</v>
      </c>
      <c r="F923" s="8" t="e">
        <f t="shared" si="115"/>
        <v>#VALUE!</v>
      </c>
      <c r="G923" s="8" t="str">
        <f t="shared" ca="1" si="116"/>
        <v/>
      </c>
      <c r="H923" s="8" t="str">
        <f t="shared" ca="1" si="117"/>
        <v/>
      </c>
    </row>
    <row r="924" spans="1:8" x14ac:dyDescent="0.25">
      <c r="A924" s="9" t="str">
        <f t="shared" si="112"/>
        <v/>
      </c>
      <c r="B924" s="10" t="str">
        <f t="shared" ca="1" si="118"/>
        <v/>
      </c>
      <c r="C924" s="10" t="str">
        <f t="shared" ca="1" si="119"/>
        <v/>
      </c>
      <c r="D924" s="9" t="str">
        <f t="shared" si="113"/>
        <v/>
      </c>
      <c r="E924" s="8" t="e">
        <f t="shared" si="114"/>
        <v>#VALUE!</v>
      </c>
      <c r="F924" s="8" t="e">
        <f t="shared" si="115"/>
        <v>#VALUE!</v>
      </c>
      <c r="G924" s="8" t="str">
        <f t="shared" ca="1" si="116"/>
        <v/>
      </c>
      <c r="H924" s="8" t="str">
        <f t="shared" ca="1" si="117"/>
        <v/>
      </c>
    </row>
    <row r="925" spans="1:8" x14ac:dyDescent="0.25">
      <c r="A925" s="9" t="str">
        <f t="shared" si="112"/>
        <v/>
      </c>
      <c r="B925" s="10" t="str">
        <f t="shared" ca="1" si="118"/>
        <v/>
      </c>
      <c r="C925" s="10" t="str">
        <f t="shared" ca="1" si="119"/>
        <v/>
      </c>
      <c r="D925" s="9" t="str">
        <f t="shared" si="113"/>
        <v/>
      </c>
      <c r="E925" s="8" t="e">
        <f t="shared" si="114"/>
        <v>#VALUE!</v>
      </c>
      <c r="F925" s="8" t="e">
        <f t="shared" si="115"/>
        <v>#VALUE!</v>
      </c>
      <c r="G925" s="8" t="str">
        <f t="shared" ca="1" si="116"/>
        <v/>
      </c>
      <c r="H925" s="8" t="str">
        <f t="shared" ca="1" si="117"/>
        <v/>
      </c>
    </row>
    <row r="926" spans="1:8" x14ac:dyDescent="0.25">
      <c r="A926" s="9" t="str">
        <f t="shared" si="112"/>
        <v/>
      </c>
      <c r="B926" s="10" t="str">
        <f t="shared" ca="1" si="118"/>
        <v/>
      </c>
      <c r="C926" s="10" t="str">
        <f t="shared" ca="1" si="119"/>
        <v/>
      </c>
      <c r="D926" s="9" t="str">
        <f t="shared" si="113"/>
        <v/>
      </c>
      <c r="E926" s="8" t="e">
        <f t="shared" si="114"/>
        <v>#VALUE!</v>
      </c>
      <c r="F926" s="8" t="e">
        <f t="shared" si="115"/>
        <v>#VALUE!</v>
      </c>
      <c r="G926" s="8" t="str">
        <f t="shared" ca="1" si="116"/>
        <v/>
      </c>
      <c r="H926" s="8" t="str">
        <f t="shared" ca="1" si="117"/>
        <v/>
      </c>
    </row>
    <row r="927" spans="1:8" x14ac:dyDescent="0.25">
      <c r="A927" s="9" t="str">
        <f t="shared" si="112"/>
        <v/>
      </c>
      <c r="B927" s="10" t="str">
        <f t="shared" ca="1" si="118"/>
        <v/>
      </c>
      <c r="C927" s="10" t="str">
        <f t="shared" ca="1" si="119"/>
        <v/>
      </c>
      <c r="D927" s="9" t="str">
        <f t="shared" si="113"/>
        <v/>
      </c>
      <c r="E927" s="8" t="e">
        <f t="shared" si="114"/>
        <v>#VALUE!</v>
      </c>
      <c r="F927" s="8" t="e">
        <f t="shared" si="115"/>
        <v>#VALUE!</v>
      </c>
      <c r="G927" s="8" t="str">
        <f t="shared" ca="1" si="116"/>
        <v/>
      </c>
      <c r="H927" s="8" t="str">
        <f t="shared" ca="1" si="117"/>
        <v/>
      </c>
    </row>
    <row r="928" spans="1:8" x14ac:dyDescent="0.25">
      <c r="A928" s="9" t="str">
        <f t="shared" si="112"/>
        <v/>
      </c>
      <c r="B928" s="10" t="str">
        <f t="shared" ca="1" si="118"/>
        <v/>
      </c>
      <c r="C928" s="10" t="str">
        <f t="shared" ca="1" si="119"/>
        <v/>
      </c>
      <c r="D928" s="9" t="str">
        <f t="shared" si="113"/>
        <v/>
      </c>
      <c r="E928" s="8" t="e">
        <f t="shared" si="114"/>
        <v>#VALUE!</v>
      </c>
      <c r="F928" s="8" t="e">
        <f t="shared" si="115"/>
        <v>#VALUE!</v>
      </c>
      <c r="G928" s="8" t="str">
        <f t="shared" ca="1" si="116"/>
        <v/>
      </c>
      <c r="H928" s="8" t="str">
        <f t="shared" ca="1" si="117"/>
        <v/>
      </c>
    </row>
    <row r="929" spans="1:8" x14ac:dyDescent="0.25">
      <c r="A929" s="9" t="str">
        <f t="shared" si="112"/>
        <v/>
      </c>
      <c r="B929" s="10" t="str">
        <f t="shared" ca="1" si="118"/>
        <v/>
      </c>
      <c r="C929" s="10" t="str">
        <f t="shared" ca="1" si="119"/>
        <v/>
      </c>
      <c r="D929" s="9" t="str">
        <f t="shared" si="113"/>
        <v/>
      </c>
      <c r="E929" s="8" t="e">
        <f t="shared" si="114"/>
        <v>#VALUE!</v>
      </c>
      <c r="F929" s="8" t="e">
        <f t="shared" si="115"/>
        <v>#VALUE!</v>
      </c>
      <c r="G929" s="8" t="str">
        <f t="shared" ca="1" si="116"/>
        <v/>
      </c>
      <c r="H929" s="8" t="str">
        <f t="shared" ca="1" si="117"/>
        <v/>
      </c>
    </row>
    <row r="930" spans="1:8" x14ac:dyDescent="0.25">
      <c r="A930" s="9" t="str">
        <f t="shared" si="112"/>
        <v/>
      </c>
      <c r="B930" s="10" t="str">
        <f t="shared" ca="1" si="118"/>
        <v/>
      </c>
      <c r="C930" s="10" t="str">
        <f t="shared" ca="1" si="119"/>
        <v/>
      </c>
      <c r="D930" s="9" t="str">
        <f t="shared" si="113"/>
        <v/>
      </c>
      <c r="E930" s="8" t="e">
        <f t="shared" si="114"/>
        <v>#VALUE!</v>
      </c>
      <c r="F930" s="8" t="e">
        <f t="shared" si="115"/>
        <v>#VALUE!</v>
      </c>
      <c r="G930" s="8" t="str">
        <f t="shared" ca="1" si="116"/>
        <v/>
      </c>
      <c r="H930" s="8" t="str">
        <f t="shared" ca="1" si="117"/>
        <v/>
      </c>
    </row>
    <row r="931" spans="1:8" x14ac:dyDescent="0.25">
      <c r="A931" s="9" t="str">
        <f t="shared" si="112"/>
        <v/>
      </c>
      <c r="B931" s="10" t="str">
        <f t="shared" ca="1" si="118"/>
        <v/>
      </c>
      <c r="C931" s="10" t="str">
        <f t="shared" ca="1" si="119"/>
        <v/>
      </c>
      <c r="D931" s="9" t="str">
        <f t="shared" si="113"/>
        <v/>
      </c>
      <c r="E931" s="8" t="e">
        <f t="shared" si="114"/>
        <v>#VALUE!</v>
      </c>
      <c r="F931" s="8" t="e">
        <f t="shared" si="115"/>
        <v>#VALUE!</v>
      </c>
      <c r="G931" s="8" t="str">
        <f t="shared" ca="1" si="116"/>
        <v/>
      </c>
      <c r="H931" s="8" t="str">
        <f t="shared" ca="1" si="117"/>
        <v/>
      </c>
    </row>
    <row r="932" spans="1:8" x14ac:dyDescent="0.25">
      <c r="A932" s="9" t="str">
        <f t="shared" si="112"/>
        <v/>
      </c>
      <c r="B932" s="10" t="str">
        <f t="shared" ca="1" si="118"/>
        <v/>
      </c>
      <c r="C932" s="10" t="str">
        <f t="shared" ca="1" si="119"/>
        <v/>
      </c>
      <c r="D932" s="9" t="str">
        <f t="shared" si="113"/>
        <v/>
      </c>
      <c r="E932" s="8" t="e">
        <f t="shared" si="114"/>
        <v>#VALUE!</v>
      </c>
      <c r="F932" s="8" t="e">
        <f t="shared" si="115"/>
        <v>#VALUE!</v>
      </c>
      <c r="G932" s="8" t="str">
        <f t="shared" ca="1" si="116"/>
        <v/>
      </c>
      <c r="H932" s="8" t="str">
        <f t="shared" ca="1" si="117"/>
        <v/>
      </c>
    </row>
    <row r="933" spans="1:8" x14ac:dyDescent="0.25">
      <c r="A933" s="9" t="str">
        <f t="shared" si="112"/>
        <v/>
      </c>
      <c r="B933" s="10" t="str">
        <f t="shared" ca="1" si="118"/>
        <v/>
      </c>
      <c r="C933" s="10" t="str">
        <f t="shared" ca="1" si="119"/>
        <v/>
      </c>
      <c r="D933" s="9" t="str">
        <f t="shared" si="113"/>
        <v/>
      </c>
      <c r="E933" s="8" t="e">
        <f t="shared" si="114"/>
        <v>#VALUE!</v>
      </c>
      <c r="F933" s="8" t="e">
        <f t="shared" si="115"/>
        <v>#VALUE!</v>
      </c>
      <c r="G933" s="8" t="str">
        <f t="shared" ca="1" si="116"/>
        <v/>
      </c>
      <c r="H933" s="8" t="str">
        <f t="shared" ca="1" si="117"/>
        <v/>
      </c>
    </row>
    <row r="934" spans="1:8" x14ac:dyDescent="0.25">
      <c r="A934" s="9" t="str">
        <f t="shared" si="112"/>
        <v/>
      </c>
      <c r="B934" s="10" t="str">
        <f t="shared" ca="1" si="118"/>
        <v/>
      </c>
      <c r="C934" s="10" t="str">
        <f t="shared" ca="1" si="119"/>
        <v/>
      </c>
      <c r="D934" s="9" t="str">
        <f t="shared" si="113"/>
        <v/>
      </c>
      <c r="E934" s="8" t="e">
        <f t="shared" si="114"/>
        <v>#VALUE!</v>
      </c>
      <c r="F934" s="8" t="e">
        <f t="shared" si="115"/>
        <v>#VALUE!</v>
      </c>
      <c r="G934" s="8" t="str">
        <f t="shared" ca="1" si="116"/>
        <v/>
      </c>
      <c r="H934" s="8" t="str">
        <f t="shared" ca="1" si="117"/>
        <v/>
      </c>
    </row>
    <row r="935" spans="1:8" x14ac:dyDescent="0.25">
      <c r="A935" s="9" t="str">
        <f t="shared" si="112"/>
        <v/>
      </c>
      <c r="B935" s="10" t="str">
        <f t="shared" ca="1" si="118"/>
        <v/>
      </c>
      <c r="C935" s="10" t="str">
        <f t="shared" ca="1" si="119"/>
        <v/>
      </c>
      <c r="D935" s="9" t="str">
        <f t="shared" si="113"/>
        <v/>
      </c>
      <c r="E935" s="8" t="e">
        <f t="shared" si="114"/>
        <v>#VALUE!</v>
      </c>
      <c r="F935" s="8" t="e">
        <f t="shared" si="115"/>
        <v>#VALUE!</v>
      </c>
      <c r="G935" s="8" t="str">
        <f t="shared" ca="1" si="116"/>
        <v/>
      </c>
      <c r="H935" s="8" t="str">
        <f t="shared" ca="1" si="117"/>
        <v/>
      </c>
    </row>
    <row r="936" spans="1:8" x14ac:dyDescent="0.25">
      <c r="A936" s="9" t="str">
        <f t="shared" si="112"/>
        <v/>
      </c>
      <c r="B936" s="10" t="str">
        <f t="shared" ca="1" si="118"/>
        <v/>
      </c>
      <c r="C936" s="10" t="str">
        <f t="shared" ca="1" si="119"/>
        <v/>
      </c>
      <c r="D936" s="9" t="str">
        <f t="shared" si="113"/>
        <v/>
      </c>
      <c r="E936" s="8" t="e">
        <f t="shared" si="114"/>
        <v>#VALUE!</v>
      </c>
      <c r="F936" s="8" t="e">
        <f t="shared" si="115"/>
        <v>#VALUE!</v>
      </c>
      <c r="G936" s="8" t="str">
        <f t="shared" ca="1" si="116"/>
        <v/>
      </c>
      <c r="H936" s="8" t="str">
        <f t="shared" ca="1" si="117"/>
        <v/>
      </c>
    </row>
    <row r="937" spans="1:8" x14ac:dyDescent="0.25">
      <c r="A937" s="9" t="str">
        <f t="shared" si="112"/>
        <v/>
      </c>
      <c r="B937" s="10" t="str">
        <f t="shared" ca="1" si="118"/>
        <v/>
      </c>
      <c r="C937" s="10" t="str">
        <f t="shared" ca="1" si="119"/>
        <v/>
      </c>
      <c r="D937" s="9" t="str">
        <f t="shared" si="113"/>
        <v/>
      </c>
      <c r="E937" s="8" t="e">
        <f t="shared" si="114"/>
        <v>#VALUE!</v>
      </c>
      <c r="F937" s="8" t="e">
        <f t="shared" si="115"/>
        <v>#VALUE!</v>
      </c>
      <c r="G937" s="8" t="str">
        <f t="shared" ca="1" si="116"/>
        <v/>
      </c>
      <c r="H937" s="8" t="str">
        <f t="shared" ca="1" si="117"/>
        <v/>
      </c>
    </row>
    <row r="938" spans="1:8" x14ac:dyDescent="0.25">
      <c r="A938" s="9" t="str">
        <f t="shared" si="112"/>
        <v/>
      </c>
      <c r="B938" s="10" t="str">
        <f t="shared" ca="1" si="118"/>
        <v/>
      </c>
      <c r="C938" s="10" t="str">
        <f t="shared" ca="1" si="119"/>
        <v/>
      </c>
      <c r="D938" s="9" t="str">
        <f t="shared" si="113"/>
        <v/>
      </c>
      <c r="E938" s="8" t="e">
        <f t="shared" si="114"/>
        <v>#VALUE!</v>
      </c>
      <c r="F938" s="8" t="e">
        <f t="shared" si="115"/>
        <v>#VALUE!</v>
      </c>
      <c r="G938" s="8" t="str">
        <f t="shared" ca="1" si="116"/>
        <v/>
      </c>
      <c r="H938" s="8" t="str">
        <f t="shared" ca="1" si="117"/>
        <v/>
      </c>
    </row>
    <row r="939" spans="1:8" x14ac:dyDescent="0.25">
      <c r="A939" s="9" t="str">
        <f t="shared" si="112"/>
        <v/>
      </c>
      <c r="B939" s="10" t="str">
        <f t="shared" ca="1" si="118"/>
        <v/>
      </c>
      <c r="C939" s="10" t="str">
        <f t="shared" ca="1" si="119"/>
        <v/>
      </c>
      <c r="D939" s="9" t="str">
        <f t="shared" si="113"/>
        <v/>
      </c>
      <c r="E939" s="8" t="e">
        <f t="shared" si="114"/>
        <v>#VALUE!</v>
      </c>
      <c r="F939" s="8" t="e">
        <f t="shared" si="115"/>
        <v>#VALUE!</v>
      </c>
      <c r="G939" s="8" t="str">
        <f t="shared" ca="1" si="116"/>
        <v/>
      </c>
      <c r="H939" s="8" t="str">
        <f t="shared" ca="1" si="117"/>
        <v/>
      </c>
    </row>
    <row r="940" spans="1:8" x14ac:dyDescent="0.25">
      <c r="A940" s="9" t="str">
        <f t="shared" si="112"/>
        <v/>
      </c>
      <c r="B940" s="10" t="str">
        <f t="shared" ca="1" si="118"/>
        <v/>
      </c>
      <c r="C940" s="10" t="str">
        <f t="shared" ca="1" si="119"/>
        <v/>
      </c>
      <c r="D940" s="9" t="str">
        <f t="shared" si="113"/>
        <v/>
      </c>
      <c r="E940" s="8" t="e">
        <f t="shared" si="114"/>
        <v>#VALUE!</v>
      </c>
      <c r="F940" s="8" t="e">
        <f t="shared" si="115"/>
        <v>#VALUE!</v>
      </c>
      <c r="G940" s="8" t="str">
        <f t="shared" ca="1" si="116"/>
        <v/>
      </c>
      <c r="H940" s="8" t="str">
        <f t="shared" ca="1" si="117"/>
        <v/>
      </c>
    </row>
    <row r="941" spans="1:8" x14ac:dyDescent="0.25">
      <c r="A941" s="9" t="str">
        <f t="shared" si="112"/>
        <v/>
      </c>
      <c r="B941" s="10" t="str">
        <f t="shared" ca="1" si="118"/>
        <v/>
      </c>
      <c r="C941" s="10" t="str">
        <f t="shared" ca="1" si="119"/>
        <v/>
      </c>
      <c r="D941" s="9" t="str">
        <f t="shared" si="113"/>
        <v/>
      </c>
      <c r="E941" s="8" t="e">
        <f t="shared" si="114"/>
        <v>#VALUE!</v>
      </c>
      <c r="F941" s="8" t="e">
        <f t="shared" si="115"/>
        <v>#VALUE!</v>
      </c>
      <c r="G941" s="8" t="str">
        <f t="shared" ca="1" si="116"/>
        <v/>
      </c>
      <c r="H941" s="8" t="str">
        <f t="shared" ca="1" si="117"/>
        <v/>
      </c>
    </row>
    <row r="942" spans="1:8" x14ac:dyDescent="0.25">
      <c r="A942" s="9" t="str">
        <f t="shared" si="112"/>
        <v/>
      </c>
      <c r="B942" s="10" t="str">
        <f t="shared" ca="1" si="118"/>
        <v/>
      </c>
      <c r="C942" s="10" t="str">
        <f t="shared" ca="1" si="119"/>
        <v/>
      </c>
      <c r="D942" s="9" t="str">
        <f t="shared" si="113"/>
        <v/>
      </c>
      <c r="E942" s="8" t="e">
        <f t="shared" si="114"/>
        <v>#VALUE!</v>
      </c>
      <c r="F942" s="8" t="e">
        <f t="shared" si="115"/>
        <v>#VALUE!</v>
      </c>
      <c r="G942" s="8" t="str">
        <f t="shared" ca="1" si="116"/>
        <v/>
      </c>
      <c r="H942" s="8" t="str">
        <f t="shared" ca="1" si="117"/>
        <v/>
      </c>
    </row>
    <row r="943" spans="1:8" x14ac:dyDescent="0.25">
      <c r="A943" s="9" t="str">
        <f t="shared" si="112"/>
        <v/>
      </c>
      <c r="B943" s="10" t="str">
        <f t="shared" ca="1" si="118"/>
        <v/>
      </c>
      <c r="C943" s="10" t="str">
        <f t="shared" ca="1" si="119"/>
        <v/>
      </c>
      <c r="D943" s="9" t="str">
        <f t="shared" si="113"/>
        <v/>
      </c>
      <c r="E943" s="8" t="e">
        <f t="shared" si="114"/>
        <v>#VALUE!</v>
      </c>
      <c r="F943" s="8" t="e">
        <f t="shared" si="115"/>
        <v>#VALUE!</v>
      </c>
      <c r="G943" s="8" t="str">
        <f t="shared" ca="1" si="116"/>
        <v/>
      </c>
      <c r="H943" s="8" t="str">
        <f t="shared" ca="1" si="117"/>
        <v/>
      </c>
    </row>
    <row r="944" spans="1:8" x14ac:dyDescent="0.25">
      <c r="A944" s="9" t="str">
        <f t="shared" si="112"/>
        <v/>
      </c>
      <c r="B944" s="10" t="str">
        <f t="shared" ca="1" si="118"/>
        <v/>
      </c>
      <c r="C944" s="10" t="str">
        <f t="shared" ca="1" si="119"/>
        <v/>
      </c>
      <c r="D944" s="9" t="str">
        <f t="shared" si="113"/>
        <v/>
      </c>
      <c r="E944" s="8" t="e">
        <f t="shared" si="114"/>
        <v>#VALUE!</v>
      </c>
      <c r="F944" s="8" t="e">
        <f t="shared" si="115"/>
        <v>#VALUE!</v>
      </c>
      <c r="G944" s="8" t="str">
        <f t="shared" ca="1" si="116"/>
        <v/>
      </c>
      <c r="H944" s="8" t="str">
        <f t="shared" ca="1" si="117"/>
        <v/>
      </c>
    </row>
    <row r="945" spans="1:8" x14ac:dyDescent="0.25">
      <c r="A945" s="9" t="str">
        <f t="shared" si="112"/>
        <v/>
      </c>
      <c r="B945" s="10" t="str">
        <f t="shared" ca="1" si="118"/>
        <v/>
      </c>
      <c r="C945" s="10" t="str">
        <f t="shared" ca="1" si="119"/>
        <v/>
      </c>
      <c r="D945" s="9" t="str">
        <f t="shared" si="113"/>
        <v/>
      </c>
      <c r="E945" s="8" t="e">
        <f t="shared" si="114"/>
        <v>#VALUE!</v>
      </c>
      <c r="F945" s="8" t="e">
        <f t="shared" si="115"/>
        <v>#VALUE!</v>
      </c>
      <c r="G945" s="8" t="str">
        <f t="shared" ca="1" si="116"/>
        <v/>
      </c>
      <c r="H945" s="8" t="str">
        <f t="shared" ca="1" si="117"/>
        <v/>
      </c>
    </row>
    <row r="946" spans="1:8" x14ac:dyDescent="0.25">
      <c r="A946" s="9" t="str">
        <f t="shared" si="112"/>
        <v/>
      </c>
      <c r="B946" s="10" t="str">
        <f t="shared" ca="1" si="118"/>
        <v/>
      </c>
      <c r="C946" s="10" t="str">
        <f t="shared" ca="1" si="119"/>
        <v/>
      </c>
      <c r="D946" s="9" t="str">
        <f t="shared" si="113"/>
        <v/>
      </c>
      <c r="E946" s="8" t="e">
        <f t="shared" si="114"/>
        <v>#VALUE!</v>
      </c>
      <c r="F946" s="8" t="e">
        <f t="shared" si="115"/>
        <v>#VALUE!</v>
      </c>
      <c r="G946" s="8" t="str">
        <f t="shared" ca="1" si="116"/>
        <v/>
      </c>
      <c r="H946" s="8" t="str">
        <f t="shared" ca="1" si="117"/>
        <v/>
      </c>
    </row>
    <row r="947" spans="1:8" x14ac:dyDescent="0.25">
      <c r="A947" s="9" t="str">
        <f t="shared" si="112"/>
        <v/>
      </c>
      <c r="B947" s="10" t="str">
        <f t="shared" ca="1" si="118"/>
        <v/>
      </c>
      <c r="C947" s="10" t="str">
        <f t="shared" ca="1" si="119"/>
        <v/>
      </c>
      <c r="D947" s="9" t="str">
        <f t="shared" si="113"/>
        <v/>
      </c>
      <c r="E947" s="8" t="e">
        <f t="shared" si="114"/>
        <v>#VALUE!</v>
      </c>
      <c r="F947" s="8" t="e">
        <f t="shared" si="115"/>
        <v>#VALUE!</v>
      </c>
      <c r="G947" s="8" t="str">
        <f t="shared" ca="1" si="116"/>
        <v/>
      </c>
      <c r="H947" s="8" t="str">
        <f t="shared" ca="1" si="117"/>
        <v/>
      </c>
    </row>
    <row r="948" spans="1:8" x14ac:dyDescent="0.25">
      <c r="A948" s="9" t="str">
        <f t="shared" si="112"/>
        <v/>
      </c>
      <c r="B948" s="10" t="str">
        <f t="shared" ca="1" si="118"/>
        <v/>
      </c>
      <c r="C948" s="10" t="str">
        <f t="shared" ca="1" si="119"/>
        <v/>
      </c>
      <c r="D948" s="9" t="str">
        <f t="shared" si="113"/>
        <v/>
      </c>
      <c r="E948" s="8" t="e">
        <f t="shared" si="114"/>
        <v>#VALUE!</v>
      </c>
      <c r="F948" s="8" t="e">
        <f t="shared" si="115"/>
        <v>#VALUE!</v>
      </c>
      <c r="G948" s="8" t="str">
        <f t="shared" ca="1" si="116"/>
        <v/>
      </c>
      <c r="H948" s="8" t="str">
        <f t="shared" ca="1" si="117"/>
        <v/>
      </c>
    </row>
    <row r="949" spans="1:8" x14ac:dyDescent="0.25">
      <c r="A949" s="9" t="str">
        <f t="shared" si="112"/>
        <v/>
      </c>
      <c r="B949" s="10" t="str">
        <f t="shared" ca="1" si="118"/>
        <v/>
      </c>
      <c r="C949" s="10" t="str">
        <f t="shared" ca="1" si="119"/>
        <v/>
      </c>
      <c r="D949" s="9" t="str">
        <f t="shared" si="113"/>
        <v/>
      </c>
      <c r="E949" s="8" t="e">
        <f t="shared" si="114"/>
        <v>#VALUE!</v>
      </c>
      <c r="F949" s="8" t="e">
        <f t="shared" si="115"/>
        <v>#VALUE!</v>
      </c>
      <c r="G949" s="8" t="str">
        <f t="shared" ca="1" si="116"/>
        <v/>
      </c>
      <c r="H949" s="8" t="str">
        <f t="shared" ca="1" si="117"/>
        <v/>
      </c>
    </row>
    <row r="950" spans="1:8" x14ac:dyDescent="0.25">
      <c r="A950" s="9" t="str">
        <f t="shared" si="112"/>
        <v/>
      </c>
      <c r="B950" s="10" t="str">
        <f t="shared" ca="1" si="118"/>
        <v/>
      </c>
      <c r="C950" s="10" t="str">
        <f t="shared" ca="1" si="119"/>
        <v/>
      </c>
      <c r="D950" s="9" t="str">
        <f t="shared" si="113"/>
        <v/>
      </c>
      <c r="E950" s="8" t="e">
        <f t="shared" si="114"/>
        <v>#VALUE!</v>
      </c>
      <c r="F950" s="8" t="e">
        <f t="shared" si="115"/>
        <v>#VALUE!</v>
      </c>
      <c r="G950" s="8" t="str">
        <f t="shared" ca="1" si="116"/>
        <v/>
      </c>
      <c r="H950" s="8" t="str">
        <f t="shared" ca="1" si="117"/>
        <v/>
      </c>
    </row>
    <row r="951" spans="1:8" x14ac:dyDescent="0.25">
      <c r="A951" s="9" t="str">
        <f t="shared" si="112"/>
        <v/>
      </c>
      <c r="B951" s="10" t="str">
        <f t="shared" ca="1" si="118"/>
        <v/>
      </c>
      <c r="C951" s="10" t="str">
        <f t="shared" ca="1" si="119"/>
        <v/>
      </c>
      <c r="D951" s="9" t="str">
        <f t="shared" si="113"/>
        <v/>
      </c>
      <c r="E951" s="8" t="e">
        <f t="shared" si="114"/>
        <v>#VALUE!</v>
      </c>
      <c r="F951" s="8" t="e">
        <f t="shared" si="115"/>
        <v>#VALUE!</v>
      </c>
      <c r="G951" s="8" t="str">
        <f t="shared" ca="1" si="116"/>
        <v/>
      </c>
      <c r="H951" s="8" t="str">
        <f t="shared" ca="1" si="117"/>
        <v/>
      </c>
    </row>
    <row r="952" spans="1:8" x14ac:dyDescent="0.25">
      <c r="A952" s="9" t="str">
        <f t="shared" si="112"/>
        <v/>
      </c>
      <c r="B952" s="10" t="str">
        <f t="shared" ca="1" si="118"/>
        <v/>
      </c>
      <c r="C952" s="10" t="str">
        <f t="shared" ca="1" si="119"/>
        <v/>
      </c>
      <c r="D952" s="9" t="str">
        <f t="shared" si="113"/>
        <v/>
      </c>
      <c r="E952" s="8" t="e">
        <f t="shared" si="114"/>
        <v>#VALUE!</v>
      </c>
      <c r="F952" s="8" t="e">
        <f t="shared" si="115"/>
        <v>#VALUE!</v>
      </c>
      <c r="G952" s="8" t="str">
        <f t="shared" ca="1" si="116"/>
        <v/>
      </c>
      <c r="H952" s="8" t="str">
        <f t="shared" ca="1" si="117"/>
        <v/>
      </c>
    </row>
    <row r="953" spans="1:8" x14ac:dyDescent="0.25">
      <c r="A953" s="9" t="str">
        <f t="shared" si="112"/>
        <v/>
      </c>
      <c r="B953" s="10" t="str">
        <f t="shared" ca="1" si="118"/>
        <v/>
      </c>
      <c r="C953" s="10" t="str">
        <f t="shared" ca="1" si="119"/>
        <v/>
      </c>
      <c r="D953" s="9" t="str">
        <f t="shared" si="113"/>
        <v/>
      </c>
      <c r="E953" s="8" t="e">
        <f t="shared" si="114"/>
        <v>#VALUE!</v>
      </c>
      <c r="F953" s="8" t="e">
        <f t="shared" si="115"/>
        <v>#VALUE!</v>
      </c>
      <c r="G953" s="8" t="str">
        <f t="shared" ca="1" si="116"/>
        <v/>
      </c>
      <c r="H953" s="8" t="str">
        <f t="shared" ca="1" si="117"/>
        <v/>
      </c>
    </row>
    <row r="954" spans="1:8" x14ac:dyDescent="0.25">
      <c r="A954" s="9" t="str">
        <f t="shared" ref="A954:A1017" si="120">IF(ISNUMBER(A953),IF(A953&lt;$B$9,A953+1,""),"")</f>
        <v/>
      </c>
      <c r="B954" s="10" t="str">
        <f t="shared" ca="1" si="118"/>
        <v/>
      </c>
      <c r="C954" s="10" t="str">
        <f t="shared" ca="1" si="119"/>
        <v/>
      </c>
      <c r="D954" s="9" t="str">
        <f t="shared" ref="D954:D1017" si="121">IF(ISNUMBER(D953),IF(D953&lt;$C$9,D953+1,""),"")</f>
        <v/>
      </c>
      <c r="E954" s="8" t="e">
        <f t="shared" ref="E954:E1017" si="122">YEAR(A954)*100+MONTH(A954)</f>
        <v>#VALUE!</v>
      </c>
      <c r="F954" s="8" t="e">
        <f t="shared" ref="F954:F1017" si="123">YEAR(D954)*100+MONTH(D954)</f>
        <v>#VALUE!</v>
      </c>
      <c r="G954" s="8" t="str">
        <f t="shared" ref="G954:G1017" ca="1" si="124">IF(ISNUMBER(B954),MONTH(A954),"")</f>
        <v/>
      </c>
      <c r="H954" s="8" t="str">
        <f t="shared" ref="H954:H1017" ca="1" si="125">IF(ISNUMBER(C954),MONTH(D954),"")</f>
        <v/>
      </c>
    </row>
    <row r="955" spans="1:8" x14ac:dyDescent="0.25">
      <c r="A955" s="9" t="str">
        <f t="shared" si="120"/>
        <v/>
      </c>
      <c r="B955" s="10" t="str">
        <f t="shared" ca="1" si="118"/>
        <v/>
      </c>
      <c r="C955" s="10" t="str">
        <f t="shared" ca="1" si="119"/>
        <v/>
      </c>
      <c r="D955" s="9" t="str">
        <f t="shared" si="121"/>
        <v/>
      </c>
      <c r="E955" s="8" t="e">
        <f t="shared" si="122"/>
        <v>#VALUE!</v>
      </c>
      <c r="F955" s="8" t="e">
        <f t="shared" si="123"/>
        <v>#VALUE!</v>
      </c>
      <c r="G955" s="8" t="str">
        <f t="shared" ca="1" si="124"/>
        <v/>
      </c>
      <c r="H955" s="8" t="str">
        <f t="shared" ca="1" si="125"/>
        <v/>
      </c>
    </row>
    <row r="956" spans="1:8" x14ac:dyDescent="0.25">
      <c r="A956" s="9" t="str">
        <f t="shared" si="120"/>
        <v/>
      </c>
      <c r="B956" s="10" t="str">
        <f t="shared" ca="1" si="118"/>
        <v/>
      </c>
      <c r="C956" s="10" t="str">
        <f t="shared" ca="1" si="119"/>
        <v/>
      </c>
      <c r="D956" s="9" t="str">
        <f t="shared" si="121"/>
        <v/>
      </c>
      <c r="E956" s="8" t="e">
        <f t="shared" si="122"/>
        <v>#VALUE!</v>
      </c>
      <c r="F956" s="8" t="e">
        <f t="shared" si="123"/>
        <v>#VALUE!</v>
      </c>
      <c r="G956" s="8" t="str">
        <f t="shared" ca="1" si="124"/>
        <v/>
      </c>
      <c r="H956" s="8" t="str">
        <f t="shared" ca="1" si="125"/>
        <v/>
      </c>
    </row>
    <row r="957" spans="1:8" x14ac:dyDescent="0.25">
      <c r="A957" s="9" t="str">
        <f t="shared" si="120"/>
        <v/>
      </c>
      <c r="B957" s="10" t="str">
        <f t="shared" ca="1" si="118"/>
        <v/>
      </c>
      <c r="C957" s="10" t="str">
        <f t="shared" ca="1" si="119"/>
        <v/>
      </c>
      <c r="D957" s="9" t="str">
        <f t="shared" si="121"/>
        <v/>
      </c>
      <c r="E957" s="8" t="e">
        <f t="shared" si="122"/>
        <v>#VALUE!</v>
      </c>
      <c r="F957" s="8" t="e">
        <f t="shared" si="123"/>
        <v>#VALUE!</v>
      </c>
      <c r="G957" s="8" t="str">
        <f t="shared" ca="1" si="124"/>
        <v/>
      </c>
      <c r="H957" s="8" t="str">
        <f t="shared" ca="1" si="125"/>
        <v/>
      </c>
    </row>
    <row r="958" spans="1:8" x14ac:dyDescent="0.25">
      <c r="A958" s="9" t="str">
        <f t="shared" si="120"/>
        <v/>
      </c>
      <c r="B958" s="10" t="str">
        <f t="shared" ca="1" si="118"/>
        <v/>
      </c>
      <c r="C958" s="10" t="str">
        <f t="shared" ca="1" si="119"/>
        <v/>
      </c>
      <c r="D958" s="9" t="str">
        <f t="shared" si="121"/>
        <v/>
      </c>
      <c r="E958" s="8" t="e">
        <f t="shared" si="122"/>
        <v>#VALUE!</v>
      </c>
      <c r="F958" s="8" t="e">
        <f t="shared" si="123"/>
        <v>#VALUE!</v>
      </c>
      <c r="G958" s="8" t="str">
        <f t="shared" ca="1" si="124"/>
        <v/>
      </c>
      <c r="H958" s="8" t="str">
        <f t="shared" ca="1" si="125"/>
        <v/>
      </c>
    </row>
    <row r="959" spans="1:8" x14ac:dyDescent="0.25">
      <c r="A959" s="9" t="str">
        <f t="shared" si="120"/>
        <v/>
      </c>
      <c r="B959" s="10" t="str">
        <f t="shared" ca="1" si="118"/>
        <v/>
      </c>
      <c r="C959" s="10" t="str">
        <f t="shared" ca="1" si="119"/>
        <v/>
      </c>
      <c r="D959" s="9" t="str">
        <f t="shared" si="121"/>
        <v/>
      </c>
      <c r="E959" s="8" t="e">
        <f t="shared" si="122"/>
        <v>#VALUE!</v>
      </c>
      <c r="F959" s="8" t="e">
        <f t="shared" si="123"/>
        <v>#VALUE!</v>
      </c>
      <c r="G959" s="8" t="str">
        <f t="shared" ca="1" si="124"/>
        <v/>
      </c>
      <c r="H959" s="8" t="str">
        <f t="shared" ca="1" si="125"/>
        <v/>
      </c>
    </row>
    <row r="960" spans="1:8" x14ac:dyDescent="0.25">
      <c r="A960" s="9" t="str">
        <f t="shared" si="120"/>
        <v/>
      </c>
      <c r="B960" s="10" t="str">
        <f t="shared" ca="1" si="118"/>
        <v/>
      </c>
      <c r="C960" s="10" t="str">
        <f t="shared" ca="1" si="119"/>
        <v/>
      </c>
      <c r="D960" s="9" t="str">
        <f t="shared" si="121"/>
        <v/>
      </c>
      <c r="E960" s="8" t="e">
        <f t="shared" si="122"/>
        <v>#VALUE!</v>
      </c>
      <c r="F960" s="8" t="e">
        <f t="shared" si="123"/>
        <v>#VALUE!</v>
      </c>
      <c r="G960" s="8" t="str">
        <f t="shared" ca="1" si="124"/>
        <v/>
      </c>
      <c r="H960" s="8" t="str">
        <f t="shared" ca="1" si="125"/>
        <v/>
      </c>
    </row>
    <row r="961" spans="1:8" x14ac:dyDescent="0.25">
      <c r="A961" s="9" t="str">
        <f t="shared" si="120"/>
        <v/>
      </c>
      <c r="B961" s="10" t="str">
        <f t="shared" ca="1" si="118"/>
        <v/>
      </c>
      <c r="C961" s="10" t="str">
        <f t="shared" ca="1" si="119"/>
        <v/>
      </c>
      <c r="D961" s="9" t="str">
        <f t="shared" si="121"/>
        <v/>
      </c>
      <c r="E961" s="8" t="e">
        <f t="shared" si="122"/>
        <v>#VALUE!</v>
      </c>
      <c r="F961" s="8" t="e">
        <f t="shared" si="123"/>
        <v>#VALUE!</v>
      </c>
      <c r="G961" s="8" t="str">
        <f t="shared" ca="1" si="124"/>
        <v/>
      </c>
      <c r="H961" s="8" t="str">
        <f t="shared" ca="1" si="125"/>
        <v/>
      </c>
    </row>
    <row r="962" spans="1:8" x14ac:dyDescent="0.25">
      <c r="A962" s="9" t="str">
        <f t="shared" si="120"/>
        <v/>
      </c>
      <c r="B962" s="10" t="str">
        <f t="shared" ca="1" si="118"/>
        <v/>
      </c>
      <c r="C962" s="10" t="str">
        <f t="shared" ca="1" si="119"/>
        <v/>
      </c>
      <c r="D962" s="9" t="str">
        <f t="shared" si="121"/>
        <v/>
      </c>
      <c r="E962" s="8" t="e">
        <f t="shared" si="122"/>
        <v>#VALUE!</v>
      </c>
      <c r="F962" s="8" t="e">
        <f t="shared" si="123"/>
        <v>#VALUE!</v>
      </c>
      <c r="G962" s="8" t="str">
        <f t="shared" ca="1" si="124"/>
        <v/>
      </c>
      <c r="H962" s="8" t="str">
        <f t="shared" ca="1" si="125"/>
        <v/>
      </c>
    </row>
    <row r="963" spans="1:8" x14ac:dyDescent="0.25">
      <c r="A963" s="9" t="str">
        <f t="shared" si="120"/>
        <v/>
      </c>
      <c r="B963" s="10" t="str">
        <f t="shared" ca="1" si="118"/>
        <v/>
      </c>
      <c r="C963" s="10" t="str">
        <f t="shared" ca="1" si="119"/>
        <v/>
      </c>
      <c r="D963" s="9" t="str">
        <f t="shared" si="121"/>
        <v/>
      </c>
      <c r="E963" s="8" t="e">
        <f t="shared" si="122"/>
        <v>#VALUE!</v>
      </c>
      <c r="F963" s="8" t="e">
        <f t="shared" si="123"/>
        <v>#VALUE!</v>
      </c>
      <c r="G963" s="8" t="str">
        <f t="shared" ca="1" si="124"/>
        <v/>
      </c>
      <c r="H963" s="8" t="str">
        <f t="shared" ca="1" si="125"/>
        <v/>
      </c>
    </row>
    <row r="964" spans="1:8" x14ac:dyDescent="0.25">
      <c r="A964" s="9" t="str">
        <f t="shared" si="120"/>
        <v/>
      </c>
      <c r="B964" s="10" t="str">
        <f t="shared" ca="1" si="118"/>
        <v/>
      </c>
      <c r="C964" s="10" t="str">
        <f t="shared" ca="1" si="119"/>
        <v/>
      </c>
      <c r="D964" s="9" t="str">
        <f t="shared" si="121"/>
        <v/>
      </c>
      <c r="E964" s="8" t="e">
        <f t="shared" si="122"/>
        <v>#VALUE!</v>
      </c>
      <c r="F964" s="8" t="e">
        <f t="shared" si="123"/>
        <v>#VALUE!</v>
      </c>
      <c r="G964" s="8" t="str">
        <f t="shared" ca="1" si="124"/>
        <v/>
      </c>
      <c r="H964" s="8" t="str">
        <f t="shared" ca="1" si="125"/>
        <v/>
      </c>
    </row>
    <row r="965" spans="1:8" x14ac:dyDescent="0.25">
      <c r="A965" s="9" t="str">
        <f t="shared" si="120"/>
        <v/>
      </c>
      <c r="B965" s="10" t="str">
        <f t="shared" ca="1" si="118"/>
        <v/>
      </c>
      <c r="C965" s="10" t="str">
        <f t="shared" ca="1" si="119"/>
        <v/>
      </c>
      <c r="D965" s="9" t="str">
        <f t="shared" si="121"/>
        <v/>
      </c>
      <c r="E965" s="8" t="e">
        <f t="shared" si="122"/>
        <v>#VALUE!</v>
      </c>
      <c r="F965" s="8" t="e">
        <f t="shared" si="123"/>
        <v>#VALUE!</v>
      </c>
      <c r="G965" s="8" t="str">
        <f t="shared" ca="1" si="124"/>
        <v/>
      </c>
      <c r="H965" s="8" t="str">
        <f t="shared" ca="1" si="125"/>
        <v/>
      </c>
    </row>
    <row r="966" spans="1:8" x14ac:dyDescent="0.25">
      <c r="A966" s="9" t="str">
        <f t="shared" si="120"/>
        <v/>
      </c>
      <c r="B966" s="10" t="str">
        <f t="shared" ca="1" si="118"/>
        <v/>
      </c>
      <c r="C966" s="10" t="str">
        <f t="shared" ca="1" si="119"/>
        <v/>
      </c>
      <c r="D966" s="9" t="str">
        <f t="shared" si="121"/>
        <v/>
      </c>
      <c r="E966" s="8" t="e">
        <f t="shared" si="122"/>
        <v>#VALUE!</v>
      </c>
      <c r="F966" s="8" t="e">
        <f t="shared" si="123"/>
        <v>#VALUE!</v>
      </c>
      <c r="G966" s="8" t="str">
        <f t="shared" ca="1" si="124"/>
        <v/>
      </c>
      <c r="H966" s="8" t="str">
        <f t="shared" ca="1" si="125"/>
        <v/>
      </c>
    </row>
    <row r="967" spans="1:8" x14ac:dyDescent="0.25">
      <c r="A967" s="9" t="str">
        <f t="shared" si="120"/>
        <v/>
      </c>
      <c r="B967" s="10" t="str">
        <f t="shared" ca="1" si="118"/>
        <v/>
      </c>
      <c r="C967" s="10" t="str">
        <f t="shared" ca="1" si="119"/>
        <v/>
      </c>
      <c r="D967" s="9" t="str">
        <f t="shared" si="121"/>
        <v/>
      </c>
      <c r="E967" s="8" t="e">
        <f t="shared" si="122"/>
        <v>#VALUE!</v>
      </c>
      <c r="F967" s="8" t="e">
        <f t="shared" si="123"/>
        <v>#VALUE!</v>
      </c>
      <c r="G967" s="8" t="str">
        <f t="shared" ca="1" si="124"/>
        <v/>
      </c>
      <c r="H967" s="8" t="str">
        <f t="shared" ca="1" si="125"/>
        <v/>
      </c>
    </row>
    <row r="968" spans="1:8" x14ac:dyDescent="0.25">
      <c r="A968" s="9" t="str">
        <f t="shared" si="120"/>
        <v/>
      </c>
      <c r="B968" s="10" t="str">
        <f t="shared" ca="1" si="118"/>
        <v/>
      </c>
      <c r="C968" s="10" t="str">
        <f t="shared" ca="1" si="119"/>
        <v/>
      </c>
      <c r="D968" s="9" t="str">
        <f t="shared" si="121"/>
        <v/>
      </c>
      <c r="E968" s="8" t="e">
        <f t="shared" si="122"/>
        <v>#VALUE!</v>
      </c>
      <c r="F968" s="8" t="e">
        <f t="shared" si="123"/>
        <v>#VALUE!</v>
      </c>
      <c r="G968" s="8" t="str">
        <f t="shared" ca="1" si="124"/>
        <v/>
      </c>
      <c r="H968" s="8" t="str">
        <f t="shared" ca="1" si="125"/>
        <v/>
      </c>
    </row>
    <row r="969" spans="1:8" x14ac:dyDescent="0.25">
      <c r="A969" s="9" t="str">
        <f t="shared" si="120"/>
        <v/>
      </c>
      <c r="B969" s="10" t="str">
        <f t="shared" ca="1" si="118"/>
        <v/>
      </c>
      <c r="C969" s="10" t="str">
        <f t="shared" ca="1" si="119"/>
        <v/>
      </c>
      <c r="D969" s="9" t="str">
        <f t="shared" si="121"/>
        <v/>
      </c>
      <c r="E969" s="8" t="e">
        <f t="shared" si="122"/>
        <v>#VALUE!</v>
      </c>
      <c r="F969" s="8" t="e">
        <f t="shared" si="123"/>
        <v>#VALUE!</v>
      </c>
      <c r="G969" s="8" t="str">
        <f t="shared" ca="1" si="124"/>
        <v/>
      </c>
      <c r="H969" s="8" t="str">
        <f t="shared" ca="1" si="125"/>
        <v/>
      </c>
    </row>
    <row r="970" spans="1:8" x14ac:dyDescent="0.25">
      <c r="A970" s="9" t="str">
        <f t="shared" si="120"/>
        <v/>
      </c>
      <c r="B970" s="10" t="str">
        <f t="shared" ca="1" si="118"/>
        <v/>
      </c>
      <c r="C970" s="10" t="str">
        <f t="shared" ca="1" si="119"/>
        <v/>
      </c>
      <c r="D970" s="9" t="str">
        <f t="shared" si="121"/>
        <v/>
      </c>
      <c r="E970" s="8" t="e">
        <f t="shared" si="122"/>
        <v>#VALUE!</v>
      </c>
      <c r="F970" s="8" t="e">
        <f t="shared" si="123"/>
        <v>#VALUE!</v>
      </c>
      <c r="G970" s="8" t="str">
        <f t="shared" ca="1" si="124"/>
        <v/>
      </c>
      <c r="H970" s="8" t="str">
        <f t="shared" ca="1" si="125"/>
        <v/>
      </c>
    </row>
    <row r="971" spans="1:8" x14ac:dyDescent="0.25">
      <c r="A971" s="9" t="str">
        <f t="shared" si="120"/>
        <v/>
      </c>
      <c r="B971" s="10" t="str">
        <f t="shared" ca="1" si="118"/>
        <v/>
      </c>
      <c r="C971" s="10" t="str">
        <f t="shared" ca="1" si="119"/>
        <v/>
      </c>
      <c r="D971" s="9" t="str">
        <f t="shared" si="121"/>
        <v/>
      </c>
      <c r="E971" s="8" t="e">
        <f t="shared" si="122"/>
        <v>#VALUE!</v>
      </c>
      <c r="F971" s="8" t="e">
        <f t="shared" si="123"/>
        <v>#VALUE!</v>
      </c>
      <c r="G971" s="8" t="str">
        <f t="shared" ca="1" si="124"/>
        <v/>
      </c>
      <c r="H971" s="8" t="str">
        <f t="shared" ca="1" si="125"/>
        <v/>
      </c>
    </row>
    <row r="972" spans="1:8" x14ac:dyDescent="0.25">
      <c r="A972" s="9" t="str">
        <f t="shared" si="120"/>
        <v/>
      </c>
      <c r="B972" s="10" t="str">
        <f t="shared" ca="1" si="118"/>
        <v/>
      </c>
      <c r="C972" s="10" t="str">
        <f t="shared" ca="1" si="119"/>
        <v/>
      </c>
      <c r="D972" s="9" t="str">
        <f t="shared" si="121"/>
        <v/>
      </c>
      <c r="E972" s="8" t="e">
        <f t="shared" si="122"/>
        <v>#VALUE!</v>
      </c>
      <c r="F972" s="8" t="e">
        <f t="shared" si="123"/>
        <v>#VALUE!</v>
      </c>
      <c r="G972" s="8" t="str">
        <f t="shared" ca="1" si="124"/>
        <v/>
      </c>
      <c r="H972" s="8" t="str">
        <f t="shared" ca="1" si="125"/>
        <v/>
      </c>
    </row>
    <row r="973" spans="1:8" x14ac:dyDescent="0.25">
      <c r="A973" s="9" t="str">
        <f t="shared" si="120"/>
        <v/>
      </c>
      <c r="B973" s="10" t="str">
        <f t="shared" ref="B973:B1036" ca="1" si="126">IF(ISNUMBER(VLOOKUP($A973,INDIRECT(B$1&amp;"!"&amp;B$6&amp;":"&amp;B$7),CODE(B$7)-_MS1,FALSE)),VLOOKUP($A973,INDIRECT(B$1&amp;"!"&amp;B$6&amp;":"&amp;B$7),CODE(B$7)-_MS1,FALSE),Empty)</f>
        <v/>
      </c>
      <c r="C973" s="10" t="str">
        <f t="shared" ref="C973:C1036" ca="1" si="127">IF(ISNUMBER(VLOOKUP($D973,INDIRECT(C$1&amp;"!"&amp;C$6&amp;":"&amp;C$7),CODE(C$7)-_MS2,FALSE)),VLOOKUP($D973,INDIRECT(C$1&amp;"!"&amp;C$6&amp;":"&amp;C$7),CODE(C$7)-_MS2,FALSE),Empty)</f>
        <v/>
      </c>
      <c r="D973" s="9" t="str">
        <f t="shared" si="121"/>
        <v/>
      </c>
      <c r="E973" s="8" t="e">
        <f t="shared" si="122"/>
        <v>#VALUE!</v>
      </c>
      <c r="F973" s="8" t="e">
        <f t="shared" si="123"/>
        <v>#VALUE!</v>
      </c>
      <c r="G973" s="8" t="str">
        <f t="shared" ca="1" si="124"/>
        <v/>
      </c>
      <c r="H973" s="8" t="str">
        <f t="shared" ca="1" si="125"/>
        <v/>
      </c>
    </row>
    <row r="974" spans="1:8" x14ac:dyDescent="0.25">
      <c r="A974" s="9" t="str">
        <f t="shared" si="120"/>
        <v/>
      </c>
      <c r="B974" s="10" t="str">
        <f t="shared" ca="1" si="126"/>
        <v/>
      </c>
      <c r="C974" s="10" t="str">
        <f t="shared" ca="1" si="127"/>
        <v/>
      </c>
      <c r="D974" s="9" t="str">
        <f t="shared" si="121"/>
        <v/>
      </c>
      <c r="E974" s="8" t="e">
        <f t="shared" si="122"/>
        <v>#VALUE!</v>
      </c>
      <c r="F974" s="8" t="e">
        <f t="shared" si="123"/>
        <v>#VALUE!</v>
      </c>
      <c r="G974" s="8" t="str">
        <f t="shared" ca="1" si="124"/>
        <v/>
      </c>
      <c r="H974" s="8" t="str">
        <f t="shared" ca="1" si="125"/>
        <v/>
      </c>
    </row>
    <row r="975" spans="1:8" x14ac:dyDescent="0.25">
      <c r="A975" s="9" t="str">
        <f t="shared" si="120"/>
        <v/>
      </c>
      <c r="B975" s="10" t="str">
        <f t="shared" ca="1" si="126"/>
        <v/>
      </c>
      <c r="C975" s="10" t="str">
        <f t="shared" ca="1" si="127"/>
        <v/>
      </c>
      <c r="D975" s="9" t="str">
        <f t="shared" si="121"/>
        <v/>
      </c>
      <c r="E975" s="8" t="e">
        <f t="shared" si="122"/>
        <v>#VALUE!</v>
      </c>
      <c r="F975" s="8" t="e">
        <f t="shared" si="123"/>
        <v>#VALUE!</v>
      </c>
      <c r="G975" s="8" t="str">
        <f t="shared" ca="1" si="124"/>
        <v/>
      </c>
      <c r="H975" s="8" t="str">
        <f t="shared" ca="1" si="125"/>
        <v/>
      </c>
    </row>
    <row r="976" spans="1:8" x14ac:dyDescent="0.25">
      <c r="A976" s="9" t="str">
        <f t="shared" si="120"/>
        <v/>
      </c>
      <c r="B976" s="10" t="str">
        <f t="shared" ca="1" si="126"/>
        <v/>
      </c>
      <c r="C976" s="10" t="str">
        <f t="shared" ca="1" si="127"/>
        <v/>
      </c>
      <c r="D976" s="9" t="str">
        <f t="shared" si="121"/>
        <v/>
      </c>
      <c r="E976" s="8" t="e">
        <f t="shared" si="122"/>
        <v>#VALUE!</v>
      </c>
      <c r="F976" s="8" t="e">
        <f t="shared" si="123"/>
        <v>#VALUE!</v>
      </c>
      <c r="G976" s="8" t="str">
        <f t="shared" ca="1" si="124"/>
        <v/>
      </c>
      <c r="H976" s="8" t="str">
        <f t="shared" ca="1" si="125"/>
        <v/>
      </c>
    </row>
    <row r="977" spans="1:8" x14ac:dyDescent="0.25">
      <c r="A977" s="9" t="str">
        <f t="shared" si="120"/>
        <v/>
      </c>
      <c r="B977" s="10" t="str">
        <f t="shared" ca="1" si="126"/>
        <v/>
      </c>
      <c r="C977" s="10" t="str">
        <f t="shared" ca="1" si="127"/>
        <v/>
      </c>
      <c r="D977" s="9" t="str">
        <f t="shared" si="121"/>
        <v/>
      </c>
      <c r="E977" s="8" t="e">
        <f t="shared" si="122"/>
        <v>#VALUE!</v>
      </c>
      <c r="F977" s="8" t="e">
        <f t="shared" si="123"/>
        <v>#VALUE!</v>
      </c>
      <c r="G977" s="8" t="str">
        <f t="shared" ca="1" si="124"/>
        <v/>
      </c>
      <c r="H977" s="8" t="str">
        <f t="shared" ca="1" si="125"/>
        <v/>
      </c>
    </row>
    <row r="978" spans="1:8" x14ac:dyDescent="0.25">
      <c r="A978" s="9" t="str">
        <f t="shared" si="120"/>
        <v/>
      </c>
      <c r="B978" s="10" t="str">
        <f t="shared" ca="1" si="126"/>
        <v/>
      </c>
      <c r="C978" s="10" t="str">
        <f t="shared" ca="1" si="127"/>
        <v/>
      </c>
      <c r="D978" s="9" t="str">
        <f t="shared" si="121"/>
        <v/>
      </c>
      <c r="E978" s="8" t="e">
        <f t="shared" si="122"/>
        <v>#VALUE!</v>
      </c>
      <c r="F978" s="8" t="e">
        <f t="shared" si="123"/>
        <v>#VALUE!</v>
      </c>
      <c r="G978" s="8" t="str">
        <f t="shared" ca="1" si="124"/>
        <v/>
      </c>
      <c r="H978" s="8" t="str">
        <f t="shared" ca="1" si="125"/>
        <v/>
      </c>
    </row>
    <row r="979" spans="1:8" x14ac:dyDescent="0.25">
      <c r="A979" s="9" t="str">
        <f t="shared" si="120"/>
        <v/>
      </c>
      <c r="B979" s="10" t="str">
        <f t="shared" ca="1" si="126"/>
        <v/>
      </c>
      <c r="C979" s="10" t="str">
        <f t="shared" ca="1" si="127"/>
        <v/>
      </c>
      <c r="D979" s="9" t="str">
        <f t="shared" si="121"/>
        <v/>
      </c>
      <c r="E979" s="8" t="e">
        <f t="shared" si="122"/>
        <v>#VALUE!</v>
      </c>
      <c r="F979" s="8" t="e">
        <f t="shared" si="123"/>
        <v>#VALUE!</v>
      </c>
      <c r="G979" s="8" t="str">
        <f t="shared" ca="1" si="124"/>
        <v/>
      </c>
      <c r="H979" s="8" t="str">
        <f t="shared" ca="1" si="125"/>
        <v/>
      </c>
    </row>
    <row r="980" spans="1:8" x14ac:dyDescent="0.25">
      <c r="A980" s="9" t="str">
        <f t="shared" si="120"/>
        <v/>
      </c>
      <c r="B980" s="10" t="str">
        <f t="shared" ca="1" si="126"/>
        <v/>
      </c>
      <c r="C980" s="10" t="str">
        <f t="shared" ca="1" si="127"/>
        <v/>
      </c>
      <c r="D980" s="9" t="str">
        <f t="shared" si="121"/>
        <v/>
      </c>
      <c r="E980" s="8" t="e">
        <f t="shared" si="122"/>
        <v>#VALUE!</v>
      </c>
      <c r="F980" s="8" t="e">
        <f t="shared" si="123"/>
        <v>#VALUE!</v>
      </c>
      <c r="G980" s="8" t="str">
        <f t="shared" ca="1" si="124"/>
        <v/>
      </c>
      <c r="H980" s="8" t="str">
        <f t="shared" ca="1" si="125"/>
        <v/>
      </c>
    </row>
    <row r="981" spans="1:8" x14ac:dyDescent="0.25">
      <c r="A981" s="9" t="str">
        <f t="shared" si="120"/>
        <v/>
      </c>
      <c r="B981" s="10" t="str">
        <f t="shared" ca="1" si="126"/>
        <v/>
      </c>
      <c r="C981" s="10" t="str">
        <f t="shared" ca="1" si="127"/>
        <v/>
      </c>
      <c r="D981" s="9" t="str">
        <f t="shared" si="121"/>
        <v/>
      </c>
      <c r="E981" s="8" t="e">
        <f t="shared" si="122"/>
        <v>#VALUE!</v>
      </c>
      <c r="F981" s="8" t="e">
        <f t="shared" si="123"/>
        <v>#VALUE!</v>
      </c>
      <c r="G981" s="8" t="str">
        <f t="shared" ca="1" si="124"/>
        <v/>
      </c>
      <c r="H981" s="8" t="str">
        <f t="shared" ca="1" si="125"/>
        <v/>
      </c>
    </row>
    <row r="982" spans="1:8" x14ac:dyDescent="0.25">
      <c r="A982" s="9" t="str">
        <f t="shared" si="120"/>
        <v/>
      </c>
      <c r="B982" s="10" t="str">
        <f t="shared" ca="1" si="126"/>
        <v/>
      </c>
      <c r="C982" s="10" t="str">
        <f t="shared" ca="1" si="127"/>
        <v/>
      </c>
      <c r="D982" s="9" t="str">
        <f t="shared" si="121"/>
        <v/>
      </c>
      <c r="E982" s="8" t="e">
        <f t="shared" si="122"/>
        <v>#VALUE!</v>
      </c>
      <c r="F982" s="8" t="e">
        <f t="shared" si="123"/>
        <v>#VALUE!</v>
      </c>
      <c r="G982" s="8" t="str">
        <f t="shared" ca="1" si="124"/>
        <v/>
      </c>
      <c r="H982" s="8" t="str">
        <f t="shared" ca="1" si="125"/>
        <v/>
      </c>
    </row>
    <row r="983" spans="1:8" x14ac:dyDescent="0.25">
      <c r="A983" s="9" t="str">
        <f t="shared" si="120"/>
        <v/>
      </c>
      <c r="B983" s="10" t="str">
        <f t="shared" ca="1" si="126"/>
        <v/>
      </c>
      <c r="C983" s="10" t="str">
        <f t="shared" ca="1" si="127"/>
        <v/>
      </c>
      <c r="D983" s="9" t="str">
        <f t="shared" si="121"/>
        <v/>
      </c>
      <c r="E983" s="8" t="e">
        <f t="shared" si="122"/>
        <v>#VALUE!</v>
      </c>
      <c r="F983" s="8" t="e">
        <f t="shared" si="123"/>
        <v>#VALUE!</v>
      </c>
      <c r="G983" s="8" t="str">
        <f t="shared" ca="1" si="124"/>
        <v/>
      </c>
      <c r="H983" s="8" t="str">
        <f t="shared" ca="1" si="125"/>
        <v/>
      </c>
    </row>
    <row r="984" spans="1:8" x14ac:dyDescent="0.25">
      <c r="A984" s="9" t="str">
        <f t="shared" si="120"/>
        <v/>
      </c>
      <c r="B984" s="10" t="str">
        <f t="shared" ca="1" si="126"/>
        <v/>
      </c>
      <c r="C984" s="10" t="str">
        <f t="shared" ca="1" si="127"/>
        <v/>
      </c>
      <c r="D984" s="9" t="str">
        <f t="shared" si="121"/>
        <v/>
      </c>
      <c r="E984" s="8" t="e">
        <f t="shared" si="122"/>
        <v>#VALUE!</v>
      </c>
      <c r="F984" s="8" t="e">
        <f t="shared" si="123"/>
        <v>#VALUE!</v>
      </c>
      <c r="G984" s="8" t="str">
        <f t="shared" ca="1" si="124"/>
        <v/>
      </c>
      <c r="H984" s="8" t="str">
        <f t="shared" ca="1" si="125"/>
        <v/>
      </c>
    </row>
    <row r="985" spans="1:8" x14ac:dyDescent="0.25">
      <c r="A985" s="9" t="str">
        <f t="shared" si="120"/>
        <v/>
      </c>
      <c r="B985" s="10" t="str">
        <f t="shared" ca="1" si="126"/>
        <v/>
      </c>
      <c r="C985" s="10" t="str">
        <f t="shared" ca="1" si="127"/>
        <v/>
      </c>
      <c r="D985" s="9" t="str">
        <f t="shared" si="121"/>
        <v/>
      </c>
      <c r="E985" s="8" t="e">
        <f t="shared" si="122"/>
        <v>#VALUE!</v>
      </c>
      <c r="F985" s="8" t="e">
        <f t="shared" si="123"/>
        <v>#VALUE!</v>
      </c>
      <c r="G985" s="8" t="str">
        <f t="shared" ca="1" si="124"/>
        <v/>
      </c>
      <c r="H985" s="8" t="str">
        <f t="shared" ca="1" si="125"/>
        <v/>
      </c>
    </row>
    <row r="986" spans="1:8" x14ac:dyDescent="0.25">
      <c r="A986" s="9" t="str">
        <f t="shared" si="120"/>
        <v/>
      </c>
      <c r="B986" s="10" t="str">
        <f t="shared" ca="1" si="126"/>
        <v/>
      </c>
      <c r="C986" s="10" t="str">
        <f t="shared" ca="1" si="127"/>
        <v/>
      </c>
      <c r="D986" s="9" t="str">
        <f t="shared" si="121"/>
        <v/>
      </c>
      <c r="E986" s="8" t="e">
        <f t="shared" si="122"/>
        <v>#VALUE!</v>
      </c>
      <c r="F986" s="8" t="e">
        <f t="shared" si="123"/>
        <v>#VALUE!</v>
      </c>
      <c r="G986" s="8" t="str">
        <f t="shared" ca="1" si="124"/>
        <v/>
      </c>
      <c r="H986" s="8" t="str">
        <f t="shared" ca="1" si="125"/>
        <v/>
      </c>
    </row>
    <row r="987" spans="1:8" x14ac:dyDescent="0.25">
      <c r="A987" s="9" t="str">
        <f t="shared" si="120"/>
        <v/>
      </c>
      <c r="B987" s="10" t="str">
        <f t="shared" ca="1" si="126"/>
        <v/>
      </c>
      <c r="C987" s="10" t="str">
        <f t="shared" ca="1" si="127"/>
        <v/>
      </c>
      <c r="D987" s="9" t="str">
        <f t="shared" si="121"/>
        <v/>
      </c>
      <c r="E987" s="8" t="e">
        <f t="shared" si="122"/>
        <v>#VALUE!</v>
      </c>
      <c r="F987" s="8" t="e">
        <f t="shared" si="123"/>
        <v>#VALUE!</v>
      </c>
      <c r="G987" s="8" t="str">
        <f t="shared" ca="1" si="124"/>
        <v/>
      </c>
      <c r="H987" s="8" t="str">
        <f t="shared" ca="1" si="125"/>
        <v/>
      </c>
    </row>
    <row r="988" spans="1:8" x14ac:dyDescent="0.25">
      <c r="A988" s="9" t="str">
        <f t="shared" si="120"/>
        <v/>
      </c>
      <c r="B988" s="10" t="str">
        <f t="shared" ca="1" si="126"/>
        <v/>
      </c>
      <c r="C988" s="10" t="str">
        <f t="shared" ca="1" si="127"/>
        <v/>
      </c>
      <c r="D988" s="9" t="str">
        <f t="shared" si="121"/>
        <v/>
      </c>
      <c r="E988" s="8" t="e">
        <f t="shared" si="122"/>
        <v>#VALUE!</v>
      </c>
      <c r="F988" s="8" t="e">
        <f t="shared" si="123"/>
        <v>#VALUE!</v>
      </c>
      <c r="G988" s="8" t="str">
        <f t="shared" ca="1" si="124"/>
        <v/>
      </c>
      <c r="H988" s="8" t="str">
        <f t="shared" ca="1" si="125"/>
        <v/>
      </c>
    </row>
    <row r="989" spans="1:8" x14ac:dyDescent="0.25">
      <c r="A989" s="9" t="str">
        <f t="shared" si="120"/>
        <v/>
      </c>
      <c r="B989" s="10" t="str">
        <f t="shared" ca="1" si="126"/>
        <v/>
      </c>
      <c r="C989" s="10" t="str">
        <f t="shared" ca="1" si="127"/>
        <v/>
      </c>
      <c r="D989" s="9" t="str">
        <f t="shared" si="121"/>
        <v/>
      </c>
      <c r="E989" s="8" t="e">
        <f t="shared" si="122"/>
        <v>#VALUE!</v>
      </c>
      <c r="F989" s="8" t="e">
        <f t="shared" si="123"/>
        <v>#VALUE!</v>
      </c>
      <c r="G989" s="8" t="str">
        <f t="shared" ca="1" si="124"/>
        <v/>
      </c>
      <c r="H989" s="8" t="str">
        <f t="shared" ca="1" si="125"/>
        <v/>
      </c>
    </row>
    <row r="990" spans="1:8" x14ac:dyDescent="0.25">
      <c r="A990" s="9" t="str">
        <f t="shared" si="120"/>
        <v/>
      </c>
      <c r="B990" s="10" t="str">
        <f t="shared" ca="1" si="126"/>
        <v/>
      </c>
      <c r="C990" s="10" t="str">
        <f t="shared" ca="1" si="127"/>
        <v/>
      </c>
      <c r="D990" s="9" t="str">
        <f t="shared" si="121"/>
        <v/>
      </c>
      <c r="E990" s="8" t="e">
        <f t="shared" si="122"/>
        <v>#VALUE!</v>
      </c>
      <c r="F990" s="8" t="e">
        <f t="shared" si="123"/>
        <v>#VALUE!</v>
      </c>
      <c r="G990" s="8" t="str">
        <f t="shared" ca="1" si="124"/>
        <v/>
      </c>
      <c r="H990" s="8" t="str">
        <f t="shared" ca="1" si="125"/>
        <v/>
      </c>
    </row>
    <row r="991" spans="1:8" x14ac:dyDescent="0.25">
      <c r="A991" s="9" t="str">
        <f t="shared" si="120"/>
        <v/>
      </c>
      <c r="B991" s="10" t="str">
        <f t="shared" ca="1" si="126"/>
        <v/>
      </c>
      <c r="C991" s="10" t="str">
        <f t="shared" ca="1" si="127"/>
        <v/>
      </c>
      <c r="D991" s="9" t="str">
        <f t="shared" si="121"/>
        <v/>
      </c>
      <c r="E991" s="8" t="e">
        <f t="shared" si="122"/>
        <v>#VALUE!</v>
      </c>
      <c r="F991" s="8" t="e">
        <f t="shared" si="123"/>
        <v>#VALUE!</v>
      </c>
      <c r="G991" s="8" t="str">
        <f t="shared" ca="1" si="124"/>
        <v/>
      </c>
      <c r="H991" s="8" t="str">
        <f t="shared" ca="1" si="125"/>
        <v/>
      </c>
    </row>
    <row r="992" spans="1:8" x14ac:dyDescent="0.25">
      <c r="A992" s="9" t="str">
        <f t="shared" si="120"/>
        <v/>
      </c>
      <c r="B992" s="10" t="str">
        <f t="shared" ca="1" si="126"/>
        <v/>
      </c>
      <c r="C992" s="10" t="str">
        <f t="shared" ca="1" si="127"/>
        <v/>
      </c>
      <c r="D992" s="9" t="str">
        <f t="shared" si="121"/>
        <v/>
      </c>
      <c r="E992" s="8" t="e">
        <f t="shared" si="122"/>
        <v>#VALUE!</v>
      </c>
      <c r="F992" s="8" t="e">
        <f t="shared" si="123"/>
        <v>#VALUE!</v>
      </c>
      <c r="G992" s="8" t="str">
        <f t="shared" ca="1" si="124"/>
        <v/>
      </c>
      <c r="H992" s="8" t="str">
        <f t="shared" ca="1" si="125"/>
        <v/>
      </c>
    </row>
    <row r="993" spans="1:8" x14ac:dyDescent="0.25">
      <c r="A993" s="9" t="str">
        <f t="shared" si="120"/>
        <v/>
      </c>
      <c r="B993" s="10" t="str">
        <f t="shared" ca="1" si="126"/>
        <v/>
      </c>
      <c r="C993" s="10" t="str">
        <f t="shared" ca="1" si="127"/>
        <v/>
      </c>
      <c r="D993" s="9" t="str">
        <f t="shared" si="121"/>
        <v/>
      </c>
      <c r="E993" s="8" t="e">
        <f t="shared" si="122"/>
        <v>#VALUE!</v>
      </c>
      <c r="F993" s="8" t="e">
        <f t="shared" si="123"/>
        <v>#VALUE!</v>
      </c>
      <c r="G993" s="8" t="str">
        <f t="shared" ca="1" si="124"/>
        <v/>
      </c>
      <c r="H993" s="8" t="str">
        <f t="shared" ca="1" si="125"/>
        <v/>
      </c>
    </row>
    <row r="994" spans="1:8" x14ac:dyDescent="0.25">
      <c r="A994" s="9" t="str">
        <f t="shared" si="120"/>
        <v/>
      </c>
      <c r="B994" s="10" t="str">
        <f t="shared" ca="1" si="126"/>
        <v/>
      </c>
      <c r="C994" s="10" t="str">
        <f t="shared" ca="1" si="127"/>
        <v/>
      </c>
      <c r="D994" s="9" t="str">
        <f t="shared" si="121"/>
        <v/>
      </c>
      <c r="E994" s="8" t="e">
        <f t="shared" si="122"/>
        <v>#VALUE!</v>
      </c>
      <c r="F994" s="8" t="e">
        <f t="shared" si="123"/>
        <v>#VALUE!</v>
      </c>
      <c r="G994" s="8" t="str">
        <f t="shared" ca="1" si="124"/>
        <v/>
      </c>
      <c r="H994" s="8" t="str">
        <f t="shared" ca="1" si="125"/>
        <v/>
      </c>
    </row>
    <row r="995" spans="1:8" x14ac:dyDescent="0.25">
      <c r="A995" s="9" t="str">
        <f t="shared" si="120"/>
        <v/>
      </c>
      <c r="B995" s="10" t="str">
        <f t="shared" ca="1" si="126"/>
        <v/>
      </c>
      <c r="C995" s="10" t="str">
        <f t="shared" ca="1" si="127"/>
        <v/>
      </c>
      <c r="D995" s="9" t="str">
        <f t="shared" si="121"/>
        <v/>
      </c>
      <c r="E995" s="8" t="e">
        <f t="shared" si="122"/>
        <v>#VALUE!</v>
      </c>
      <c r="F995" s="8" t="e">
        <f t="shared" si="123"/>
        <v>#VALUE!</v>
      </c>
      <c r="G995" s="8" t="str">
        <f t="shared" ca="1" si="124"/>
        <v/>
      </c>
      <c r="H995" s="8" t="str">
        <f t="shared" ca="1" si="125"/>
        <v/>
      </c>
    </row>
    <row r="996" spans="1:8" x14ac:dyDescent="0.25">
      <c r="A996" s="9" t="str">
        <f t="shared" si="120"/>
        <v/>
      </c>
      <c r="B996" s="10" t="str">
        <f t="shared" ca="1" si="126"/>
        <v/>
      </c>
      <c r="C996" s="10" t="str">
        <f t="shared" ca="1" si="127"/>
        <v/>
      </c>
      <c r="D996" s="9" t="str">
        <f t="shared" si="121"/>
        <v/>
      </c>
      <c r="E996" s="8" t="e">
        <f t="shared" si="122"/>
        <v>#VALUE!</v>
      </c>
      <c r="F996" s="8" t="e">
        <f t="shared" si="123"/>
        <v>#VALUE!</v>
      </c>
      <c r="G996" s="8" t="str">
        <f t="shared" ca="1" si="124"/>
        <v/>
      </c>
      <c r="H996" s="8" t="str">
        <f t="shared" ca="1" si="125"/>
        <v/>
      </c>
    </row>
    <row r="997" spans="1:8" x14ac:dyDescent="0.25">
      <c r="A997" s="9" t="str">
        <f t="shared" si="120"/>
        <v/>
      </c>
      <c r="B997" s="10" t="str">
        <f t="shared" ca="1" si="126"/>
        <v/>
      </c>
      <c r="C997" s="10" t="str">
        <f t="shared" ca="1" si="127"/>
        <v/>
      </c>
      <c r="D997" s="9" t="str">
        <f t="shared" si="121"/>
        <v/>
      </c>
      <c r="E997" s="8" t="e">
        <f t="shared" si="122"/>
        <v>#VALUE!</v>
      </c>
      <c r="F997" s="8" t="e">
        <f t="shared" si="123"/>
        <v>#VALUE!</v>
      </c>
      <c r="G997" s="8" t="str">
        <f t="shared" ca="1" si="124"/>
        <v/>
      </c>
      <c r="H997" s="8" t="str">
        <f t="shared" ca="1" si="125"/>
        <v/>
      </c>
    </row>
    <row r="998" spans="1:8" x14ac:dyDescent="0.25">
      <c r="A998" s="9" t="str">
        <f t="shared" si="120"/>
        <v/>
      </c>
      <c r="B998" s="10" t="str">
        <f t="shared" ca="1" si="126"/>
        <v/>
      </c>
      <c r="C998" s="10" t="str">
        <f t="shared" ca="1" si="127"/>
        <v/>
      </c>
      <c r="D998" s="9" t="str">
        <f t="shared" si="121"/>
        <v/>
      </c>
      <c r="E998" s="8" t="e">
        <f t="shared" si="122"/>
        <v>#VALUE!</v>
      </c>
      <c r="F998" s="8" t="e">
        <f t="shared" si="123"/>
        <v>#VALUE!</v>
      </c>
      <c r="G998" s="8" t="str">
        <f t="shared" ca="1" si="124"/>
        <v/>
      </c>
      <c r="H998" s="8" t="str">
        <f t="shared" ca="1" si="125"/>
        <v/>
      </c>
    </row>
    <row r="999" spans="1:8" x14ac:dyDescent="0.25">
      <c r="A999" s="9" t="str">
        <f t="shared" si="120"/>
        <v/>
      </c>
      <c r="B999" s="10" t="str">
        <f t="shared" ca="1" si="126"/>
        <v/>
      </c>
      <c r="C999" s="10" t="str">
        <f t="shared" ca="1" si="127"/>
        <v/>
      </c>
      <c r="D999" s="9" t="str">
        <f t="shared" si="121"/>
        <v/>
      </c>
      <c r="E999" s="8" t="e">
        <f t="shared" si="122"/>
        <v>#VALUE!</v>
      </c>
      <c r="F999" s="8" t="e">
        <f t="shared" si="123"/>
        <v>#VALUE!</v>
      </c>
      <c r="G999" s="8" t="str">
        <f t="shared" ca="1" si="124"/>
        <v/>
      </c>
      <c r="H999" s="8" t="str">
        <f t="shared" ca="1" si="125"/>
        <v/>
      </c>
    </row>
    <row r="1000" spans="1:8" x14ac:dyDescent="0.25">
      <c r="A1000" s="9" t="str">
        <f t="shared" si="120"/>
        <v/>
      </c>
      <c r="B1000" s="10" t="str">
        <f t="shared" ca="1" si="126"/>
        <v/>
      </c>
      <c r="C1000" s="10" t="str">
        <f t="shared" ca="1" si="127"/>
        <v/>
      </c>
      <c r="D1000" s="9" t="str">
        <f t="shared" si="121"/>
        <v/>
      </c>
      <c r="E1000" s="8" t="e">
        <f t="shared" si="122"/>
        <v>#VALUE!</v>
      </c>
      <c r="F1000" s="8" t="e">
        <f t="shared" si="123"/>
        <v>#VALUE!</v>
      </c>
      <c r="G1000" s="8" t="str">
        <f t="shared" ca="1" si="124"/>
        <v/>
      </c>
      <c r="H1000" s="8" t="str">
        <f t="shared" ca="1" si="125"/>
        <v/>
      </c>
    </row>
    <row r="1001" spans="1:8" x14ac:dyDescent="0.25">
      <c r="A1001" s="9" t="str">
        <f t="shared" si="120"/>
        <v/>
      </c>
      <c r="B1001" s="10" t="str">
        <f t="shared" ca="1" si="126"/>
        <v/>
      </c>
      <c r="C1001" s="10" t="str">
        <f t="shared" ca="1" si="127"/>
        <v/>
      </c>
      <c r="D1001" s="9" t="str">
        <f t="shared" si="121"/>
        <v/>
      </c>
      <c r="E1001" s="8" t="e">
        <f t="shared" si="122"/>
        <v>#VALUE!</v>
      </c>
      <c r="F1001" s="8" t="e">
        <f t="shared" si="123"/>
        <v>#VALUE!</v>
      </c>
      <c r="G1001" s="8" t="str">
        <f t="shared" ca="1" si="124"/>
        <v/>
      </c>
      <c r="H1001" s="8" t="str">
        <f t="shared" ca="1" si="125"/>
        <v/>
      </c>
    </row>
    <row r="1002" spans="1:8" x14ac:dyDescent="0.25">
      <c r="A1002" s="9" t="str">
        <f t="shared" si="120"/>
        <v/>
      </c>
      <c r="B1002" s="10" t="str">
        <f t="shared" ca="1" si="126"/>
        <v/>
      </c>
      <c r="C1002" s="10" t="str">
        <f t="shared" ca="1" si="127"/>
        <v/>
      </c>
      <c r="D1002" s="9" t="str">
        <f t="shared" si="121"/>
        <v/>
      </c>
      <c r="E1002" s="8" t="e">
        <f t="shared" si="122"/>
        <v>#VALUE!</v>
      </c>
      <c r="F1002" s="8" t="e">
        <f t="shared" si="123"/>
        <v>#VALUE!</v>
      </c>
      <c r="G1002" s="8" t="str">
        <f t="shared" ca="1" si="124"/>
        <v/>
      </c>
      <c r="H1002" s="8" t="str">
        <f t="shared" ca="1" si="125"/>
        <v/>
      </c>
    </row>
    <row r="1003" spans="1:8" x14ac:dyDescent="0.25">
      <c r="A1003" s="9" t="str">
        <f t="shared" si="120"/>
        <v/>
      </c>
      <c r="B1003" s="10" t="str">
        <f t="shared" ca="1" si="126"/>
        <v/>
      </c>
      <c r="C1003" s="10" t="str">
        <f t="shared" ca="1" si="127"/>
        <v/>
      </c>
      <c r="D1003" s="9" t="str">
        <f t="shared" si="121"/>
        <v/>
      </c>
      <c r="E1003" s="8" t="e">
        <f t="shared" si="122"/>
        <v>#VALUE!</v>
      </c>
      <c r="F1003" s="8" t="e">
        <f t="shared" si="123"/>
        <v>#VALUE!</v>
      </c>
      <c r="G1003" s="8" t="str">
        <f t="shared" ca="1" si="124"/>
        <v/>
      </c>
      <c r="H1003" s="8" t="str">
        <f t="shared" ca="1" si="125"/>
        <v/>
      </c>
    </row>
    <row r="1004" spans="1:8" x14ac:dyDescent="0.25">
      <c r="A1004" s="9" t="str">
        <f t="shared" si="120"/>
        <v/>
      </c>
      <c r="B1004" s="10" t="str">
        <f t="shared" ca="1" si="126"/>
        <v/>
      </c>
      <c r="C1004" s="10" t="str">
        <f t="shared" ca="1" si="127"/>
        <v/>
      </c>
      <c r="D1004" s="9" t="str">
        <f t="shared" si="121"/>
        <v/>
      </c>
      <c r="E1004" s="8" t="e">
        <f t="shared" si="122"/>
        <v>#VALUE!</v>
      </c>
      <c r="F1004" s="8" t="e">
        <f t="shared" si="123"/>
        <v>#VALUE!</v>
      </c>
      <c r="G1004" s="8" t="str">
        <f t="shared" ca="1" si="124"/>
        <v/>
      </c>
      <c r="H1004" s="8" t="str">
        <f t="shared" ca="1" si="125"/>
        <v/>
      </c>
    </row>
    <row r="1005" spans="1:8" x14ac:dyDescent="0.25">
      <c r="A1005" s="9" t="str">
        <f t="shared" si="120"/>
        <v/>
      </c>
      <c r="B1005" s="10" t="str">
        <f t="shared" ca="1" si="126"/>
        <v/>
      </c>
      <c r="C1005" s="10" t="str">
        <f t="shared" ca="1" si="127"/>
        <v/>
      </c>
      <c r="D1005" s="9" t="str">
        <f t="shared" si="121"/>
        <v/>
      </c>
      <c r="E1005" s="8" t="e">
        <f t="shared" si="122"/>
        <v>#VALUE!</v>
      </c>
      <c r="F1005" s="8" t="e">
        <f t="shared" si="123"/>
        <v>#VALUE!</v>
      </c>
      <c r="G1005" s="8" t="str">
        <f t="shared" ca="1" si="124"/>
        <v/>
      </c>
      <c r="H1005" s="8" t="str">
        <f t="shared" ca="1" si="125"/>
        <v/>
      </c>
    </row>
    <row r="1006" spans="1:8" x14ac:dyDescent="0.25">
      <c r="A1006" s="9" t="str">
        <f t="shared" si="120"/>
        <v/>
      </c>
      <c r="B1006" s="10" t="str">
        <f t="shared" ca="1" si="126"/>
        <v/>
      </c>
      <c r="C1006" s="10" t="str">
        <f t="shared" ca="1" si="127"/>
        <v/>
      </c>
      <c r="D1006" s="9" t="str">
        <f t="shared" si="121"/>
        <v/>
      </c>
      <c r="E1006" s="8" t="e">
        <f t="shared" si="122"/>
        <v>#VALUE!</v>
      </c>
      <c r="F1006" s="8" t="e">
        <f t="shared" si="123"/>
        <v>#VALUE!</v>
      </c>
      <c r="G1006" s="8" t="str">
        <f t="shared" ca="1" si="124"/>
        <v/>
      </c>
      <c r="H1006" s="8" t="str">
        <f t="shared" ca="1" si="125"/>
        <v/>
      </c>
    </row>
    <row r="1007" spans="1:8" x14ac:dyDescent="0.25">
      <c r="A1007" s="9" t="str">
        <f t="shared" si="120"/>
        <v/>
      </c>
      <c r="B1007" s="10" t="str">
        <f t="shared" ca="1" si="126"/>
        <v/>
      </c>
      <c r="C1007" s="10" t="str">
        <f t="shared" ca="1" si="127"/>
        <v/>
      </c>
      <c r="D1007" s="9" t="str">
        <f t="shared" si="121"/>
        <v/>
      </c>
      <c r="E1007" s="8" t="e">
        <f t="shared" si="122"/>
        <v>#VALUE!</v>
      </c>
      <c r="F1007" s="8" t="e">
        <f t="shared" si="123"/>
        <v>#VALUE!</v>
      </c>
      <c r="G1007" s="8" t="str">
        <f t="shared" ca="1" si="124"/>
        <v/>
      </c>
      <c r="H1007" s="8" t="str">
        <f t="shared" ca="1" si="125"/>
        <v/>
      </c>
    </row>
    <row r="1008" spans="1:8" x14ac:dyDescent="0.25">
      <c r="A1008" s="9" t="str">
        <f t="shared" si="120"/>
        <v/>
      </c>
      <c r="B1008" s="10" t="str">
        <f t="shared" ca="1" si="126"/>
        <v/>
      </c>
      <c r="C1008" s="10" t="str">
        <f t="shared" ca="1" si="127"/>
        <v/>
      </c>
      <c r="D1008" s="9" t="str">
        <f t="shared" si="121"/>
        <v/>
      </c>
      <c r="E1008" s="8" t="e">
        <f t="shared" si="122"/>
        <v>#VALUE!</v>
      </c>
      <c r="F1008" s="8" t="e">
        <f t="shared" si="123"/>
        <v>#VALUE!</v>
      </c>
      <c r="G1008" s="8" t="str">
        <f t="shared" ca="1" si="124"/>
        <v/>
      </c>
      <c r="H1008" s="8" t="str">
        <f t="shared" ca="1" si="125"/>
        <v/>
      </c>
    </row>
    <row r="1009" spans="1:8" x14ac:dyDescent="0.25">
      <c r="A1009" s="9" t="str">
        <f t="shared" si="120"/>
        <v/>
      </c>
      <c r="B1009" s="10" t="str">
        <f t="shared" ca="1" si="126"/>
        <v/>
      </c>
      <c r="C1009" s="10" t="str">
        <f t="shared" ca="1" si="127"/>
        <v/>
      </c>
      <c r="D1009" s="9" t="str">
        <f t="shared" si="121"/>
        <v/>
      </c>
      <c r="E1009" s="8" t="e">
        <f t="shared" si="122"/>
        <v>#VALUE!</v>
      </c>
      <c r="F1009" s="8" t="e">
        <f t="shared" si="123"/>
        <v>#VALUE!</v>
      </c>
      <c r="G1009" s="8" t="str">
        <f t="shared" ca="1" si="124"/>
        <v/>
      </c>
      <c r="H1009" s="8" t="str">
        <f t="shared" ca="1" si="125"/>
        <v/>
      </c>
    </row>
    <row r="1010" spans="1:8" x14ac:dyDescent="0.25">
      <c r="A1010" s="9" t="str">
        <f t="shared" si="120"/>
        <v/>
      </c>
      <c r="B1010" s="10" t="str">
        <f t="shared" ca="1" si="126"/>
        <v/>
      </c>
      <c r="C1010" s="10" t="str">
        <f t="shared" ca="1" si="127"/>
        <v/>
      </c>
      <c r="D1010" s="9" t="str">
        <f t="shared" si="121"/>
        <v/>
      </c>
      <c r="E1010" s="8" t="e">
        <f t="shared" si="122"/>
        <v>#VALUE!</v>
      </c>
      <c r="F1010" s="8" t="e">
        <f t="shared" si="123"/>
        <v>#VALUE!</v>
      </c>
      <c r="G1010" s="8" t="str">
        <f t="shared" ca="1" si="124"/>
        <v/>
      </c>
      <c r="H1010" s="8" t="str">
        <f t="shared" ca="1" si="125"/>
        <v/>
      </c>
    </row>
    <row r="1011" spans="1:8" x14ac:dyDescent="0.25">
      <c r="A1011" s="9" t="str">
        <f t="shared" si="120"/>
        <v/>
      </c>
      <c r="B1011" s="10" t="str">
        <f t="shared" ca="1" si="126"/>
        <v/>
      </c>
      <c r="C1011" s="10" t="str">
        <f t="shared" ca="1" si="127"/>
        <v/>
      </c>
      <c r="D1011" s="9" t="str">
        <f t="shared" si="121"/>
        <v/>
      </c>
      <c r="E1011" s="8" t="e">
        <f t="shared" si="122"/>
        <v>#VALUE!</v>
      </c>
      <c r="F1011" s="8" t="e">
        <f t="shared" si="123"/>
        <v>#VALUE!</v>
      </c>
      <c r="G1011" s="8" t="str">
        <f t="shared" ca="1" si="124"/>
        <v/>
      </c>
      <c r="H1011" s="8" t="str">
        <f t="shared" ca="1" si="125"/>
        <v/>
      </c>
    </row>
    <row r="1012" spans="1:8" x14ac:dyDescent="0.25">
      <c r="A1012" s="9" t="str">
        <f t="shared" si="120"/>
        <v/>
      </c>
      <c r="B1012" s="10" t="str">
        <f t="shared" ca="1" si="126"/>
        <v/>
      </c>
      <c r="C1012" s="10" t="str">
        <f t="shared" ca="1" si="127"/>
        <v/>
      </c>
      <c r="D1012" s="9" t="str">
        <f t="shared" si="121"/>
        <v/>
      </c>
      <c r="E1012" s="8" t="e">
        <f t="shared" si="122"/>
        <v>#VALUE!</v>
      </c>
      <c r="F1012" s="8" t="e">
        <f t="shared" si="123"/>
        <v>#VALUE!</v>
      </c>
      <c r="G1012" s="8" t="str">
        <f t="shared" ca="1" si="124"/>
        <v/>
      </c>
      <c r="H1012" s="8" t="str">
        <f t="shared" ca="1" si="125"/>
        <v/>
      </c>
    </row>
    <row r="1013" spans="1:8" x14ac:dyDescent="0.25">
      <c r="A1013" s="9" t="str">
        <f t="shared" si="120"/>
        <v/>
      </c>
      <c r="B1013" s="10" t="str">
        <f t="shared" ca="1" si="126"/>
        <v/>
      </c>
      <c r="C1013" s="10" t="str">
        <f t="shared" ca="1" si="127"/>
        <v/>
      </c>
      <c r="D1013" s="9" t="str">
        <f t="shared" si="121"/>
        <v/>
      </c>
      <c r="E1013" s="8" t="e">
        <f t="shared" si="122"/>
        <v>#VALUE!</v>
      </c>
      <c r="F1013" s="8" t="e">
        <f t="shared" si="123"/>
        <v>#VALUE!</v>
      </c>
      <c r="G1013" s="8" t="str">
        <f t="shared" ca="1" si="124"/>
        <v/>
      </c>
      <c r="H1013" s="8" t="str">
        <f t="shared" ca="1" si="125"/>
        <v/>
      </c>
    </row>
    <row r="1014" spans="1:8" x14ac:dyDescent="0.25">
      <c r="A1014" s="9" t="str">
        <f t="shared" si="120"/>
        <v/>
      </c>
      <c r="B1014" s="10" t="str">
        <f t="shared" ca="1" si="126"/>
        <v/>
      </c>
      <c r="C1014" s="10" t="str">
        <f t="shared" ca="1" si="127"/>
        <v/>
      </c>
      <c r="D1014" s="9" t="str">
        <f t="shared" si="121"/>
        <v/>
      </c>
      <c r="E1014" s="8" t="e">
        <f t="shared" si="122"/>
        <v>#VALUE!</v>
      </c>
      <c r="F1014" s="8" t="e">
        <f t="shared" si="123"/>
        <v>#VALUE!</v>
      </c>
      <c r="G1014" s="8" t="str">
        <f t="shared" ca="1" si="124"/>
        <v/>
      </c>
      <c r="H1014" s="8" t="str">
        <f t="shared" ca="1" si="125"/>
        <v/>
      </c>
    </row>
    <row r="1015" spans="1:8" x14ac:dyDescent="0.25">
      <c r="A1015" s="9" t="str">
        <f t="shared" si="120"/>
        <v/>
      </c>
      <c r="B1015" s="10" t="str">
        <f t="shared" ca="1" si="126"/>
        <v/>
      </c>
      <c r="C1015" s="10" t="str">
        <f t="shared" ca="1" si="127"/>
        <v/>
      </c>
      <c r="D1015" s="9" t="str">
        <f t="shared" si="121"/>
        <v/>
      </c>
      <c r="E1015" s="8" t="e">
        <f t="shared" si="122"/>
        <v>#VALUE!</v>
      </c>
      <c r="F1015" s="8" t="e">
        <f t="shared" si="123"/>
        <v>#VALUE!</v>
      </c>
      <c r="G1015" s="8" t="str">
        <f t="shared" ca="1" si="124"/>
        <v/>
      </c>
      <c r="H1015" s="8" t="str">
        <f t="shared" ca="1" si="125"/>
        <v/>
      </c>
    </row>
    <row r="1016" spans="1:8" x14ac:dyDescent="0.25">
      <c r="A1016" s="9" t="str">
        <f t="shared" si="120"/>
        <v/>
      </c>
      <c r="B1016" s="10" t="str">
        <f t="shared" ca="1" si="126"/>
        <v/>
      </c>
      <c r="C1016" s="10" t="str">
        <f t="shared" ca="1" si="127"/>
        <v/>
      </c>
      <c r="D1016" s="9" t="str">
        <f t="shared" si="121"/>
        <v/>
      </c>
      <c r="E1016" s="8" t="e">
        <f t="shared" si="122"/>
        <v>#VALUE!</v>
      </c>
      <c r="F1016" s="8" t="e">
        <f t="shared" si="123"/>
        <v>#VALUE!</v>
      </c>
      <c r="G1016" s="8" t="str">
        <f t="shared" ca="1" si="124"/>
        <v/>
      </c>
      <c r="H1016" s="8" t="str">
        <f t="shared" ca="1" si="125"/>
        <v/>
      </c>
    </row>
    <row r="1017" spans="1:8" x14ac:dyDescent="0.25">
      <c r="A1017" s="9" t="str">
        <f t="shared" si="120"/>
        <v/>
      </c>
      <c r="B1017" s="10" t="str">
        <f t="shared" ca="1" si="126"/>
        <v/>
      </c>
      <c r="C1017" s="10" t="str">
        <f t="shared" ca="1" si="127"/>
        <v/>
      </c>
      <c r="D1017" s="9" t="str">
        <f t="shared" si="121"/>
        <v/>
      </c>
      <c r="E1017" s="8" t="e">
        <f t="shared" si="122"/>
        <v>#VALUE!</v>
      </c>
      <c r="F1017" s="8" t="e">
        <f t="shared" si="123"/>
        <v>#VALUE!</v>
      </c>
      <c r="G1017" s="8" t="str">
        <f t="shared" ca="1" si="124"/>
        <v/>
      </c>
      <c r="H1017" s="8" t="str">
        <f t="shared" ca="1" si="125"/>
        <v/>
      </c>
    </row>
    <row r="1018" spans="1:8" x14ac:dyDescent="0.25">
      <c r="A1018" s="9" t="str">
        <f t="shared" ref="A1018:A1081" si="128">IF(ISNUMBER(A1017),IF(A1017&lt;$B$9,A1017+1,""),"")</f>
        <v/>
      </c>
      <c r="B1018" s="10" t="str">
        <f t="shared" ca="1" si="126"/>
        <v/>
      </c>
      <c r="C1018" s="10" t="str">
        <f t="shared" ca="1" si="127"/>
        <v/>
      </c>
      <c r="D1018" s="9" t="str">
        <f t="shared" ref="D1018:D1081" si="129">IF(ISNUMBER(D1017),IF(D1017&lt;$C$9,D1017+1,""),"")</f>
        <v/>
      </c>
      <c r="E1018" s="8" t="e">
        <f t="shared" ref="E1018:E1081" si="130">YEAR(A1018)*100+MONTH(A1018)</f>
        <v>#VALUE!</v>
      </c>
      <c r="F1018" s="8" t="e">
        <f t="shared" ref="F1018:F1081" si="131">YEAR(D1018)*100+MONTH(D1018)</f>
        <v>#VALUE!</v>
      </c>
      <c r="G1018" s="8" t="str">
        <f t="shared" ref="G1018:G1081" ca="1" si="132">IF(ISNUMBER(B1018),MONTH(A1018),"")</f>
        <v/>
      </c>
      <c r="H1018" s="8" t="str">
        <f t="shared" ref="H1018:H1081" ca="1" si="133">IF(ISNUMBER(C1018),MONTH(D1018),"")</f>
        <v/>
      </c>
    </row>
    <row r="1019" spans="1:8" x14ac:dyDescent="0.25">
      <c r="A1019" s="9" t="str">
        <f t="shared" si="128"/>
        <v/>
      </c>
      <c r="B1019" s="10" t="str">
        <f t="shared" ca="1" si="126"/>
        <v/>
      </c>
      <c r="C1019" s="10" t="str">
        <f t="shared" ca="1" si="127"/>
        <v/>
      </c>
      <c r="D1019" s="9" t="str">
        <f t="shared" si="129"/>
        <v/>
      </c>
      <c r="E1019" s="8" t="e">
        <f t="shared" si="130"/>
        <v>#VALUE!</v>
      </c>
      <c r="F1019" s="8" t="e">
        <f t="shared" si="131"/>
        <v>#VALUE!</v>
      </c>
      <c r="G1019" s="8" t="str">
        <f t="shared" ca="1" si="132"/>
        <v/>
      </c>
      <c r="H1019" s="8" t="str">
        <f t="shared" ca="1" si="133"/>
        <v/>
      </c>
    </row>
    <row r="1020" spans="1:8" x14ac:dyDescent="0.25">
      <c r="A1020" s="9" t="str">
        <f t="shared" si="128"/>
        <v/>
      </c>
      <c r="B1020" s="10" t="str">
        <f t="shared" ca="1" si="126"/>
        <v/>
      </c>
      <c r="C1020" s="10" t="str">
        <f t="shared" ca="1" si="127"/>
        <v/>
      </c>
      <c r="D1020" s="9" t="str">
        <f t="shared" si="129"/>
        <v/>
      </c>
      <c r="E1020" s="8" t="e">
        <f t="shared" si="130"/>
        <v>#VALUE!</v>
      </c>
      <c r="F1020" s="8" t="e">
        <f t="shared" si="131"/>
        <v>#VALUE!</v>
      </c>
      <c r="G1020" s="8" t="str">
        <f t="shared" ca="1" si="132"/>
        <v/>
      </c>
      <c r="H1020" s="8" t="str">
        <f t="shared" ca="1" si="133"/>
        <v/>
      </c>
    </row>
    <row r="1021" spans="1:8" x14ac:dyDescent="0.25">
      <c r="A1021" s="9" t="str">
        <f t="shared" si="128"/>
        <v/>
      </c>
      <c r="B1021" s="10" t="str">
        <f t="shared" ca="1" si="126"/>
        <v/>
      </c>
      <c r="C1021" s="10" t="str">
        <f t="shared" ca="1" si="127"/>
        <v/>
      </c>
      <c r="D1021" s="9" t="str">
        <f t="shared" si="129"/>
        <v/>
      </c>
      <c r="E1021" s="8" t="e">
        <f t="shared" si="130"/>
        <v>#VALUE!</v>
      </c>
      <c r="F1021" s="8" t="e">
        <f t="shared" si="131"/>
        <v>#VALUE!</v>
      </c>
      <c r="G1021" s="8" t="str">
        <f t="shared" ca="1" si="132"/>
        <v/>
      </c>
      <c r="H1021" s="8" t="str">
        <f t="shared" ca="1" si="133"/>
        <v/>
      </c>
    </row>
    <row r="1022" spans="1:8" x14ac:dyDescent="0.25">
      <c r="A1022" s="9" t="str">
        <f t="shared" si="128"/>
        <v/>
      </c>
      <c r="B1022" s="10" t="str">
        <f t="shared" ca="1" si="126"/>
        <v/>
      </c>
      <c r="C1022" s="10" t="str">
        <f t="shared" ca="1" si="127"/>
        <v/>
      </c>
      <c r="D1022" s="9" t="str">
        <f t="shared" si="129"/>
        <v/>
      </c>
      <c r="E1022" s="8" t="e">
        <f t="shared" si="130"/>
        <v>#VALUE!</v>
      </c>
      <c r="F1022" s="8" t="e">
        <f t="shared" si="131"/>
        <v>#VALUE!</v>
      </c>
      <c r="G1022" s="8" t="str">
        <f t="shared" ca="1" si="132"/>
        <v/>
      </c>
      <c r="H1022" s="8" t="str">
        <f t="shared" ca="1" si="133"/>
        <v/>
      </c>
    </row>
    <row r="1023" spans="1:8" x14ac:dyDescent="0.25">
      <c r="A1023" s="9" t="str">
        <f t="shared" si="128"/>
        <v/>
      </c>
      <c r="B1023" s="10" t="str">
        <f t="shared" ca="1" si="126"/>
        <v/>
      </c>
      <c r="C1023" s="10" t="str">
        <f t="shared" ca="1" si="127"/>
        <v/>
      </c>
      <c r="D1023" s="9" t="str">
        <f t="shared" si="129"/>
        <v/>
      </c>
      <c r="E1023" s="8" t="e">
        <f t="shared" si="130"/>
        <v>#VALUE!</v>
      </c>
      <c r="F1023" s="8" t="e">
        <f t="shared" si="131"/>
        <v>#VALUE!</v>
      </c>
      <c r="G1023" s="8" t="str">
        <f t="shared" ca="1" si="132"/>
        <v/>
      </c>
      <c r="H1023" s="8" t="str">
        <f t="shared" ca="1" si="133"/>
        <v/>
      </c>
    </row>
    <row r="1024" spans="1:8" x14ac:dyDescent="0.25">
      <c r="A1024" s="9" t="str">
        <f t="shared" si="128"/>
        <v/>
      </c>
      <c r="B1024" s="10" t="str">
        <f t="shared" ca="1" si="126"/>
        <v/>
      </c>
      <c r="C1024" s="10" t="str">
        <f t="shared" ca="1" si="127"/>
        <v/>
      </c>
      <c r="D1024" s="9" t="str">
        <f t="shared" si="129"/>
        <v/>
      </c>
      <c r="E1024" s="8" t="e">
        <f t="shared" si="130"/>
        <v>#VALUE!</v>
      </c>
      <c r="F1024" s="8" t="e">
        <f t="shared" si="131"/>
        <v>#VALUE!</v>
      </c>
      <c r="G1024" s="8" t="str">
        <f t="shared" ca="1" si="132"/>
        <v/>
      </c>
      <c r="H1024" s="8" t="str">
        <f t="shared" ca="1" si="133"/>
        <v/>
      </c>
    </row>
    <row r="1025" spans="1:8" x14ac:dyDescent="0.25">
      <c r="A1025" s="9" t="str">
        <f t="shared" si="128"/>
        <v/>
      </c>
      <c r="B1025" s="10" t="str">
        <f t="shared" ca="1" si="126"/>
        <v/>
      </c>
      <c r="C1025" s="10" t="str">
        <f t="shared" ca="1" si="127"/>
        <v/>
      </c>
      <c r="D1025" s="9" t="str">
        <f t="shared" si="129"/>
        <v/>
      </c>
      <c r="E1025" s="8" t="e">
        <f t="shared" si="130"/>
        <v>#VALUE!</v>
      </c>
      <c r="F1025" s="8" t="e">
        <f t="shared" si="131"/>
        <v>#VALUE!</v>
      </c>
      <c r="G1025" s="8" t="str">
        <f t="shared" ca="1" si="132"/>
        <v/>
      </c>
      <c r="H1025" s="8" t="str">
        <f t="shared" ca="1" si="133"/>
        <v/>
      </c>
    </row>
    <row r="1026" spans="1:8" x14ac:dyDescent="0.25">
      <c r="A1026" s="9" t="str">
        <f t="shared" si="128"/>
        <v/>
      </c>
      <c r="B1026" s="10" t="str">
        <f t="shared" ca="1" si="126"/>
        <v/>
      </c>
      <c r="C1026" s="10" t="str">
        <f t="shared" ca="1" si="127"/>
        <v/>
      </c>
      <c r="D1026" s="9" t="str">
        <f t="shared" si="129"/>
        <v/>
      </c>
      <c r="E1026" s="8" t="e">
        <f t="shared" si="130"/>
        <v>#VALUE!</v>
      </c>
      <c r="F1026" s="8" t="e">
        <f t="shared" si="131"/>
        <v>#VALUE!</v>
      </c>
      <c r="G1026" s="8" t="str">
        <f t="shared" ca="1" si="132"/>
        <v/>
      </c>
      <c r="H1026" s="8" t="str">
        <f t="shared" ca="1" si="133"/>
        <v/>
      </c>
    </row>
    <row r="1027" spans="1:8" x14ac:dyDescent="0.25">
      <c r="A1027" s="9" t="str">
        <f t="shared" si="128"/>
        <v/>
      </c>
      <c r="B1027" s="10" t="str">
        <f t="shared" ca="1" si="126"/>
        <v/>
      </c>
      <c r="C1027" s="10" t="str">
        <f t="shared" ca="1" si="127"/>
        <v/>
      </c>
      <c r="D1027" s="9" t="str">
        <f t="shared" si="129"/>
        <v/>
      </c>
      <c r="E1027" s="8" t="e">
        <f t="shared" si="130"/>
        <v>#VALUE!</v>
      </c>
      <c r="F1027" s="8" t="e">
        <f t="shared" si="131"/>
        <v>#VALUE!</v>
      </c>
      <c r="G1027" s="8" t="str">
        <f t="shared" ca="1" si="132"/>
        <v/>
      </c>
      <c r="H1027" s="8" t="str">
        <f t="shared" ca="1" si="133"/>
        <v/>
      </c>
    </row>
    <row r="1028" spans="1:8" x14ac:dyDescent="0.25">
      <c r="A1028" s="9" t="str">
        <f t="shared" si="128"/>
        <v/>
      </c>
      <c r="B1028" s="10" t="str">
        <f t="shared" ca="1" si="126"/>
        <v/>
      </c>
      <c r="C1028" s="10" t="str">
        <f t="shared" ca="1" si="127"/>
        <v/>
      </c>
      <c r="D1028" s="9" t="str">
        <f t="shared" si="129"/>
        <v/>
      </c>
      <c r="E1028" s="8" t="e">
        <f t="shared" si="130"/>
        <v>#VALUE!</v>
      </c>
      <c r="F1028" s="8" t="e">
        <f t="shared" si="131"/>
        <v>#VALUE!</v>
      </c>
      <c r="G1028" s="8" t="str">
        <f t="shared" ca="1" si="132"/>
        <v/>
      </c>
      <c r="H1028" s="8" t="str">
        <f t="shared" ca="1" si="133"/>
        <v/>
      </c>
    </row>
    <row r="1029" spans="1:8" x14ac:dyDescent="0.25">
      <c r="A1029" s="9" t="str">
        <f t="shared" si="128"/>
        <v/>
      </c>
      <c r="B1029" s="10" t="str">
        <f t="shared" ca="1" si="126"/>
        <v/>
      </c>
      <c r="C1029" s="10" t="str">
        <f t="shared" ca="1" si="127"/>
        <v/>
      </c>
      <c r="D1029" s="9" t="str">
        <f t="shared" si="129"/>
        <v/>
      </c>
      <c r="E1029" s="8" t="e">
        <f t="shared" si="130"/>
        <v>#VALUE!</v>
      </c>
      <c r="F1029" s="8" t="e">
        <f t="shared" si="131"/>
        <v>#VALUE!</v>
      </c>
      <c r="G1029" s="8" t="str">
        <f t="shared" ca="1" si="132"/>
        <v/>
      </c>
      <c r="H1029" s="8" t="str">
        <f t="shared" ca="1" si="133"/>
        <v/>
      </c>
    </row>
    <row r="1030" spans="1:8" x14ac:dyDescent="0.25">
      <c r="A1030" s="9" t="str">
        <f t="shared" si="128"/>
        <v/>
      </c>
      <c r="B1030" s="10" t="str">
        <f t="shared" ca="1" si="126"/>
        <v/>
      </c>
      <c r="C1030" s="10" t="str">
        <f t="shared" ca="1" si="127"/>
        <v/>
      </c>
      <c r="D1030" s="9" t="str">
        <f t="shared" si="129"/>
        <v/>
      </c>
      <c r="E1030" s="8" t="e">
        <f t="shared" si="130"/>
        <v>#VALUE!</v>
      </c>
      <c r="F1030" s="8" t="e">
        <f t="shared" si="131"/>
        <v>#VALUE!</v>
      </c>
      <c r="G1030" s="8" t="str">
        <f t="shared" ca="1" si="132"/>
        <v/>
      </c>
      <c r="H1030" s="8" t="str">
        <f t="shared" ca="1" si="133"/>
        <v/>
      </c>
    </row>
    <row r="1031" spans="1:8" x14ac:dyDescent="0.25">
      <c r="A1031" s="9" t="str">
        <f t="shared" si="128"/>
        <v/>
      </c>
      <c r="B1031" s="10" t="str">
        <f t="shared" ca="1" si="126"/>
        <v/>
      </c>
      <c r="C1031" s="10" t="str">
        <f t="shared" ca="1" si="127"/>
        <v/>
      </c>
      <c r="D1031" s="9" t="str">
        <f t="shared" si="129"/>
        <v/>
      </c>
      <c r="E1031" s="8" t="e">
        <f t="shared" si="130"/>
        <v>#VALUE!</v>
      </c>
      <c r="F1031" s="8" t="e">
        <f t="shared" si="131"/>
        <v>#VALUE!</v>
      </c>
      <c r="G1031" s="8" t="str">
        <f t="shared" ca="1" si="132"/>
        <v/>
      </c>
      <c r="H1031" s="8" t="str">
        <f t="shared" ca="1" si="133"/>
        <v/>
      </c>
    </row>
    <row r="1032" spans="1:8" x14ac:dyDescent="0.25">
      <c r="A1032" s="9" t="str">
        <f t="shared" si="128"/>
        <v/>
      </c>
      <c r="B1032" s="10" t="str">
        <f t="shared" ca="1" si="126"/>
        <v/>
      </c>
      <c r="C1032" s="10" t="str">
        <f t="shared" ca="1" si="127"/>
        <v/>
      </c>
      <c r="D1032" s="9" t="str">
        <f t="shared" si="129"/>
        <v/>
      </c>
      <c r="E1032" s="8" t="e">
        <f t="shared" si="130"/>
        <v>#VALUE!</v>
      </c>
      <c r="F1032" s="8" t="e">
        <f t="shared" si="131"/>
        <v>#VALUE!</v>
      </c>
      <c r="G1032" s="8" t="str">
        <f t="shared" ca="1" si="132"/>
        <v/>
      </c>
      <c r="H1032" s="8" t="str">
        <f t="shared" ca="1" si="133"/>
        <v/>
      </c>
    </row>
    <row r="1033" spans="1:8" x14ac:dyDescent="0.25">
      <c r="A1033" s="9" t="str">
        <f t="shared" si="128"/>
        <v/>
      </c>
      <c r="B1033" s="10" t="str">
        <f t="shared" ca="1" si="126"/>
        <v/>
      </c>
      <c r="C1033" s="10" t="str">
        <f t="shared" ca="1" si="127"/>
        <v/>
      </c>
      <c r="D1033" s="9" t="str">
        <f t="shared" si="129"/>
        <v/>
      </c>
      <c r="E1033" s="8" t="e">
        <f t="shared" si="130"/>
        <v>#VALUE!</v>
      </c>
      <c r="F1033" s="8" t="e">
        <f t="shared" si="131"/>
        <v>#VALUE!</v>
      </c>
      <c r="G1033" s="8" t="str">
        <f t="shared" ca="1" si="132"/>
        <v/>
      </c>
      <c r="H1033" s="8" t="str">
        <f t="shared" ca="1" si="133"/>
        <v/>
      </c>
    </row>
    <row r="1034" spans="1:8" x14ac:dyDescent="0.25">
      <c r="A1034" s="9" t="str">
        <f t="shared" si="128"/>
        <v/>
      </c>
      <c r="B1034" s="10" t="str">
        <f t="shared" ca="1" si="126"/>
        <v/>
      </c>
      <c r="C1034" s="10" t="str">
        <f t="shared" ca="1" si="127"/>
        <v/>
      </c>
      <c r="D1034" s="9" t="str">
        <f t="shared" si="129"/>
        <v/>
      </c>
      <c r="E1034" s="8" t="e">
        <f t="shared" si="130"/>
        <v>#VALUE!</v>
      </c>
      <c r="F1034" s="8" t="e">
        <f t="shared" si="131"/>
        <v>#VALUE!</v>
      </c>
      <c r="G1034" s="8" t="str">
        <f t="shared" ca="1" si="132"/>
        <v/>
      </c>
      <c r="H1034" s="8" t="str">
        <f t="shared" ca="1" si="133"/>
        <v/>
      </c>
    </row>
    <row r="1035" spans="1:8" x14ac:dyDescent="0.25">
      <c r="A1035" s="9" t="str">
        <f t="shared" si="128"/>
        <v/>
      </c>
      <c r="B1035" s="10" t="str">
        <f t="shared" ca="1" si="126"/>
        <v/>
      </c>
      <c r="C1035" s="10" t="str">
        <f t="shared" ca="1" si="127"/>
        <v/>
      </c>
      <c r="D1035" s="9" t="str">
        <f t="shared" si="129"/>
        <v/>
      </c>
      <c r="E1035" s="8" t="e">
        <f t="shared" si="130"/>
        <v>#VALUE!</v>
      </c>
      <c r="F1035" s="8" t="e">
        <f t="shared" si="131"/>
        <v>#VALUE!</v>
      </c>
      <c r="G1035" s="8" t="str">
        <f t="shared" ca="1" si="132"/>
        <v/>
      </c>
      <c r="H1035" s="8" t="str">
        <f t="shared" ca="1" si="133"/>
        <v/>
      </c>
    </row>
    <row r="1036" spans="1:8" x14ac:dyDescent="0.25">
      <c r="A1036" s="9" t="str">
        <f t="shared" si="128"/>
        <v/>
      </c>
      <c r="B1036" s="10" t="str">
        <f t="shared" ca="1" si="126"/>
        <v/>
      </c>
      <c r="C1036" s="10" t="str">
        <f t="shared" ca="1" si="127"/>
        <v/>
      </c>
      <c r="D1036" s="9" t="str">
        <f t="shared" si="129"/>
        <v/>
      </c>
      <c r="E1036" s="8" t="e">
        <f t="shared" si="130"/>
        <v>#VALUE!</v>
      </c>
      <c r="F1036" s="8" t="e">
        <f t="shared" si="131"/>
        <v>#VALUE!</v>
      </c>
      <c r="G1036" s="8" t="str">
        <f t="shared" ca="1" si="132"/>
        <v/>
      </c>
      <c r="H1036" s="8" t="str">
        <f t="shared" ca="1" si="133"/>
        <v/>
      </c>
    </row>
    <row r="1037" spans="1:8" x14ac:dyDescent="0.25">
      <c r="A1037" s="9" t="str">
        <f t="shared" si="128"/>
        <v/>
      </c>
      <c r="B1037" s="10" t="str">
        <f t="shared" ref="B1037:B1100" ca="1" si="134">IF(ISNUMBER(VLOOKUP($A1037,INDIRECT(B$1&amp;"!"&amp;B$6&amp;":"&amp;B$7),CODE(B$7)-_MS1,FALSE)),VLOOKUP($A1037,INDIRECT(B$1&amp;"!"&amp;B$6&amp;":"&amp;B$7),CODE(B$7)-_MS1,FALSE),Empty)</f>
        <v/>
      </c>
      <c r="C1037" s="10" t="str">
        <f t="shared" ref="C1037:C1100" ca="1" si="135">IF(ISNUMBER(VLOOKUP($D1037,INDIRECT(C$1&amp;"!"&amp;C$6&amp;":"&amp;C$7),CODE(C$7)-_MS2,FALSE)),VLOOKUP($D1037,INDIRECT(C$1&amp;"!"&amp;C$6&amp;":"&amp;C$7),CODE(C$7)-_MS2,FALSE),Empty)</f>
        <v/>
      </c>
      <c r="D1037" s="9" t="str">
        <f t="shared" si="129"/>
        <v/>
      </c>
      <c r="E1037" s="8" t="e">
        <f t="shared" si="130"/>
        <v>#VALUE!</v>
      </c>
      <c r="F1037" s="8" t="e">
        <f t="shared" si="131"/>
        <v>#VALUE!</v>
      </c>
      <c r="G1037" s="8" t="str">
        <f t="shared" ca="1" si="132"/>
        <v/>
      </c>
      <c r="H1037" s="8" t="str">
        <f t="shared" ca="1" si="133"/>
        <v/>
      </c>
    </row>
    <row r="1038" spans="1:8" x14ac:dyDescent="0.25">
      <c r="A1038" s="9" t="str">
        <f t="shared" si="128"/>
        <v/>
      </c>
      <c r="B1038" s="10" t="str">
        <f t="shared" ca="1" si="134"/>
        <v/>
      </c>
      <c r="C1038" s="10" t="str">
        <f t="shared" ca="1" si="135"/>
        <v/>
      </c>
      <c r="D1038" s="9" t="str">
        <f t="shared" si="129"/>
        <v/>
      </c>
      <c r="E1038" s="8" t="e">
        <f t="shared" si="130"/>
        <v>#VALUE!</v>
      </c>
      <c r="F1038" s="8" t="e">
        <f t="shared" si="131"/>
        <v>#VALUE!</v>
      </c>
      <c r="G1038" s="8" t="str">
        <f t="shared" ca="1" si="132"/>
        <v/>
      </c>
      <c r="H1038" s="8" t="str">
        <f t="shared" ca="1" si="133"/>
        <v/>
      </c>
    </row>
    <row r="1039" spans="1:8" x14ac:dyDescent="0.25">
      <c r="A1039" s="9" t="str">
        <f t="shared" si="128"/>
        <v/>
      </c>
      <c r="B1039" s="10" t="str">
        <f t="shared" ca="1" si="134"/>
        <v/>
      </c>
      <c r="C1039" s="10" t="str">
        <f t="shared" ca="1" si="135"/>
        <v/>
      </c>
      <c r="D1039" s="9" t="str">
        <f t="shared" si="129"/>
        <v/>
      </c>
      <c r="E1039" s="8" t="e">
        <f t="shared" si="130"/>
        <v>#VALUE!</v>
      </c>
      <c r="F1039" s="8" t="e">
        <f t="shared" si="131"/>
        <v>#VALUE!</v>
      </c>
      <c r="G1039" s="8" t="str">
        <f t="shared" ca="1" si="132"/>
        <v/>
      </c>
      <c r="H1039" s="8" t="str">
        <f t="shared" ca="1" si="133"/>
        <v/>
      </c>
    </row>
    <row r="1040" spans="1:8" x14ac:dyDescent="0.25">
      <c r="A1040" s="9" t="str">
        <f t="shared" si="128"/>
        <v/>
      </c>
      <c r="B1040" s="10" t="str">
        <f t="shared" ca="1" si="134"/>
        <v/>
      </c>
      <c r="C1040" s="10" t="str">
        <f t="shared" ca="1" si="135"/>
        <v/>
      </c>
      <c r="D1040" s="9" t="str">
        <f t="shared" si="129"/>
        <v/>
      </c>
      <c r="E1040" s="8" t="e">
        <f t="shared" si="130"/>
        <v>#VALUE!</v>
      </c>
      <c r="F1040" s="8" t="e">
        <f t="shared" si="131"/>
        <v>#VALUE!</v>
      </c>
      <c r="G1040" s="8" t="str">
        <f t="shared" ca="1" si="132"/>
        <v/>
      </c>
      <c r="H1040" s="8" t="str">
        <f t="shared" ca="1" si="133"/>
        <v/>
      </c>
    </row>
    <row r="1041" spans="1:8" x14ac:dyDescent="0.25">
      <c r="A1041" s="9" t="str">
        <f t="shared" si="128"/>
        <v/>
      </c>
      <c r="B1041" s="10" t="str">
        <f t="shared" ca="1" si="134"/>
        <v/>
      </c>
      <c r="C1041" s="10" t="str">
        <f t="shared" ca="1" si="135"/>
        <v/>
      </c>
      <c r="D1041" s="9" t="str">
        <f t="shared" si="129"/>
        <v/>
      </c>
      <c r="E1041" s="8" t="e">
        <f t="shared" si="130"/>
        <v>#VALUE!</v>
      </c>
      <c r="F1041" s="8" t="e">
        <f t="shared" si="131"/>
        <v>#VALUE!</v>
      </c>
      <c r="G1041" s="8" t="str">
        <f t="shared" ca="1" si="132"/>
        <v/>
      </c>
      <c r="H1041" s="8" t="str">
        <f t="shared" ca="1" si="133"/>
        <v/>
      </c>
    </row>
    <row r="1042" spans="1:8" x14ac:dyDescent="0.25">
      <c r="A1042" s="9" t="str">
        <f t="shared" si="128"/>
        <v/>
      </c>
      <c r="B1042" s="10" t="str">
        <f t="shared" ca="1" si="134"/>
        <v/>
      </c>
      <c r="C1042" s="10" t="str">
        <f t="shared" ca="1" si="135"/>
        <v/>
      </c>
      <c r="D1042" s="9" t="str">
        <f t="shared" si="129"/>
        <v/>
      </c>
      <c r="E1042" s="8" t="e">
        <f t="shared" si="130"/>
        <v>#VALUE!</v>
      </c>
      <c r="F1042" s="8" t="e">
        <f t="shared" si="131"/>
        <v>#VALUE!</v>
      </c>
      <c r="G1042" s="8" t="str">
        <f t="shared" ca="1" si="132"/>
        <v/>
      </c>
      <c r="H1042" s="8" t="str">
        <f t="shared" ca="1" si="133"/>
        <v/>
      </c>
    </row>
    <row r="1043" spans="1:8" x14ac:dyDescent="0.25">
      <c r="A1043" s="9" t="str">
        <f t="shared" si="128"/>
        <v/>
      </c>
      <c r="B1043" s="10" t="str">
        <f t="shared" ca="1" si="134"/>
        <v/>
      </c>
      <c r="C1043" s="10" t="str">
        <f t="shared" ca="1" si="135"/>
        <v/>
      </c>
      <c r="D1043" s="9" t="str">
        <f t="shared" si="129"/>
        <v/>
      </c>
      <c r="E1043" s="8" t="e">
        <f t="shared" si="130"/>
        <v>#VALUE!</v>
      </c>
      <c r="F1043" s="8" t="e">
        <f t="shared" si="131"/>
        <v>#VALUE!</v>
      </c>
      <c r="G1043" s="8" t="str">
        <f t="shared" ca="1" si="132"/>
        <v/>
      </c>
      <c r="H1043" s="8" t="str">
        <f t="shared" ca="1" si="133"/>
        <v/>
      </c>
    </row>
    <row r="1044" spans="1:8" x14ac:dyDescent="0.25">
      <c r="A1044" s="9" t="str">
        <f t="shared" si="128"/>
        <v/>
      </c>
      <c r="B1044" s="10" t="str">
        <f t="shared" ca="1" si="134"/>
        <v/>
      </c>
      <c r="C1044" s="10" t="str">
        <f t="shared" ca="1" si="135"/>
        <v/>
      </c>
      <c r="D1044" s="9" t="str">
        <f t="shared" si="129"/>
        <v/>
      </c>
      <c r="E1044" s="8" t="e">
        <f t="shared" si="130"/>
        <v>#VALUE!</v>
      </c>
      <c r="F1044" s="8" t="e">
        <f t="shared" si="131"/>
        <v>#VALUE!</v>
      </c>
      <c r="G1044" s="8" t="str">
        <f t="shared" ca="1" si="132"/>
        <v/>
      </c>
      <c r="H1044" s="8" t="str">
        <f t="shared" ca="1" si="133"/>
        <v/>
      </c>
    </row>
    <row r="1045" spans="1:8" x14ac:dyDescent="0.25">
      <c r="A1045" s="9" t="str">
        <f t="shared" si="128"/>
        <v/>
      </c>
      <c r="B1045" s="10" t="str">
        <f t="shared" ca="1" si="134"/>
        <v/>
      </c>
      <c r="C1045" s="10" t="str">
        <f t="shared" ca="1" si="135"/>
        <v/>
      </c>
      <c r="D1045" s="9" t="str">
        <f t="shared" si="129"/>
        <v/>
      </c>
      <c r="E1045" s="8" t="e">
        <f t="shared" si="130"/>
        <v>#VALUE!</v>
      </c>
      <c r="F1045" s="8" t="e">
        <f t="shared" si="131"/>
        <v>#VALUE!</v>
      </c>
      <c r="G1045" s="8" t="str">
        <f t="shared" ca="1" si="132"/>
        <v/>
      </c>
      <c r="H1045" s="8" t="str">
        <f t="shared" ca="1" si="133"/>
        <v/>
      </c>
    </row>
    <row r="1046" spans="1:8" x14ac:dyDescent="0.25">
      <c r="A1046" s="9" t="str">
        <f t="shared" si="128"/>
        <v/>
      </c>
      <c r="B1046" s="10" t="str">
        <f t="shared" ca="1" si="134"/>
        <v/>
      </c>
      <c r="C1046" s="10" t="str">
        <f t="shared" ca="1" si="135"/>
        <v/>
      </c>
      <c r="D1046" s="9" t="str">
        <f t="shared" si="129"/>
        <v/>
      </c>
      <c r="E1046" s="8" t="e">
        <f t="shared" si="130"/>
        <v>#VALUE!</v>
      </c>
      <c r="F1046" s="8" t="e">
        <f t="shared" si="131"/>
        <v>#VALUE!</v>
      </c>
      <c r="G1046" s="8" t="str">
        <f t="shared" ca="1" si="132"/>
        <v/>
      </c>
      <c r="H1046" s="8" t="str">
        <f t="shared" ca="1" si="133"/>
        <v/>
      </c>
    </row>
    <row r="1047" spans="1:8" x14ac:dyDescent="0.25">
      <c r="A1047" s="9" t="str">
        <f t="shared" si="128"/>
        <v/>
      </c>
      <c r="B1047" s="10" t="str">
        <f t="shared" ca="1" si="134"/>
        <v/>
      </c>
      <c r="C1047" s="10" t="str">
        <f t="shared" ca="1" si="135"/>
        <v/>
      </c>
      <c r="D1047" s="9" t="str">
        <f t="shared" si="129"/>
        <v/>
      </c>
      <c r="E1047" s="8" t="e">
        <f t="shared" si="130"/>
        <v>#VALUE!</v>
      </c>
      <c r="F1047" s="8" t="e">
        <f t="shared" si="131"/>
        <v>#VALUE!</v>
      </c>
      <c r="G1047" s="8" t="str">
        <f t="shared" ca="1" si="132"/>
        <v/>
      </c>
      <c r="H1047" s="8" t="str">
        <f t="shared" ca="1" si="133"/>
        <v/>
      </c>
    </row>
    <row r="1048" spans="1:8" x14ac:dyDescent="0.25">
      <c r="A1048" s="9" t="str">
        <f t="shared" si="128"/>
        <v/>
      </c>
      <c r="B1048" s="10" t="str">
        <f t="shared" ca="1" si="134"/>
        <v/>
      </c>
      <c r="C1048" s="10" t="str">
        <f t="shared" ca="1" si="135"/>
        <v/>
      </c>
      <c r="D1048" s="9" t="str">
        <f t="shared" si="129"/>
        <v/>
      </c>
      <c r="E1048" s="8" t="e">
        <f t="shared" si="130"/>
        <v>#VALUE!</v>
      </c>
      <c r="F1048" s="8" t="e">
        <f t="shared" si="131"/>
        <v>#VALUE!</v>
      </c>
      <c r="G1048" s="8" t="str">
        <f t="shared" ca="1" si="132"/>
        <v/>
      </c>
      <c r="H1048" s="8" t="str">
        <f t="shared" ca="1" si="133"/>
        <v/>
      </c>
    </row>
    <row r="1049" spans="1:8" x14ac:dyDescent="0.25">
      <c r="A1049" s="9" t="str">
        <f t="shared" si="128"/>
        <v/>
      </c>
      <c r="B1049" s="10" t="str">
        <f t="shared" ca="1" si="134"/>
        <v/>
      </c>
      <c r="C1049" s="10" t="str">
        <f t="shared" ca="1" si="135"/>
        <v/>
      </c>
      <c r="D1049" s="9" t="str">
        <f t="shared" si="129"/>
        <v/>
      </c>
      <c r="E1049" s="8" t="e">
        <f t="shared" si="130"/>
        <v>#VALUE!</v>
      </c>
      <c r="F1049" s="8" t="e">
        <f t="shared" si="131"/>
        <v>#VALUE!</v>
      </c>
      <c r="G1049" s="8" t="str">
        <f t="shared" ca="1" si="132"/>
        <v/>
      </c>
      <c r="H1049" s="8" t="str">
        <f t="shared" ca="1" si="133"/>
        <v/>
      </c>
    </row>
    <row r="1050" spans="1:8" x14ac:dyDescent="0.25">
      <c r="A1050" s="9" t="str">
        <f t="shared" si="128"/>
        <v/>
      </c>
      <c r="B1050" s="10" t="str">
        <f t="shared" ca="1" si="134"/>
        <v/>
      </c>
      <c r="C1050" s="10" t="str">
        <f t="shared" ca="1" si="135"/>
        <v/>
      </c>
      <c r="D1050" s="9" t="str">
        <f t="shared" si="129"/>
        <v/>
      </c>
      <c r="E1050" s="8" t="e">
        <f t="shared" si="130"/>
        <v>#VALUE!</v>
      </c>
      <c r="F1050" s="8" t="e">
        <f t="shared" si="131"/>
        <v>#VALUE!</v>
      </c>
      <c r="G1050" s="8" t="str">
        <f t="shared" ca="1" si="132"/>
        <v/>
      </c>
      <c r="H1050" s="8" t="str">
        <f t="shared" ca="1" si="133"/>
        <v/>
      </c>
    </row>
    <row r="1051" spans="1:8" x14ac:dyDescent="0.25">
      <c r="A1051" s="9" t="str">
        <f t="shared" si="128"/>
        <v/>
      </c>
      <c r="B1051" s="10" t="str">
        <f t="shared" ca="1" si="134"/>
        <v/>
      </c>
      <c r="C1051" s="10" t="str">
        <f t="shared" ca="1" si="135"/>
        <v/>
      </c>
      <c r="D1051" s="9" t="str">
        <f t="shared" si="129"/>
        <v/>
      </c>
      <c r="E1051" s="8" t="e">
        <f t="shared" si="130"/>
        <v>#VALUE!</v>
      </c>
      <c r="F1051" s="8" t="e">
        <f t="shared" si="131"/>
        <v>#VALUE!</v>
      </c>
      <c r="G1051" s="8" t="str">
        <f t="shared" ca="1" si="132"/>
        <v/>
      </c>
      <c r="H1051" s="8" t="str">
        <f t="shared" ca="1" si="133"/>
        <v/>
      </c>
    </row>
    <row r="1052" spans="1:8" x14ac:dyDescent="0.25">
      <c r="A1052" s="9" t="str">
        <f t="shared" si="128"/>
        <v/>
      </c>
      <c r="B1052" s="10" t="str">
        <f t="shared" ca="1" si="134"/>
        <v/>
      </c>
      <c r="C1052" s="10" t="str">
        <f t="shared" ca="1" si="135"/>
        <v/>
      </c>
      <c r="D1052" s="9" t="str">
        <f t="shared" si="129"/>
        <v/>
      </c>
      <c r="E1052" s="8" t="e">
        <f t="shared" si="130"/>
        <v>#VALUE!</v>
      </c>
      <c r="F1052" s="8" t="e">
        <f t="shared" si="131"/>
        <v>#VALUE!</v>
      </c>
      <c r="G1052" s="8" t="str">
        <f t="shared" ca="1" si="132"/>
        <v/>
      </c>
      <c r="H1052" s="8" t="str">
        <f t="shared" ca="1" si="133"/>
        <v/>
      </c>
    </row>
    <row r="1053" spans="1:8" x14ac:dyDescent="0.25">
      <c r="A1053" s="9" t="str">
        <f t="shared" si="128"/>
        <v/>
      </c>
      <c r="B1053" s="10" t="str">
        <f t="shared" ca="1" si="134"/>
        <v/>
      </c>
      <c r="C1053" s="10" t="str">
        <f t="shared" ca="1" si="135"/>
        <v/>
      </c>
      <c r="D1053" s="9" t="str">
        <f t="shared" si="129"/>
        <v/>
      </c>
      <c r="E1053" s="8" t="e">
        <f t="shared" si="130"/>
        <v>#VALUE!</v>
      </c>
      <c r="F1053" s="8" t="e">
        <f t="shared" si="131"/>
        <v>#VALUE!</v>
      </c>
      <c r="G1053" s="8" t="str">
        <f t="shared" ca="1" si="132"/>
        <v/>
      </c>
      <c r="H1053" s="8" t="str">
        <f t="shared" ca="1" si="133"/>
        <v/>
      </c>
    </row>
    <row r="1054" spans="1:8" x14ac:dyDescent="0.25">
      <c r="A1054" s="9" t="str">
        <f t="shared" si="128"/>
        <v/>
      </c>
      <c r="B1054" s="10" t="str">
        <f t="shared" ca="1" si="134"/>
        <v/>
      </c>
      <c r="C1054" s="10" t="str">
        <f t="shared" ca="1" si="135"/>
        <v/>
      </c>
      <c r="D1054" s="9" t="str">
        <f t="shared" si="129"/>
        <v/>
      </c>
      <c r="E1054" s="8" t="e">
        <f t="shared" si="130"/>
        <v>#VALUE!</v>
      </c>
      <c r="F1054" s="8" t="e">
        <f t="shared" si="131"/>
        <v>#VALUE!</v>
      </c>
      <c r="G1054" s="8" t="str">
        <f t="shared" ca="1" si="132"/>
        <v/>
      </c>
      <c r="H1054" s="8" t="str">
        <f t="shared" ca="1" si="133"/>
        <v/>
      </c>
    </row>
    <row r="1055" spans="1:8" x14ac:dyDescent="0.25">
      <c r="A1055" s="9" t="str">
        <f t="shared" si="128"/>
        <v/>
      </c>
      <c r="B1055" s="10" t="str">
        <f t="shared" ca="1" si="134"/>
        <v/>
      </c>
      <c r="C1055" s="10" t="str">
        <f t="shared" ca="1" si="135"/>
        <v/>
      </c>
      <c r="D1055" s="9" t="str">
        <f t="shared" si="129"/>
        <v/>
      </c>
      <c r="E1055" s="8" t="e">
        <f t="shared" si="130"/>
        <v>#VALUE!</v>
      </c>
      <c r="F1055" s="8" t="e">
        <f t="shared" si="131"/>
        <v>#VALUE!</v>
      </c>
      <c r="G1055" s="8" t="str">
        <f t="shared" ca="1" si="132"/>
        <v/>
      </c>
      <c r="H1055" s="8" t="str">
        <f t="shared" ca="1" si="133"/>
        <v/>
      </c>
    </row>
    <row r="1056" spans="1:8" x14ac:dyDescent="0.25">
      <c r="A1056" s="9" t="str">
        <f t="shared" si="128"/>
        <v/>
      </c>
      <c r="B1056" s="10" t="str">
        <f t="shared" ca="1" si="134"/>
        <v/>
      </c>
      <c r="C1056" s="10" t="str">
        <f t="shared" ca="1" si="135"/>
        <v/>
      </c>
      <c r="D1056" s="9" t="str">
        <f t="shared" si="129"/>
        <v/>
      </c>
      <c r="E1056" s="8" t="e">
        <f t="shared" si="130"/>
        <v>#VALUE!</v>
      </c>
      <c r="F1056" s="8" t="e">
        <f t="shared" si="131"/>
        <v>#VALUE!</v>
      </c>
      <c r="G1056" s="8" t="str">
        <f t="shared" ca="1" si="132"/>
        <v/>
      </c>
      <c r="H1056" s="8" t="str">
        <f t="shared" ca="1" si="133"/>
        <v/>
      </c>
    </row>
    <row r="1057" spans="1:8" x14ac:dyDescent="0.25">
      <c r="A1057" s="9" t="str">
        <f t="shared" si="128"/>
        <v/>
      </c>
      <c r="B1057" s="10" t="str">
        <f t="shared" ca="1" si="134"/>
        <v/>
      </c>
      <c r="C1057" s="10" t="str">
        <f t="shared" ca="1" si="135"/>
        <v/>
      </c>
      <c r="D1057" s="9" t="str">
        <f t="shared" si="129"/>
        <v/>
      </c>
      <c r="E1057" s="8" t="e">
        <f t="shared" si="130"/>
        <v>#VALUE!</v>
      </c>
      <c r="F1057" s="8" t="e">
        <f t="shared" si="131"/>
        <v>#VALUE!</v>
      </c>
      <c r="G1057" s="8" t="str">
        <f t="shared" ca="1" si="132"/>
        <v/>
      </c>
      <c r="H1057" s="8" t="str">
        <f t="shared" ca="1" si="133"/>
        <v/>
      </c>
    </row>
    <row r="1058" spans="1:8" x14ac:dyDescent="0.25">
      <c r="A1058" s="9" t="str">
        <f t="shared" si="128"/>
        <v/>
      </c>
      <c r="B1058" s="10" t="str">
        <f t="shared" ca="1" si="134"/>
        <v/>
      </c>
      <c r="C1058" s="10" t="str">
        <f t="shared" ca="1" si="135"/>
        <v/>
      </c>
      <c r="D1058" s="9" t="str">
        <f t="shared" si="129"/>
        <v/>
      </c>
      <c r="E1058" s="8" t="e">
        <f t="shared" si="130"/>
        <v>#VALUE!</v>
      </c>
      <c r="F1058" s="8" t="e">
        <f t="shared" si="131"/>
        <v>#VALUE!</v>
      </c>
      <c r="G1058" s="8" t="str">
        <f t="shared" ca="1" si="132"/>
        <v/>
      </c>
      <c r="H1058" s="8" t="str">
        <f t="shared" ca="1" si="133"/>
        <v/>
      </c>
    </row>
    <row r="1059" spans="1:8" x14ac:dyDescent="0.25">
      <c r="A1059" s="9" t="str">
        <f t="shared" si="128"/>
        <v/>
      </c>
      <c r="B1059" s="10" t="str">
        <f t="shared" ca="1" si="134"/>
        <v/>
      </c>
      <c r="C1059" s="10" t="str">
        <f t="shared" ca="1" si="135"/>
        <v/>
      </c>
      <c r="D1059" s="9" t="str">
        <f t="shared" si="129"/>
        <v/>
      </c>
      <c r="E1059" s="8" t="e">
        <f t="shared" si="130"/>
        <v>#VALUE!</v>
      </c>
      <c r="F1059" s="8" t="e">
        <f t="shared" si="131"/>
        <v>#VALUE!</v>
      </c>
      <c r="G1059" s="8" t="str">
        <f t="shared" ca="1" si="132"/>
        <v/>
      </c>
      <c r="H1059" s="8" t="str">
        <f t="shared" ca="1" si="133"/>
        <v/>
      </c>
    </row>
    <row r="1060" spans="1:8" x14ac:dyDescent="0.25">
      <c r="A1060" s="9" t="str">
        <f t="shared" si="128"/>
        <v/>
      </c>
      <c r="B1060" s="10" t="str">
        <f t="shared" ca="1" si="134"/>
        <v/>
      </c>
      <c r="C1060" s="10" t="str">
        <f t="shared" ca="1" si="135"/>
        <v/>
      </c>
      <c r="D1060" s="9" t="str">
        <f t="shared" si="129"/>
        <v/>
      </c>
      <c r="E1060" s="8" t="e">
        <f t="shared" si="130"/>
        <v>#VALUE!</v>
      </c>
      <c r="F1060" s="8" t="e">
        <f t="shared" si="131"/>
        <v>#VALUE!</v>
      </c>
      <c r="G1060" s="8" t="str">
        <f t="shared" ca="1" si="132"/>
        <v/>
      </c>
      <c r="H1060" s="8" t="str">
        <f t="shared" ca="1" si="133"/>
        <v/>
      </c>
    </row>
    <row r="1061" spans="1:8" x14ac:dyDescent="0.25">
      <c r="A1061" s="9" t="str">
        <f t="shared" si="128"/>
        <v/>
      </c>
      <c r="B1061" s="10" t="str">
        <f t="shared" ca="1" si="134"/>
        <v/>
      </c>
      <c r="C1061" s="10" t="str">
        <f t="shared" ca="1" si="135"/>
        <v/>
      </c>
      <c r="D1061" s="9" t="str">
        <f t="shared" si="129"/>
        <v/>
      </c>
      <c r="E1061" s="8" t="e">
        <f t="shared" si="130"/>
        <v>#VALUE!</v>
      </c>
      <c r="F1061" s="8" t="e">
        <f t="shared" si="131"/>
        <v>#VALUE!</v>
      </c>
      <c r="G1061" s="8" t="str">
        <f t="shared" ca="1" si="132"/>
        <v/>
      </c>
      <c r="H1061" s="8" t="str">
        <f t="shared" ca="1" si="133"/>
        <v/>
      </c>
    </row>
    <row r="1062" spans="1:8" x14ac:dyDescent="0.25">
      <c r="A1062" s="9" t="str">
        <f t="shared" si="128"/>
        <v/>
      </c>
      <c r="B1062" s="10" t="str">
        <f t="shared" ca="1" si="134"/>
        <v/>
      </c>
      <c r="C1062" s="10" t="str">
        <f t="shared" ca="1" si="135"/>
        <v/>
      </c>
      <c r="D1062" s="9" t="str">
        <f t="shared" si="129"/>
        <v/>
      </c>
      <c r="E1062" s="8" t="e">
        <f t="shared" si="130"/>
        <v>#VALUE!</v>
      </c>
      <c r="F1062" s="8" t="e">
        <f t="shared" si="131"/>
        <v>#VALUE!</v>
      </c>
      <c r="G1062" s="8" t="str">
        <f t="shared" ca="1" si="132"/>
        <v/>
      </c>
      <c r="H1062" s="8" t="str">
        <f t="shared" ca="1" si="133"/>
        <v/>
      </c>
    </row>
    <row r="1063" spans="1:8" x14ac:dyDescent="0.25">
      <c r="A1063" s="9" t="str">
        <f t="shared" si="128"/>
        <v/>
      </c>
      <c r="B1063" s="10" t="str">
        <f t="shared" ca="1" si="134"/>
        <v/>
      </c>
      <c r="C1063" s="10" t="str">
        <f t="shared" ca="1" si="135"/>
        <v/>
      </c>
      <c r="D1063" s="9" t="str">
        <f t="shared" si="129"/>
        <v/>
      </c>
      <c r="E1063" s="8" t="e">
        <f t="shared" si="130"/>
        <v>#VALUE!</v>
      </c>
      <c r="F1063" s="8" t="e">
        <f t="shared" si="131"/>
        <v>#VALUE!</v>
      </c>
      <c r="G1063" s="8" t="str">
        <f t="shared" ca="1" si="132"/>
        <v/>
      </c>
      <c r="H1063" s="8" t="str">
        <f t="shared" ca="1" si="133"/>
        <v/>
      </c>
    </row>
    <row r="1064" spans="1:8" x14ac:dyDescent="0.25">
      <c r="A1064" s="9" t="str">
        <f t="shared" si="128"/>
        <v/>
      </c>
      <c r="B1064" s="10" t="str">
        <f t="shared" ca="1" si="134"/>
        <v/>
      </c>
      <c r="C1064" s="10" t="str">
        <f t="shared" ca="1" si="135"/>
        <v/>
      </c>
      <c r="D1064" s="9" t="str">
        <f t="shared" si="129"/>
        <v/>
      </c>
      <c r="E1064" s="8" t="e">
        <f t="shared" si="130"/>
        <v>#VALUE!</v>
      </c>
      <c r="F1064" s="8" t="e">
        <f t="shared" si="131"/>
        <v>#VALUE!</v>
      </c>
      <c r="G1064" s="8" t="str">
        <f t="shared" ca="1" si="132"/>
        <v/>
      </c>
      <c r="H1064" s="8" t="str">
        <f t="shared" ca="1" si="133"/>
        <v/>
      </c>
    </row>
    <row r="1065" spans="1:8" x14ac:dyDescent="0.25">
      <c r="A1065" s="9" t="str">
        <f t="shared" si="128"/>
        <v/>
      </c>
      <c r="B1065" s="10" t="str">
        <f t="shared" ca="1" si="134"/>
        <v/>
      </c>
      <c r="C1065" s="10" t="str">
        <f t="shared" ca="1" si="135"/>
        <v/>
      </c>
      <c r="D1065" s="9" t="str">
        <f t="shared" si="129"/>
        <v/>
      </c>
      <c r="E1065" s="8" t="e">
        <f t="shared" si="130"/>
        <v>#VALUE!</v>
      </c>
      <c r="F1065" s="8" t="e">
        <f t="shared" si="131"/>
        <v>#VALUE!</v>
      </c>
      <c r="G1065" s="8" t="str">
        <f t="shared" ca="1" si="132"/>
        <v/>
      </c>
      <c r="H1065" s="8" t="str">
        <f t="shared" ca="1" si="133"/>
        <v/>
      </c>
    </row>
    <row r="1066" spans="1:8" x14ac:dyDescent="0.25">
      <c r="A1066" s="9" t="str">
        <f t="shared" si="128"/>
        <v/>
      </c>
      <c r="B1066" s="10" t="str">
        <f t="shared" ca="1" si="134"/>
        <v/>
      </c>
      <c r="C1066" s="10" t="str">
        <f t="shared" ca="1" si="135"/>
        <v/>
      </c>
      <c r="D1066" s="9" t="str">
        <f t="shared" si="129"/>
        <v/>
      </c>
      <c r="E1066" s="8" t="e">
        <f t="shared" si="130"/>
        <v>#VALUE!</v>
      </c>
      <c r="F1066" s="8" t="e">
        <f t="shared" si="131"/>
        <v>#VALUE!</v>
      </c>
      <c r="G1066" s="8" t="str">
        <f t="shared" ca="1" si="132"/>
        <v/>
      </c>
      <c r="H1066" s="8" t="str">
        <f t="shared" ca="1" si="133"/>
        <v/>
      </c>
    </row>
    <row r="1067" spans="1:8" x14ac:dyDescent="0.25">
      <c r="A1067" s="9" t="str">
        <f t="shared" si="128"/>
        <v/>
      </c>
      <c r="B1067" s="10" t="str">
        <f t="shared" ca="1" si="134"/>
        <v/>
      </c>
      <c r="C1067" s="10" t="str">
        <f t="shared" ca="1" si="135"/>
        <v/>
      </c>
      <c r="D1067" s="9" t="str">
        <f t="shared" si="129"/>
        <v/>
      </c>
      <c r="E1067" s="8" t="e">
        <f t="shared" si="130"/>
        <v>#VALUE!</v>
      </c>
      <c r="F1067" s="8" t="e">
        <f t="shared" si="131"/>
        <v>#VALUE!</v>
      </c>
      <c r="G1067" s="8" t="str">
        <f t="shared" ca="1" si="132"/>
        <v/>
      </c>
      <c r="H1067" s="8" t="str">
        <f t="shared" ca="1" si="133"/>
        <v/>
      </c>
    </row>
    <row r="1068" spans="1:8" x14ac:dyDescent="0.25">
      <c r="A1068" s="9" t="str">
        <f t="shared" si="128"/>
        <v/>
      </c>
      <c r="B1068" s="10" t="str">
        <f t="shared" ca="1" si="134"/>
        <v/>
      </c>
      <c r="C1068" s="10" t="str">
        <f t="shared" ca="1" si="135"/>
        <v/>
      </c>
      <c r="D1068" s="9" t="str">
        <f t="shared" si="129"/>
        <v/>
      </c>
      <c r="E1068" s="8" t="e">
        <f t="shared" si="130"/>
        <v>#VALUE!</v>
      </c>
      <c r="F1068" s="8" t="e">
        <f t="shared" si="131"/>
        <v>#VALUE!</v>
      </c>
      <c r="G1068" s="8" t="str">
        <f t="shared" ca="1" si="132"/>
        <v/>
      </c>
      <c r="H1068" s="8" t="str">
        <f t="shared" ca="1" si="133"/>
        <v/>
      </c>
    </row>
    <row r="1069" spans="1:8" x14ac:dyDescent="0.25">
      <c r="A1069" s="9" t="str">
        <f t="shared" si="128"/>
        <v/>
      </c>
      <c r="B1069" s="10" t="str">
        <f t="shared" ca="1" si="134"/>
        <v/>
      </c>
      <c r="C1069" s="10" t="str">
        <f t="shared" ca="1" si="135"/>
        <v/>
      </c>
      <c r="D1069" s="9" t="str">
        <f t="shared" si="129"/>
        <v/>
      </c>
      <c r="E1069" s="8" t="e">
        <f t="shared" si="130"/>
        <v>#VALUE!</v>
      </c>
      <c r="F1069" s="8" t="e">
        <f t="shared" si="131"/>
        <v>#VALUE!</v>
      </c>
      <c r="G1069" s="8" t="str">
        <f t="shared" ca="1" si="132"/>
        <v/>
      </c>
      <c r="H1069" s="8" t="str">
        <f t="shared" ca="1" si="133"/>
        <v/>
      </c>
    </row>
    <row r="1070" spans="1:8" x14ac:dyDescent="0.25">
      <c r="A1070" s="9" t="str">
        <f t="shared" si="128"/>
        <v/>
      </c>
      <c r="B1070" s="10" t="str">
        <f t="shared" ca="1" si="134"/>
        <v/>
      </c>
      <c r="C1070" s="10" t="str">
        <f t="shared" ca="1" si="135"/>
        <v/>
      </c>
      <c r="D1070" s="9" t="str">
        <f t="shared" si="129"/>
        <v/>
      </c>
      <c r="E1070" s="8" t="e">
        <f t="shared" si="130"/>
        <v>#VALUE!</v>
      </c>
      <c r="F1070" s="8" t="e">
        <f t="shared" si="131"/>
        <v>#VALUE!</v>
      </c>
      <c r="G1070" s="8" t="str">
        <f t="shared" ca="1" si="132"/>
        <v/>
      </c>
      <c r="H1070" s="8" t="str">
        <f t="shared" ca="1" si="133"/>
        <v/>
      </c>
    </row>
    <row r="1071" spans="1:8" x14ac:dyDescent="0.25">
      <c r="A1071" s="9" t="str">
        <f t="shared" si="128"/>
        <v/>
      </c>
      <c r="B1071" s="10" t="str">
        <f t="shared" ca="1" si="134"/>
        <v/>
      </c>
      <c r="C1071" s="10" t="str">
        <f t="shared" ca="1" si="135"/>
        <v/>
      </c>
      <c r="D1071" s="9" t="str">
        <f t="shared" si="129"/>
        <v/>
      </c>
      <c r="E1071" s="8" t="e">
        <f t="shared" si="130"/>
        <v>#VALUE!</v>
      </c>
      <c r="F1071" s="8" t="e">
        <f t="shared" si="131"/>
        <v>#VALUE!</v>
      </c>
      <c r="G1071" s="8" t="str">
        <f t="shared" ca="1" si="132"/>
        <v/>
      </c>
      <c r="H1071" s="8" t="str">
        <f t="shared" ca="1" si="133"/>
        <v/>
      </c>
    </row>
    <row r="1072" spans="1:8" x14ac:dyDescent="0.25">
      <c r="A1072" s="9" t="str">
        <f t="shared" si="128"/>
        <v/>
      </c>
      <c r="B1072" s="10" t="str">
        <f t="shared" ca="1" si="134"/>
        <v/>
      </c>
      <c r="C1072" s="10" t="str">
        <f t="shared" ca="1" si="135"/>
        <v/>
      </c>
      <c r="D1072" s="9" t="str">
        <f t="shared" si="129"/>
        <v/>
      </c>
      <c r="E1072" s="8" t="e">
        <f t="shared" si="130"/>
        <v>#VALUE!</v>
      </c>
      <c r="F1072" s="8" t="e">
        <f t="shared" si="131"/>
        <v>#VALUE!</v>
      </c>
      <c r="G1072" s="8" t="str">
        <f t="shared" ca="1" si="132"/>
        <v/>
      </c>
      <c r="H1072" s="8" t="str">
        <f t="shared" ca="1" si="133"/>
        <v/>
      </c>
    </row>
    <row r="1073" spans="1:8" x14ac:dyDescent="0.25">
      <c r="A1073" s="9" t="str">
        <f t="shared" si="128"/>
        <v/>
      </c>
      <c r="B1073" s="10" t="str">
        <f t="shared" ca="1" si="134"/>
        <v/>
      </c>
      <c r="C1073" s="10" t="str">
        <f t="shared" ca="1" si="135"/>
        <v/>
      </c>
      <c r="D1073" s="9" t="str">
        <f t="shared" si="129"/>
        <v/>
      </c>
      <c r="E1073" s="8" t="e">
        <f t="shared" si="130"/>
        <v>#VALUE!</v>
      </c>
      <c r="F1073" s="8" t="e">
        <f t="shared" si="131"/>
        <v>#VALUE!</v>
      </c>
      <c r="G1073" s="8" t="str">
        <f t="shared" ca="1" si="132"/>
        <v/>
      </c>
      <c r="H1073" s="8" t="str">
        <f t="shared" ca="1" si="133"/>
        <v/>
      </c>
    </row>
    <row r="1074" spans="1:8" x14ac:dyDescent="0.25">
      <c r="A1074" s="9" t="str">
        <f t="shared" si="128"/>
        <v/>
      </c>
      <c r="B1074" s="10" t="str">
        <f t="shared" ca="1" si="134"/>
        <v/>
      </c>
      <c r="C1074" s="10" t="str">
        <f t="shared" ca="1" si="135"/>
        <v/>
      </c>
      <c r="D1074" s="9" t="str">
        <f t="shared" si="129"/>
        <v/>
      </c>
      <c r="E1074" s="8" t="e">
        <f t="shared" si="130"/>
        <v>#VALUE!</v>
      </c>
      <c r="F1074" s="8" t="e">
        <f t="shared" si="131"/>
        <v>#VALUE!</v>
      </c>
      <c r="G1074" s="8" t="str">
        <f t="shared" ca="1" si="132"/>
        <v/>
      </c>
      <c r="H1074" s="8" t="str">
        <f t="shared" ca="1" si="133"/>
        <v/>
      </c>
    </row>
    <row r="1075" spans="1:8" x14ac:dyDescent="0.25">
      <c r="A1075" s="9" t="str">
        <f t="shared" si="128"/>
        <v/>
      </c>
      <c r="B1075" s="10" t="str">
        <f t="shared" ca="1" si="134"/>
        <v/>
      </c>
      <c r="C1075" s="10" t="str">
        <f t="shared" ca="1" si="135"/>
        <v/>
      </c>
      <c r="D1075" s="9" t="str">
        <f t="shared" si="129"/>
        <v/>
      </c>
      <c r="E1075" s="8" t="e">
        <f t="shared" si="130"/>
        <v>#VALUE!</v>
      </c>
      <c r="F1075" s="8" t="e">
        <f t="shared" si="131"/>
        <v>#VALUE!</v>
      </c>
      <c r="G1075" s="8" t="str">
        <f t="shared" ca="1" si="132"/>
        <v/>
      </c>
      <c r="H1075" s="8" t="str">
        <f t="shared" ca="1" si="133"/>
        <v/>
      </c>
    </row>
    <row r="1076" spans="1:8" x14ac:dyDescent="0.25">
      <c r="A1076" s="9" t="str">
        <f t="shared" si="128"/>
        <v/>
      </c>
      <c r="B1076" s="10" t="str">
        <f t="shared" ca="1" si="134"/>
        <v/>
      </c>
      <c r="C1076" s="10" t="str">
        <f t="shared" ca="1" si="135"/>
        <v/>
      </c>
      <c r="D1076" s="9" t="str">
        <f t="shared" si="129"/>
        <v/>
      </c>
      <c r="E1076" s="8" t="e">
        <f t="shared" si="130"/>
        <v>#VALUE!</v>
      </c>
      <c r="F1076" s="8" t="e">
        <f t="shared" si="131"/>
        <v>#VALUE!</v>
      </c>
      <c r="G1076" s="8" t="str">
        <f t="shared" ca="1" si="132"/>
        <v/>
      </c>
      <c r="H1076" s="8" t="str">
        <f t="shared" ca="1" si="133"/>
        <v/>
      </c>
    </row>
    <row r="1077" spans="1:8" x14ac:dyDescent="0.25">
      <c r="A1077" s="9" t="str">
        <f t="shared" si="128"/>
        <v/>
      </c>
      <c r="B1077" s="10" t="str">
        <f t="shared" ca="1" si="134"/>
        <v/>
      </c>
      <c r="C1077" s="10" t="str">
        <f t="shared" ca="1" si="135"/>
        <v/>
      </c>
      <c r="D1077" s="9" t="str">
        <f t="shared" si="129"/>
        <v/>
      </c>
      <c r="E1077" s="8" t="e">
        <f t="shared" si="130"/>
        <v>#VALUE!</v>
      </c>
      <c r="F1077" s="8" t="e">
        <f t="shared" si="131"/>
        <v>#VALUE!</v>
      </c>
      <c r="G1077" s="8" t="str">
        <f t="shared" ca="1" si="132"/>
        <v/>
      </c>
      <c r="H1077" s="8" t="str">
        <f t="shared" ca="1" si="133"/>
        <v/>
      </c>
    </row>
    <row r="1078" spans="1:8" x14ac:dyDescent="0.25">
      <c r="A1078" s="9" t="str">
        <f t="shared" si="128"/>
        <v/>
      </c>
      <c r="B1078" s="10" t="str">
        <f t="shared" ca="1" si="134"/>
        <v/>
      </c>
      <c r="C1078" s="10" t="str">
        <f t="shared" ca="1" si="135"/>
        <v/>
      </c>
      <c r="D1078" s="9" t="str">
        <f t="shared" si="129"/>
        <v/>
      </c>
      <c r="E1078" s="8" t="e">
        <f t="shared" si="130"/>
        <v>#VALUE!</v>
      </c>
      <c r="F1078" s="8" t="e">
        <f t="shared" si="131"/>
        <v>#VALUE!</v>
      </c>
      <c r="G1078" s="8" t="str">
        <f t="shared" ca="1" si="132"/>
        <v/>
      </c>
      <c r="H1078" s="8" t="str">
        <f t="shared" ca="1" si="133"/>
        <v/>
      </c>
    </row>
    <row r="1079" spans="1:8" x14ac:dyDescent="0.25">
      <c r="A1079" s="9" t="str">
        <f t="shared" si="128"/>
        <v/>
      </c>
      <c r="B1079" s="10" t="str">
        <f t="shared" ca="1" si="134"/>
        <v/>
      </c>
      <c r="C1079" s="10" t="str">
        <f t="shared" ca="1" si="135"/>
        <v/>
      </c>
      <c r="D1079" s="9" t="str">
        <f t="shared" si="129"/>
        <v/>
      </c>
      <c r="E1079" s="8" t="e">
        <f t="shared" si="130"/>
        <v>#VALUE!</v>
      </c>
      <c r="F1079" s="8" t="e">
        <f t="shared" si="131"/>
        <v>#VALUE!</v>
      </c>
      <c r="G1079" s="8" t="str">
        <f t="shared" ca="1" si="132"/>
        <v/>
      </c>
      <c r="H1079" s="8" t="str">
        <f t="shared" ca="1" si="133"/>
        <v/>
      </c>
    </row>
    <row r="1080" spans="1:8" x14ac:dyDescent="0.25">
      <c r="A1080" s="9" t="str">
        <f t="shared" si="128"/>
        <v/>
      </c>
      <c r="B1080" s="10" t="str">
        <f t="shared" ca="1" si="134"/>
        <v/>
      </c>
      <c r="C1080" s="10" t="str">
        <f t="shared" ca="1" si="135"/>
        <v/>
      </c>
      <c r="D1080" s="9" t="str">
        <f t="shared" si="129"/>
        <v/>
      </c>
      <c r="E1080" s="8" t="e">
        <f t="shared" si="130"/>
        <v>#VALUE!</v>
      </c>
      <c r="F1080" s="8" t="e">
        <f t="shared" si="131"/>
        <v>#VALUE!</v>
      </c>
      <c r="G1080" s="8" t="str">
        <f t="shared" ca="1" si="132"/>
        <v/>
      </c>
      <c r="H1080" s="8" t="str">
        <f t="shared" ca="1" si="133"/>
        <v/>
      </c>
    </row>
    <row r="1081" spans="1:8" x14ac:dyDescent="0.25">
      <c r="A1081" s="9" t="str">
        <f t="shared" si="128"/>
        <v/>
      </c>
      <c r="B1081" s="10" t="str">
        <f t="shared" ca="1" si="134"/>
        <v/>
      </c>
      <c r="C1081" s="10" t="str">
        <f t="shared" ca="1" si="135"/>
        <v/>
      </c>
      <c r="D1081" s="9" t="str">
        <f t="shared" si="129"/>
        <v/>
      </c>
      <c r="E1081" s="8" t="e">
        <f t="shared" si="130"/>
        <v>#VALUE!</v>
      </c>
      <c r="F1081" s="8" t="e">
        <f t="shared" si="131"/>
        <v>#VALUE!</v>
      </c>
      <c r="G1081" s="8" t="str">
        <f t="shared" ca="1" si="132"/>
        <v/>
      </c>
      <c r="H1081" s="8" t="str">
        <f t="shared" ca="1" si="133"/>
        <v/>
      </c>
    </row>
    <row r="1082" spans="1:8" x14ac:dyDescent="0.25">
      <c r="A1082" s="9" t="str">
        <f t="shared" ref="A1082:A1145" si="136">IF(ISNUMBER(A1081),IF(A1081&lt;$B$9,A1081+1,""),"")</f>
        <v/>
      </c>
      <c r="B1082" s="10" t="str">
        <f t="shared" ca="1" si="134"/>
        <v/>
      </c>
      <c r="C1082" s="10" t="str">
        <f t="shared" ca="1" si="135"/>
        <v/>
      </c>
      <c r="D1082" s="9" t="str">
        <f t="shared" ref="D1082:D1145" si="137">IF(ISNUMBER(D1081),IF(D1081&lt;$C$9,D1081+1,""),"")</f>
        <v/>
      </c>
      <c r="E1082" s="8" t="e">
        <f t="shared" ref="E1082:E1145" si="138">YEAR(A1082)*100+MONTH(A1082)</f>
        <v>#VALUE!</v>
      </c>
      <c r="F1082" s="8" t="e">
        <f t="shared" ref="F1082:F1145" si="139">YEAR(D1082)*100+MONTH(D1082)</f>
        <v>#VALUE!</v>
      </c>
      <c r="G1082" s="8" t="str">
        <f t="shared" ref="G1082:G1145" ca="1" si="140">IF(ISNUMBER(B1082),MONTH(A1082),"")</f>
        <v/>
      </c>
      <c r="H1082" s="8" t="str">
        <f t="shared" ref="H1082:H1145" ca="1" si="141">IF(ISNUMBER(C1082),MONTH(D1082),"")</f>
        <v/>
      </c>
    </row>
    <row r="1083" spans="1:8" x14ac:dyDescent="0.25">
      <c r="A1083" s="9" t="str">
        <f t="shared" si="136"/>
        <v/>
      </c>
      <c r="B1083" s="10" t="str">
        <f t="shared" ca="1" si="134"/>
        <v/>
      </c>
      <c r="C1083" s="10" t="str">
        <f t="shared" ca="1" si="135"/>
        <v/>
      </c>
      <c r="D1083" s="9" t="str">
        <f t="shared" si="137"/>
        <v/>
      </c>
      <c r="E1083" s="8" t="e">
        <f t="shared" si="138"/>
        <v>#VALUE!</v>
      </c>
      <c r="F1083" s="8" t="e">
        <f t="shared" si="139"/>
        <v>#VALUE!</v>
      </c>
      <c r="G1083" s="8" t="str">
        <f t="shared" ca="1" si="140"/>
        <v/>
      </c>
      <c r="H1083" s="8" t="str">
        <f t="shared" ca="1" si="141"/>
        <v/>
      </c>
    </row>
    <row r="1084" spans="1:8" x14ac:dyDescent="0.25">
      <c r="A1084" s="9" t="str">
        <f t="shared" si="136"/>
        <v/>
      </c>
      <c r="B1084" s="10" t="str">
        <f t="shared" ca="1" si="134"/>
        <v/>
      </c>
      <c r="C1084" s="10" t="str">
        <f t="shared" ca="1" si="135"/>
        <v/>
      </c>
      <c r="D1084" s="9" t="str">
        <f t="shared" si="137"/>
        <v/>
      </c>
      <c r="E1084" s="8" t="e">
        <f t="shared" si="138"/>
        <v>#VALUE!</v>
      </c>
      <c r="F1084" s="8" t="e">
        <f t="shared" si="139"/>
        <v>#VALUE!</v>
      </c>
      <c r="G1084" s="8" t="str">
        <f t="shared" ca="1" si="140"/>
        <v/>
      </c>
      <c r="H1084" s="8" t="str">
        <f t="shared" ca="1" si="141"/>
        <v/>
      </c>
    </row>
    <row r="1085" spans="1:8" x14ac:dyDescent="0.25">
      <c r="A1085" s="9" t="str">
        <f t="shared" si="136"/>
        <v/>
      </c>
      <c r="B1085" s="10" t="str">
        <f t="shared" ca="1" si="134"/>
        <v/>
      </c>
      <c r="C1085" s="10" t="str">
        <f t="shared" ca="1" si="135"/>
        <v/>
      </c>
      <c r="D1085" s="9" t="str">
        <f t="shared" si="137"/>
        <v/>
      </c>
      <c r="E1085" s="8" t="e">
        <f t="shared" si="138"/>
        <v>#VALUE!</v>
      </c>
      <c r="F1085" s="8" t="e">
        <f t="shared" si="139"/>
        <v>#VALUE!</v>
      </c>
      <c r="G1085" s="8" t="str">
        <f t="shared" ca="1" si="140"/>
        <v/>
      </c>
      <c r="H1085" s="8" t="str">
        <f t="shared" ca="1" si="141"/>
        <v/>
      </c>
    </row>
    <row r="1086" spans="1:8" x14ac:dyDescent="0.25">
      <c r="A1086" s="9" t="str">
        <f t="shared" si="136"/>
        <v/>
      </c>
      <c r="B1086" s="10" t="str">
        <f t="shared" ca="1" si="134"/>
        <v/>
      </c>
      <c r="C1086" s="10" t="str">
        <f t="shared" ca="1" si="135"/>
        <v/>
      </c>
      <c r="D1086" s="9" t="str">
        <f t="shared" si="137"/>
        <v/>
      </c>
      <c r="E1086" s="8" t="e">
        <f t="shared" si="138"/>
        <v>#VALUE!</v>
      </c>
      <c r="F1086" s="8" t="e">
        <f t="shared" si="139"/>
        <v>#VALUE!</v>
      </c>
      <c r="G1086" s="8" t="str">
        <f t="shared" ca="1" si="140"/>
        <v/>
      </c>
      <c r="H1086" s="8" t="str">
        <f t="shared" ca="1" si="141"/>
        <v/>
      </c>
    </row>
    <row r="1087" spans="1:8" x14ac:dyDescent="0.25">
      <c r="A1087" s="9" t="str">
        <f t="shared" si="136"/>
        <v/>
      </c>
      <c r="B1087" s="10" t="str">
        <f t="shared" ca="1" si="134"/>
        <v/>
      </c>
      <c r="C1087" s="10" t="str">
        <f t="shared" ca="1" si="135"/>
        <v/>
      </c>
      <c r="D1087" s="9" t="str">
        <f t="shared" si="137"/>
        <v/>
      </c>
      <c r="E1087" s="8" t="e">
        <f t="shared" si="138"/>
        <v>#VALUE!</v>
      </c>
      <c r="F1087" s="8" t="e">
        <f t="shared" si="139"/>
        <v>#VALUE!</v>
      </c>
      <c r="G1087" s="8" t="str">
        <f t="shared" ca="1" si="140"/>
        <v/>
      </c>
      <c r="H1087" s="8" t="str">
        <f t="shared" ca="1" si="141"/>
        <v/>
      </c>
    </row>
    <row r="1088" spans="1:8" x14ac:dyDescent="0.25">
      <c r="A1088" s="9" t="str">
        <f t="shared" si="136"/>
        <v/>
      </c>
      <c r="B1088" s="10" t="str">
        <f t="shared" ca="1" si="134"/>
        <v/>
      </c>
      <c r="C1088" s="10" t="str">
        <f t="shared" ca="1" si="135"/>
        <v/>
      </c>
      <c r="D1088" s="9" t="str">
        <f t="shared" si="137"/>
        <v/>
      </c>
      <c r="E1088" s="8" t="e">
        <f t="shared" si="138"/>
        <v>#VALUE!</v>
      </c>
      <c r="F1088" s="8" t="e">
        <f t="shared" si="139"/>
        <v>#VALUE!</v>
      </c>
      <c r="G1088" s="8" t="str">
        <f t="shared" ca="1" si="140"/>
        <v/>
      </c>
      <c r="H1088" s="8" t="str">
        <f t="shared" ca="1" si="141"/>
        <v/>
      </c>
    </row>
    <row r="1089" spans="1:8" x14ac:dyDescent="0.25">
      <c r="A1089" s="9" t="str">
        <f t="shared" si="136"/>
        <v/>
      </c>
      <c r="B1089" s="10" t="str">
        <f t="shared" ca="1" si="134"/>
        <v/>
      </c>
      <c r="C1089" s="10" t="str">
        <f t="shared" ca="1" si="135"/>
        <v/>
      </c>
      <c r="D1089" s="9" t="str">
        <f t="shared" si="137"/>
        <v/>
      </c>
      <c r="E1089" s="8" t="e">
        <f t="shared" si="138"/>
        <v>#VALUE!</v>
      </c>
      <c r="F1089" s="8" t="e">
        <f t="shared" si="139"/>
        <v>#VALUE!</v>
      </c>
      <c r="G1089" s="8" t="str">
        <f t="shared" ca="1" si="140"/>
        <v/>
      </c>
      <c r="H1089" s="8" t="str">
        <f t="shared" ca="1" si="141"/>
        <v/>
      </c>
    </row>
    <row r="1090" spans="1:8" x14ac:dyDescent="0.25">
      <c r="A1090" s="9" t="str">
        <f t="shared" si="136"/>
        <v/>
      </c>
      <c r="B1090" s="10" t="str">
        <f t="shared" ca="1" si="134"/>
        <v/>
      </c>
      <c r="C1090" s="10" t="str">
        <f t="shared" ca="1" si="135"/>
        <v/>
      </c>
      <c r="D1090" s="9" t="str">
        <f t="shared" si="137"/>
        <v/>
      </c>
      <c r="E1090" s="8" t="e">
        <f t="shared" si="138"/>
        <v>#VALUE!</v>
      </c>
      <c r="F1090" s="8" t="e">
        <f t="shared" si="139"/>
        <v>#VALUE!</v>
      </c>
      <c r="G1090" s="8" t="str">
        <f t="shared" ca="1" si="140"/>
        <v/>
      </c>
      <c r="H1090" s="8" t="str">
        <f t="shared" ca="1" si="141"/>
        <v/>
      </c>
    </row>
    <row r="1091" spans="1:8" x14ac:dyDescent="0.25">
      <c r="A1091" s="9" t="str">
        <f t="shared" si="136"/>
        <v/>
      </c>
      <c r="B1091" s="10" t="str">
        <f t="shared" ca="1" si="134"/>
        <v/>
      </c>
      <c r="C1091" s="10" t="str">
        <f t="shared" ca="1" si="135"/>
        <v/>
      </c>
      <c r="D1091" s="9" t="str">
        <f t="shared" si="137"/>
        <v/>
      </c>
      <c r="E1091" s="8" t="e">
        <f t="shared" si="138"/>
        <v>#VALUE!</v>
      </c>
      <c r="F1091" s="8" t="e">
        <f t="shared" si="139"/>
        <v>#VALUE!</v>
      </c>
      <c r="G1091" s="8" t="str">
        <f t="shared" ca="1" si="140"/>
        <v/>
      </c>
      <c r="H1091" s="8" t="str">
        <f t="shared" ca="1" si="141"/>
        <v/>
      </c>
    </row>
    <row r="1092" spans="1:8" x14ac:dyDescent="0.25">
      <c r="A1092" s="9" t="str">
        <f t="shared" si="136"/>
        <v/>
      </c>
      <c r="B1092" s="10" t="str">
        <f t="shared" ca="1" si="134"/>
        <v/>
      </c>
      <c r="C1092" s="10" t="str">
        <f t="shared" ca="1" si="135"/>
        <v/>
      </c>
      <c r="D1092" s="9" t="str">
        <f t="shared" si="137"/>
        <v/>
      </c>
      <c r="E1092" s="8" t="e">
        <f t="shared" si="138"/>
        <v>#VALUE!</v>
      </c>
      <c r="F1092" s="8" t="e">
        <f t="shared" si="139"/>
        <v>#VALUE!</v>
      </c>
      <c r="G1092" s="8" t="str">
        <f t="shared" ca="1" si="140"/>
        <v/>
      </c>
      <c r="H1092" s="8" t="str">
        <f t="shared" ca="1" si="141"/>
        <v/>
      </c>
    </row>
    <row r="1093" spans="1:8" x14ac:dyDescent="0.25">
      <c r="A1093" s="9" t="str">
        <f t="shared" si="136"/>
        <v/>
      </c>
      <c r="B1093" s="10" t="str">
        <f t="shared" ca="1" si="134"/>
        <v/>
      </c>
      <c r="C1093" s="10" t="str">
        <f t="shared" ca="1" si="135"/>
        <v/>
      </c>
      <c r="D1093" s="9" t="str">
        <f t="shared" si="137"/>
        <v/>
      </c>
      <c r="E1093" s="8" t="e">
        <f t="shared" si="138"/>
        <v>#VALUE!</v>
      </c>
      <c r="F1093" s="8" t="e">
        <f t="shared" si="139"/>
        <v>#VALUE!</v>
      </c>
      <c r="G1093" s="8" t="str">
        <f t="shared" ca="1" si="140"/>
        <v/>
      </c>
      <c r="H1093" s="8" t="str">
        <f t="shared" ca="1" si="141"/>
        <v/>
      </c>
    </row>
    <row r="1094" spans="1:8" x14ac:dyDescent="0.25">
      <c r="A1094" s="9" t="str">
        <f t="shared" si="136"/>
        <v/>
      </c>
      <c r="B1094" s="10" t="str">
        <f t="shared" ca="1" si="134"/>
        <v/>
      </c>
      <c r="C1094" s="10" t="str">
        <f t="shared" ca="1" si="135"/>
        <v/>
      </c>
      <c r="D1094" s="9" t="str">
        <f t="shared" si="137"/>
        <v/>
      </c>
      <c r="E1094" s="8" t="e">
        <f t="shared" si="138"/>
        <v>#VALUE!</v>
      </c>
      <c r="F1094" s="8" t="e">
        <f t="shared" si="139"/>
        <v>#VALUE!</v>
      </c>
      <c r="G1094" s="8" t="str">
        <f t="shared" ca="1" si="140"/>
        <v/>
      </c>
      <c r="H1094" s="8" t="str">
        <f t="shared" ca="1" si="141"/>
        <v/>
      </c>
    </row>
    <row r="1095" spans="1:8" x14ac:dyDescent="0.25">
      <c r="A1095" s="9" t="str">
        <f t="shared" si="136"/>
        <v/>
      </c>
      <c r="B1095" s="10" t="str">
        <f t="shared" ca="1" si="134"/>
        <v/>
      </c>
      <c r="C1095" s="10" t="str">
        <f t="shared" ca="1" si="135"/>
        <v/>
      </c>
      <c r="D1095" s="9" t="str">
        <f t="shared" si="137"/>
        <v/>
      </c>
      <c r="E1095" s="8" t="e">
        <f t="shared" si="138"/>
        <v>#VALUE!</v>
      </c>
      <c r="F1095" s="8" t="e">
        <f t="shared" si="139"/>
        <v>#VALUE!</v>
      </c>
      <c r="G1095" s="8" t="str">
        <f t="shared" ca="1" si="140"/>
        <v/>
      </c>
      <c r="H1095" s="8" t="str">
        <f t="shared" ca="1" si="141"/>
        <v/>
      </c>
    </row>
    <row r="1096" spans="1:8" x14ac:dyDescent="0.25">
      <c r="A1096" s="9" t="str">
        <f t="shared" si="136"/>
        <v/>
      </c>
      <c r="B1096" s="10" t="str">
        <f t="shared" ca="1" si="134"/>
        <v/>
      </c>
      <c r="C1096" s="10" t="str">
        <f t="shared" ca="1" si="135"/>
        <v/>
      </c>
      <c r="D1096" s="9" t="str">
        <f t="shared" si="137"/>
        <v/>
      </c>
      <c r="E1096" s="8" t="e">
        <f t="shared" si="138"/>
        <v>#VALUE!</v>
      </c>
      <c r="F1096" s="8" t="e">
        <f t="shared" si="139"/>
        <v>#VALUE!</v>
      </c>
      <c r="G1096" s="8" t="str">
        <f t="shared" ca="1" si="140"/>
        <v/>
      </c>
      <c r="H1096" s="8" t="str">
        <f t="shared" ca="1" si="141"/>
        <v/>
      </c>
    </row>
    <row r="1097" spans="1:8" x14ac:dyDescent="0.25">
      <c r="A1097" s="9" t="str">
        <f t="shared" si="136"/>
        <v/>
      </c>
      <c r="B1097" s="10" t="str">
        <f t="shared" ca="1" si="134"/>
        <v/>
      </c>
      <c r="C1097" s="10" t="str">
        <f t="shared" ca="1" si="135"/>
        <v/>
      </c>
      <c r="D1097" s="9" t="str">
        <f t="shared" si="137"/>
        <v/>
      </c>
      <c r="E1097" s="8" t="e">
        <f t="shared" si="138"/>
        <v>#VALUE!</v>
      </c>
      <c r="F1097" s="8" t="e">
        <f t="shared" si="139"/>
        <v>#VALUE!</v>
      </c>
      <c r="G1097" s="8" t="str">
        <f t="shared" ca="1" si="140"/>
        <v/>
      </c>
      <c r="H1097" s="8" t="str">
        <f t="shared" ca="1" si="141"/>
        <v/>
      </c>
    </row>
    <row r="1098" spans="1:8" x14ac:dyDescent="0.25">
      <c r="A1098" s="9" t="str">
        <f t="shared" si="136"/>
        <v/>
      </c>
      <c r="B1098" s="10" t="str">
        <f t="shared" ca="1" si="134"/>
        <v/>
      </c>
      <c r="C1098" s="10" t="str">
        <f t="shared" ca="1" si="135"/>
        <v/>
      </c>
      <c r="D1098" s="9" t="str">
        <f t="shared" si="137"/>
        <v/>
      </c>
      <c r="E1098" s="8" t="e">
        <f t="shared" si="138"/>
        <v>#VALUE!</v>
      </c>
      <c r="F1098" s="8" t="e">
        <f t="shared" si="139"/>
        <v>#VALUE!</v>
      </c>
      <c r="G1098" s="8" t="str">
        <f t="shared" ca="1" si="140"/>
        <v/>
      </c>
      <c r="H1098" s="8" t="str">
        <f t="shared" ca="1" si="141"/>
        <v/>
      </c>
    </row>
    <row r="1099" spans="1:8" x14ac:dyDescent="0.25">
      <c r="A1099" s="9" t="str">
        <f t="shared" si="136"/>
        <v/>
      </c>
      <c r="B1099" s="10" t="str">
        <f t="shared" ca="1" si="134"/>
        <v/>
      </c>
      <c r="C1099" s="10" t="str">
        <f t="shared" ca="1" si="135"/>
        <v/>
      </c>
      <c r="D1099" s="9" t="str">
        <f t="shared" si="137"/>
        <v/>
      </c>
      <c r="E1099" s="8" t="e">
        <f t="shared" si="138"/>
        <v>#VALUE!</v>
      </c>
      <c r="F1099" s="8" t="e">
        <f t="shared" si="139"/>
        <v>#VALUE!</v>
      </c>
      <c r="G1099" s="8" t="str">
        <f t="shared" ca="1" si="140"/>
        <v/>
      </c>
      <c r="H1099" s="8" t="str">
        <f t="shared" ca="1" si="141"/>
        <v/>
      </c>
    </row>
    <row r="1100" spans="1:8" x14ac:dyDescent="0.25">
      <c r="A1100" s="9" t="str">
        <f t="shared" si="136"/>
        <v/>
      </c>
      <c r="B1100" s="10" t="str">
        <f t="shared" ca="1" si="134"/>
        <v/>
      </c>
      <c r="C1100" s="10" t="str">
        <f t="shared" ca="1" si="135"/>
        <v/>
      </c>
      <c r="D1100" s="9" t="str">
        <f t="shared" si="137"/>
        <v/>
      </c>
      <c r="E1100" s="8" t="e">
        <f t="shared" si="138"/>
        <v>#VALUE!</v>
      </c>
      <c r="F1100" s="8" t="e">
        <f t="shared" si="139"/>
        <v>#VALUE!</v>
      </c>
      <c r="G1100" s="8" t="str">
        <f t="shared" ca="1" si="140"/>
        <v/>
      </c>
      <c r="H1100" s="8" t="str">
        <f t="shared" ca="1" si="141"/>
        <v/>
      </c>
    </row>
    <row r="1101" spans="1:8" x14ac:dyDescent="0.25">
      <c r="A1101" s="9" t="str">
        <f t="shared" si="136"/>
        <v/>
      </c>
      <c r="B1101" s="10" t="str">
        <f t="shared" ref="B1101:B1164" ca="1" si="142">IF(ISNUMBER(VLOOKUP($A1101,INDIRECT(B$1&amp;"!"&amp;B$6&amp;":"&amp;B$7),CODE(B$7)-_MS1,FALSE)),VLOOKUP($A1101,INDIRECT(B$1&amp;"!"&amp;B$6&amp;":"&amp;B$7),CODE(B$7)-_MS1,FALSE),Empty)</f>
        <v/>
      </c>
      <c r="C1101" s="10" t="str">
        <f t="shared" ref="C1101:C1164" ca="1" si="143">IF(ISNUMBER(VLOOKUP($D1101,INDIRECT(C$1&amp;"!"&amp;C$6&amp;":"&amp;C$7),CODE(C$7)-_MS2,FALSE)),VLOOKUP($D1101,INDIRECT(C$1&amp;"!"&amp;C$6&amp;":"&amp;C$7),CODE(C$7)-_MS2,FALSE),Empty)</f>
        <v/>
      </c>
      <c r="D1101" s="9" t="str">
        <f t="shared" si="137"/>
        <v/>
      </c>
      <c r="E1101" s="8" t="e">
        <f t="shared" si="138"/>
        <v>#VALUE!</v>
      </c>
      <c r="F1101" s="8" t="e">
        <f t="shared" si="139"/>
        <v>#VALUE!</v>
      </c>
      <c r="G1101" s="8" t="str">
        <f t="shared" ca="1" si="140"/>
        <v/>
      </c>
      <c r="H1101" s="8" t="str">
        <f t="shared" ca="1" si="141"/>
        <v/>
      </c>
    </row>
    <row r="1102" spans="1:8" x14ac:dyDescent="0.25">
      <c r="A1102" s="9" t="str">
        <f t="shared" si="136"/>
        <v/>
      </c>
      <c r="B1102" s="10" t="str">
        <f t="shared" ca="1" si="142"/>
        <v/>
      </c>
      <c r="C1102" s="10" t="str">
        <f t="shared" ca="1" si="143"/>
        <v/>
      </c>
      <c r="D1102" s="9" t="str">
        <f t="shared" si="137"/>
        <v/>
      </c>
      <c r="E1102" s="8" t="e">
        <f t="shared" si="138"/>
        <v>#VALUE!</v>
      </c>
      <c r="F1102" s="8" t="e">
        <f t="shared" si="139"/>
        <v>#VALUE!</v>
      </c>
      <c r="G1102" s="8" t="str">
        <f t="shared" ca="1" si="140"/>
        <v/>
      </c>
      <c r="H1102" s="8" t="str">
        <f t="shared" ca="1" si="141"/>
        <v/>
      </c>
    </row>
    <row r="1103" spans="1:8" x14ac:dyDescent="0.25">
      <c r="A1103" s="9" t="str">
        <f t="shared" si="136"/>
        <v/>
      </c>
      <c r="B1103" s="10" t="str">
        <f t="shared" ca="1" si="142"/>
        <v/>
      </c>
      <c r="C1103" s="10" t="str">
        <f t="shared" ca="1" si="143"/>
        <v/>
      </c>
      <c r="D1103" s="9" t="str">
        <f t="shared" si="137"/>
        <v/>
      </c>
      <c r="E1103" s="8" t="e">
        <f t="shared" si="138"/>
        <v>#VALUE!</v>
      </c>
      <c r="F1103" s="8" t="e">
        <f t="shared" si="139"/>
        <v>#VALUE!</v>
      </c>
      <c r="G1103" s="8" t="str">
        <f t="shared" ca="1" si="140"/>
        <v/>
      </c>
      <c r="H1103" s="8" t="str">
        <f t="shared" ca="1" si="141"/>
        <v/>
      </c>
    </row>
    <row r="1104" spans="1:8" x14ac:dyDescent="0.25">
      <c r="A1104" s="9" t="str">
        <f t="shared" si="136"/>
        <v/>
      </c>
      <c r="B1104" s="10" t="str">
        <f t="shared" ca="1" si="142"/>
        <v/>
      </c>
      <c r="C1104" s="10" t="str">
        <f t="shared" ca="1" si="143"/>
        <v/>
      </c>
      <c r="D1104" s="9" t="str">
        <f t="shared" si="137"/>
        <v/>
      </c>
      <c r="E1104" s="8" t="e">
        <f t="shared" si="138"/>
        <v>#VALUE!</v>
      </c>
      <c r="F1104" s="8" t="e">
        <f t="shared" si="139"/>
        <v>#VALUE!</v>
      </c>
      <c r="G1104" s="8" t="str">
        <f t="shared" ca="1" si="140"/>
        <v/>
      </c>
      <c r="H1104" s="8" t="str">
        <f t="shared" ca="1" si="141"/>
        <v/>
      </c>
    </row>
    <row r="1105" spans="1:8" x14ac:dyDescent="0.25">
      <c r="A1105" s="9" t="str">
        <f t="shared" si="136"/>
        <v/>
      </c>
      <c r="B1105" s="10" t="str">
        <f t="shared" ca="1" si="142"/>
        <v/>
      </c>
      <c r="C1105" s="10" t="str">
        <f t="shared" ca="1" si="143"/>
        <v/>
      </c>
      <c r="D1105" s="9" t="str">
        <f t="shared" si="137"/>
        <v/>
      </c>
      <c r="E1105" s="8" t="e">
        <f t="shared" si="138"/>
        <v>#VALUE!</v>
      </c>
      <c r="F1105" s="8" t="e">
        <f t="shared" si="139"/>
        <v>#VALUE!</v>
      </c>
      <c r="G1105" s="8" t="str">
        <f t="shared" ca="1" si="140"/>
        <v/>
      </c>
      <c r="H1105" s="8" t="str">
        <f t="shared" ca="1" si="141"/>
        <v/>
      </c>
    </row>
    <row r="1106" spans="1:8" x14ac:dyDescent="0.25">
      <c r="A1106" s="9" t="str">
        <f t="shared" si="136"/>
        <v/>
      </c>
      <c r="B1106" s="10" t="str">
        <f t="shared" ca="1" si="142"/>
        <v/>
      </c>
      <c r="C1106" s="10" t="str">
        <f t="shared" ca="1" si="143"/>
        <v/>
      </c>
      <c r="D1106" s="9" t="str">
        <f t="shared" si="137"/>
        <v/>
      </c>
      <c r="E1106" s="8" t="e">
        <f t="shared" si="138"/>
        <v>#VALUE!</v>
      </c>
      <c r="F1106" s="8" t="e">
        <f t="shared" si="139"/>
        <v>#VALUE!</v>
      </c>
      <c r="G1106" s="8" t="str">
        <f t="shared" ca="1" si="140"/>
        <v/>
      </c>
      <c r="H1106" s="8" t="str">
        <f t="shared" ca="1" si="141"/>
        <v/>
      </c>
    </row>
    <row r="1107" spans="1:8" x14ac:dyDescent="0.25">
      <c r="A1107" s="9" t="str">
        <f t="shared" si="136"/>
        <v/>
      </c>
      <c r="B1107" s="10" t="str">
        <f t="shared" ca="1" si="142"/>
        <v/>
      </c>
      <c r="C1107" s="10" t="str">
        <f t="shared" ca="1" si="143"/>
        <v/>
      </c>
      <c r="D1107" s="9" t="str">
        <f t="shared" si="137"/>
        <v/>
      </c>
      <c r="E1107" s="8" t="e">
        <f t="shared" si="138"/>
        <v>#VALUE!</v>
      </c>
      <c r="F1107" s="8" t="e">
        <f t="shared" si="139"/>
        <v>#VALUE!</v>
      </c>
      <c r="G1107" s="8" t="str">
        <f t="shared" ca="1" si="140"/>
        <v/>
      </c>
      <c r="H1107" s="8" t="str">
        <f t="shared" ca="1" si="141"/>
        <v/>
      </c>
    </row>
    <row r="1108" spans="1:8" x14ac:dyDescent="0.25">
      <c r="A1108" s="9" t="str">
        <f t="shared" si="136"/>
        <v/>
      </c>
      <c r="B1108" s="10" t="str">
        <f t="shared" ca="1" si="142"/>
        <v/>
      </c>
      <c r="C1108" s="10" t="str">
        <f t="shared" ca="1" si="143"/>
        <v/>
      </c>
      <c r="D1108" s="9" t="str">
        <f t="shared" si="137"/>
        <v/>
      </c>
      <c r="E1108" s="8" t="e">
        <f t="shared" si="138"/>
        <v>#VALUE!</v>
      </c>
      <c r="F1108" s="8" t="e">
        <f t="shared" si="139"/>
        <v>#VALUE!</v>
      </c>
      <c r="G1108" s="8" t="str">
        <f t="shared" ca="1" si="140"/>
        <v/>
      </c>
      <c r="H1108" s="8" t="str">
        <f t="shared" ca="1" si="141"/>
        <v/>
      </c>
    </row>
    <row r="1109" spans="1:8" x14ac:dyDescent="0.25">
      <c r="A1109" s="9" t="str">
        <f t="shared" si="136"/>
        <v/>
      </c>
      <c r="B1109" s="10" t="str">
        <f t="shared" ca="1" si="142"/>
        <v/>
      </c>
      <c r="C1109" s="10" t="str">
        <f t="shared" ca="1" si="143"/>
        <v/>
      </c>
      <c r="D1109" s="9" t="str">
        <f t="shared" si="137"/>
        <v/>
      </c>
      <c r="E1109" s="8" t="e">
        <f t="shared" si="138"/>
        <v>#VALUE!</v>
      </c>
      <c r="F1109" s="8" t="e">
        <f t="shared" si="139"/>
        <v>#VALUE!</v>
      </c>
      <c r="G1109" s="8" t="str">
        <f t="shared" ca="1" si="140"/>
        <v/>
      </c>
      <c r="H1109" s="8" t="str">
        <f t="shared" ca="1" si="141"/>
        <v/>
      </c>
    </row>
    <row r="1110" spans="1:8" x14ac:dyDescent="0.25">
      <c r="A1110" s="9" t="str">
        <f t="shared" si="136"/>
        <v/>
      </c>
      <c r="B1110" s="10" t="str">
        <f t="shared" ca="1" si="142"/>
        <v/>
      </c>
      <c r="C1110" s="10" t="str">
        <f t="shared" ca="1" si="143"/>
        <v/>
      </c>
      <c r="D1110" s="9" t="str">
        <f t="shared" si="137"/>
        <v/>
      </c>
      <c r="E1110" s="8" t="e">
        <f t="shared" si="138"/>
        <v>#VALUE!</v>
      </c>
      <c r="F1110" s="8" t="e">
        <f t="shared" si="139"/>
        <v>#VALUE!</v>
      </c>
      <c r="G1110" s="8" t="str">
        <f t="shared" ca="1" si="140"/>
        <v/>
      </c>
      <c r="H1110" s="8" t="str">
        <f t="shared" ca="1" si="141"/>
        <v/>
      </c>
    </row>
    <row r="1111" spans="1:8" x14ac:dyDescent="0.25">
      <c r="A1111" s="9" t="str">
        <f t="shared" si="136"/>
        <v/>
      </c>
      <c r="B1111" s="10" t="str">
        <f t="shared" ca="1" si="142"/>
        <v/>
      </c>
      <c r="C1111" s="10" t="str">
        <f t="shared" ca="1" si="143"/>
        <v/>
      </c>
      <c r="D1111" s="9" t="str">
        <f t="shared" si="137"/>
        <v/>
      </c>
      <c r="E1111" s="8" t="e">
        <f t="shared" si="138"/>
        <v>#VALUE!</v>
      </c>
      <c r="F1111" s="8" t="e">
        <f t="shared" si="139"/>
        <v>#VALUE!</v>
      </c>
      <c r="G1111" s="8" t="str">
        <f t="shared" ca="1" si="140"/>
        <v/>
      </c>
      <c r="H1111" s="8" t="str">
        <f t="shared" ca="1" si="141"/>
        <v/>
      </c>
    </row>
    <row r="1112" spans="1:8" x14ac:dyDescent="0.25">
      <c r="A1112" s="9" t="str">
        <f t="shared" si="136"/>
        <v/>
      </c>
      <c r="B1112" s="10" t="str">
        <f t="shared" ca="1" si="142"/>
        <v/>
      </c>
      <c r="C1112" s="10" t="str">
        <f t="shared" ca="1" si="143"/>
        <v/>
      </c>
      <c r="D1112" s="9" t="str">
        <f t="shared" si="137"/>
        <v/>
      </c>
      <c r="E1112" s="8" t="e">
        <f t="shared" si="138"/>
        <v>#VALUE!</v>
      </c>
      <c r="F1112" s="8" t="e">
        <f t="shared" si="139"/>
        <v>#VALUE!</v>
      </c>
      <c r="G1112" s="8" t="str">
        <f t="shared" ca="1" si="140"/>
        <v/>
      </c>
      <c r="H1112" s="8" t="str">
        <f t="shared" ca="1" si="141"/>
        <v/>
      </c>
    </row>
    <row r="1113" spans="1:8" x14ac:dyDescent="0.25">
      <c r="A1113" s="9" t="str">
        <f t="shared" si="136"/>
        <v/>
      </c>
      <c r="B1113" s="10" t="str">
        <f t="shared" ca="1" si="142"/>
        <v/>
      </c>
      <c r="C1113" s="10" t="str">
        <f t="shared" ca="1" si="143"/>
        <v/>
      </c>
      <c r="D1113" s="9" t="str">
        <f t="shared" si="137"/>
        <v/>
      </c>
      <c r="E1113" s="8" t="e">
        <f t="shared" si="138"/>
        <v>#VALUE!</v>
      </c>
      <c r="F1113" s="8" t="e">
        <f t="shared" si="139"/>
        <v>#VALUE!</v>
      </c>
      <c r="G1113" s="8" t="str">
        <f t="shared" ca="1" si="140"/>
        <v/>
      </c>
      <c r="H1113" s="8" t="str">
        <f t="shared" ca="1" si="141"/>
        <v/>
      </c>
    </row>
    <row r="1114" spans="1:8" x14ac:dyDescent="0.25">
      <c r="A1114" s="9" t="str">
        <f t="shared" si="136"/>
        <v/>
      </c>
      <c r="B1114" s="10" t="str">
        <f t="shared" ca="1" si="142"/>
        <v/>
      </c>
      <c r="C1114" s="10" t="str">
        <f t="shared" ca="1" si="143"/>
        <v/>
      </c>
      <c r="D1114" s="9" t="str">
        <f t="shared" si="137"/>
        <v/>
      </c>
      <c r="E1114" s="8" t="e">
        <f t="shared" si="138"/>
        <v>#VALUE!</v>
      </c>
      <c r="F1114" s="8" t="e">
        <f t="shared" si="139"/>
        <v>#VALUE!</v>
      </c>
      <c r="G1114" s="8" t="str">
        <f t="shared" ca="1" si="140"/>
        <v/>
      </c>
      <c r="H1114" s="8" t="str">
        <f t="shared" ca="1" si="141"/>
        <v/>
      </c>
    </row>
    <row r="1115" spans="1:8" x14ac:dyDescent="0.25">
      <c r="A1115" s="9" t="str">
        <f t="shared" si="136"/>
        <v/>
      </c>
      <c r="B1115" s="10" t="str">
        <f t="shared" ca="1" si="142"/>
        <v/>
      </c>
      <c r="C1115" s="10" t="str">
        <f t="shared" ca="1" si="143"/>
        <v/>
      </c>
      <c r="D1115" s="9" t="str">
        <f t="shared" si="137"/>
        <v/>
      </c>
      <c r="E1115" s="8" t="e">
        <f t="shared" si="138"/>
        <v>#VALUE!</v>
      </c>
      <c r="F1115" s="8" t="e">
        <f t="shared" si="139"/>
        <v>#VALUE!</v>
      </c>
      <c r="G1115" s="8" t="str">
        <f t="shared" ca="1" si="140"/>
        <v/>
      </c>
      <c r="H1115" s="8" t="str">
        <f t="shared" ca="1" si="141"/>
        <v/>
      </c>
    </row>
    <row r="1116" spans="1:8" x14ac:dyDescent="0.25">
      <c r="A1116" s="9" t="str">
        <f t="shared" si="136"/>
        <v/>
      </c>
      <c r="B1116" s="10" t="str">
        <f t="shared" ca="1" si="142"/>
        <v/>
      </c>
      <c r="C1116" s="10" t="str">
        <f t="shared" ca="1" si="143"/>
        <v/>
      </c>
      <c r="D1116" s="9" t="str">
        <f t="shared" si="137"/>
        <v/>
      </c>
      <c r="E1116" s="8" t="e">
        <f t="shared" si="138"/>
        <v>#VALUE!</v>
      </c>
      <c r="F1116" s="8" t="e">
        <f t="shared" si="139"/>
        <v>#VALUE!</v>
      </c>
      <c r="G1116" s="8" t="str">
        <f t="shared" ca="1" si="140"/>
        <v/>
      </c>
      <c r="H1116" s="8" t="str">
        <f t="shared" ca="1" si="141"/>
        <v/>
      </c>
    </row>
    <row r="1117" spans="1:8" x14ac:dyDescent="0.25">
      <c r="A1117" s="9" t="str">
        <f t="shared" si="136"/>
        <v/>
      </c>
      <c r="B1117" s="10" t="str">
        <f t="shared" ca="1" si="142"/>
        <v/>
      </c>
      <c r="C1117" s="10" t="str">
        <f t="shared" ca="1" si="143"/>
        <v/>
      </c>
      <c r="D1117" s="9" t="str">
        <f t="shared" si="137"/>
        <v/>
      </c>
      <c r="E1117" s="8" t="e">
        <f t="shared" si="138"/>
        <v>#VALUE!</v>
      </c>
      <c r="F1117" s="8" t="e">
        <f t="shared" si="139"/>
        <v>#VALUE!</v>
      </c>
      <c r="G1117" s="8" t="str">
        <f t="shared" ca="1" si="140"/>
        <v/>
      </c>
      <c r="H1117" s="8" t="str">
        <f t="shared" ca="1" si="141"/>
        <v/>
      </c>
    </row>
    <row r="1118" spans="1:8" x14ac:dyDescent="0.25">
      <c r="A1118" s="9" t="str">
        <f t="shared" si="136"/>
        <v/>
      </c>
      <c r="B1118" s="10" t="str">
        <f t="shared" ca="1" si="142"/>
        <v/>
      </c>
      <c r="C1118" s="10" t="str">
        <f t="shared" ca="1" si="143"/>
        <v/>
      </c>
      <c r="D1118" s="9" t="str">
        <f t="shared" si="137"/>
        <v/>
      </c>
      <c r="E1118" s="8" t="e">
        <f t="shared" si="138"/>
        <v>#VALUE!</v>
      </c>
      <c r="F1118" s="8" t="e">
        <f t="shared" si="139"/>
        <v>#VALUE!</v>
      </c>
      <c r="G1118" s="8" t="str">
        <f t="shared" ca="1" si="140"/>
        <v/>
      </c>
      <c r="H1118" s="8" t="str">
        <f t="shared" ca="1" si="141"/>
        <v/>
      </c>
    </row>
    <row r="1119" spans="1:8" x14ac:dyDescent="0.25">
      <c r="A1119" s="9" t="str">
        <f t="shared" si="136"/>
        <v/>
      </c>
      <c r="B1119" s="10" t="str">
        <f t="shared" ca="1" si="142"/>
        <v/>
      </c>
      <c r="C1119" s="10" t="str">
        <f t="shared" ca="1" si="143"/>
        <v/>
      </c>
      <c r="D1119" s="9" t="str">
        <f t="shared" si="137"/>
        <v/>
      </c>
      <c r="E1119" s="8" t="e">
        <f t="shared" si="138"/>
        <v>#VALUE!</v>
      </c>
      <c r="F1119" s="8" t="e">
        <f t="shared" si="139"/>
        <v>#VALUE!</v>
      </c>
      <c r="G1119" s="8" t="str">
        <f t="shared" ca="1" si="140"/>
        <v/>
      </c>
      <c r="H1119" s="8" t="str">
        <f t="shared" ca="1" si="141"/>
        <v/>
      </c>
    </row>
    <row r="1120" spans="1:8" x14ac:dyDescent="0.25">
      <c r="A1120" s="9" t="str">
        <f t="shared" si="136"/>
        <v/>
      </c>
      <c r="B1120" s="10" t="str">
        <f t="shared" ca="1" si="142"/>
        <v/>
      </c>
      <c r="C1120" s="10" t="str">
        <f t="shared" ca="1" si="143"/>
        <v/>
      </c>
      <c r="D1120" s="9" t="str">
        <f t="shared" si="137"/>
        <v/>
      </c>
      <c r="E1120" s="8" t="e">
        <f t="shared" si="138"/>
        <v>#VALUE!</v>
      </c>
      <c r="F1120" s="8" t="e">
        <f t="shared" si="139"/>
        <v>#VALUE!</v>
      </c>
      <c r="G1120" s="8" t="str">
        <f t="shared" ca="1" si="140"/>
        <v/>
      </c>
      <c r="H1120" s="8" t="str">
        <f t="shared" ca="1" si="141"/>
        <v/>
      </c>
    </row>
    <row r="1121" spans="1:8" x14ac:dyDescent="0.25">
      <c r="A1121" s="9" t="str">
        <f t="shared" si="136"/>
        <v/>
      </c>
      <c r="B1121" s="10" t="str">
        <f t="shared" ca="1" si="142"/>
        <v/>
      </c>
      <c r="C1121" s="10" t="str">
        <f t="shared" ca="1" si="143"/>
        <v/>
      </c>
      <c r="D1121" s="9" t="str">
        <f t="shared" si="137"/>
        <v/>
      </c>
      <c r="E1121" s="8" t="e">
        <f t="shared" si="138"/>
        <v>#VALUE!</v>
      </c>
      <c r="F1121" s="8" t="e">
        <f t="shared" si="139"/>
        <v>#VALUE!</v>
      </c>
      <c r="G1121" s="8" t="str">
        <f t="shared" ca="1" si="140"/>
        <v/>
      </c>
      <c r="H1121" s="8" t="str">
        <f t="shared" ca="1" si="141"/>
        <v/>
      </c>
    </row>
    <row r="1122" spans="1:8" x14ac:dyDescent="0.25">
      <c r="A1122" s="9" t="str">
        <f t="shared" si="136"/>
        <v/>
      </c>
      <c r="B1122" s="10" t="str">
        <f t="shared" ca="1" si="142"/>
        <v/>
      </c>
      <c r="C1122" s="10" t="str">
        <f t="shared" ca="1" si="143"/>
        <v/>
      </c>
      <c r="D1122" s="9" t="str">
        <f t="shared" si="137"/>
        <v/>
      </c>
      <c r="E1122" s="8" t="e">
        <f t="shared" si="138"/>
        <v>#VALUE!</v>
      </c>
      <c r="F1122" s="8" t="e">
        <f t="shared" si="139"/>
        <v>#VALUE!</v>
      </c>
      <c r="G1122" s="8" t="str">
        <f t="shared" ca="1" si="140"/>
        <v/>
      </c>
      <c r="H1122" s="8" t="str">
        <f t="shared" ca="1" si="141"/>
        <v/>
      </c>
    </row>
    <row r="1123" spans="1:8" x14ac:dyDescent="0.25">
      <c r="A1123" s="9" t="str">
        <f t="shared" si="136"/>
        <v/>
      </c>
      <c r="B1123" s="10" t="str">
        <f t="shared" ca="1" si="142"/>
        <v/>
      </c>
      <c r="C1123" s="10" t="str">
        <f t="shared" ca="1" si="143"/>
        <v/>
      </c>
      <c r="D1123" s="9" t="str">
        <f t="shared" si="137"/>
        <v/>
      </c>
      <c r="E1123" s="8" t="e">
        <f t="shared" si="138"/>
        <v>#VALUE!</v>
      </c>
      <c r="F1123" s="8" t="e">
        <f t="shared" si="139"/>
        <v>#VALUE!</v>
      </c>
      <c r="G1123" s="8" t="str">
        <f t="shared" ca="1" si="140"/>
        <v/>
      </c>
      <c r="H1123" s="8" t="str">
        <f t="shared" ca="1" si="141"/>
        <v/>
      </c>
    </row>
    <row r="1124" spans="1:8" x14ac:dyDescent="0.25">
      <c r="A1124" s="9" t="str">
        <f t="shared" si="136"/>
        <v/>
      </c>
      <c r="B1124" s="10" t="str">
        <f t="shared" ca="1" si="142"/>
        <v/>
      </c>
      <c r="C1124" s="10" t="str">
        <f t="shared" ca="1" si="143"/>
        <v/>
      </c>
      <c r="D1124" s="9" t="str">
        <f t="shared" si="137"/>
        <v/>
      </c>
      <c r="E1124" s="8" t="e">
        <f t="shared" si="138"/>
        <v>#VALUE!</v>
      </c>
      <c r="F1124" s="8" t="e">
        <f t="shared" si="139"/>
        <v>#VALUE!</v>
      </c>
      <c r="G1124" s="8" t="str">
        <f t="shared" ca="1" si="140"/>
        <v/>
      </c>
      <c r="H1124" s="8" t="str">
        <f t="shared" ca="1" si="141"/>
        <v/>
      </c>
    </row>
    <row r="1125" spans="1:8" x14ac:dyDescent="0.25">
      <c r="A1125" s="9" t="str">
        <f t="shared" si="136"/>
        <v/>
      </c>
      <c r="B1125" s="10" t="str">
        <f t="shared" ca="1" si="142"/>
        <v/>
      </c>
      <c r="C1125" s="10" t="str">
        <f t="shared" ca="1" si="143"/>
        <v/>
      </c>
      <c r="D1125" s="9" t="str">
        <f t="shared" si="137"/>
        <v/>
      </c>
      <c r="E1125" s="8" t="e">
        <f t="shared" si="138"/>
        <v>#VALUE!</v>
      </c>
      <c r="F1125" s="8" t="e">
        <f t="shared" si="139"/>
        <v>#VALUE!</v>
      </c>
      <c r="G1125" s="8" t="str">
        <f t="shared" ca="1" si="140"/>
        <v/>
      </c>
      <c r="H1125" s="8" t="str">
        <f t="shared" ca="1" si="141"/>
        <v/>
      </c>
    </row>
    <row r="1126" spans="1:8" x14ac:dyDescent="0.25">
      <c r="A1126" s="9" t="str">
        <f t="shared" si="136"/>
        <v/>
      </c>
      <c r="B1126" s="10" t="str">
        <f t="shared" ca="1" si="142"/>
        <v/>
      </c>
      <c r="C1126" s="10" t="str">
        <f t="shared" ca="1" si="143"/>
        <v/>
      </c>
      <c r="D1126" s="9" t="str">
        <f t="shared" si="137"/>
        <v/>
      </c>
      <c r="E1126" s="8" t="e">
        <f t="shared" si="138"/>
        <v>#VALUE!</v>
      </c>
      <c r="F1126" s="8" t="e">
        <f t="shared" si="139"/>
        <v>#VALUE!</v>
      </c>
      <c r="G1126" s="8" t="str">
        <f t="shared" ca="1" si="140"/>
        <v/>
      </c>
      <c r="H1126" s="8" t="str">
        <f t="shared" ca="1" si="141"/>
        <v/>
      </c>
    </row>
    <row r="1127" spans="1:8" x14ac:dyDescent="0.25">
      <c r="A1127" s="9" t="str">
        <f t="shared" si="136"/>
        <v/>
      </c>
      <c r="B1127" s="10" t="str">
        <f t="shared" ca="1" si="142"/>
        <v/>
      </c>
      <c r="C1127" s="10" t="str">
        <f t="shared" ca="1" si="143"/>
        <v/>
      </c>
      <c r="D1127" s="9" t="str">
        <f t="shared" si="137"/>
        <v/>
      </c>
      <c r="E1127" s="8" t="e">
        <f t="shared" si="138"/>
        <v>#VALUE!</v>
      </c>
      <c r="F1127" s="8" t="e">
        <f t="shared" si="139"/>
        <v>#VALUE!</v>
      </c>
      <c r="G1127" s="8" t="str">
        <f t="shared" ca="1" si="140"/>
        <v/>
      </c>
      <c r="H1127" s="8" t="str">
        <f t="shared" ca="1" si="141"/>
        <v/>
      </c>
    </row>
    <row r="1128" spans="1:8" x14ac:dyDescent="0.25">
      <c r="A1128" s="9" t="str">
        <f t="shared" si="136"/>
        <v/>
      </c>
      <c r="B1128" s="10" t="str">
        <f t="shared" ca="1" si="142"/>
        <v/>
      </c>
      <c r="C1128" s="10" t="str">
        <f t="shared" ca="1" si="143"/>
        <v/>
      </c>
      <c r="D1128" s="9" t="str">
        <f t="shared" si="137"/>
        <v/>
      </c>
      <c r="E1128" s="8" t="e">
        <f t="shared" si="138"/>
        <v>#VALUE!</v>
      </c>
      <c r="F1128" s="8" t="e">
        <f t="shared" si="139"/>
        <v>#VALUE!</v>
      </c>
      <c r="G1128" s="8" t="str">
        <f t="shared" ca="1" si="140"/>
        <v/>
      </c>
      <c r="H1128" s="8" t="str">
        <f t="shared" ca="1" si="141"/>
        <v/>
      </c>
    </row>
    <row r="1129" spans="1:8" x14ac:dyDescent="0.25">
      <c r="A1129" s="9" t="str">
        <f t="shared" si="136"/>
        <v/>
      </c>
      <c r="B1129" s="10" t="str">
        <f t="shared" ca="1" si="142"/>
        <v/>
      </c>
      <c r="C1129" s="10" t="str">
        <f t="shared" ca="1" si="143"/>
        <v/>
      </c>
      <c r="D1129" s="9" t="str">
        <f t="shared" si="137"/>
        <v/>
      </c>
      <c r="E1129" s="8" t="e">
        <f t="shared" si="138"/>
        <v>#VALUE!</v>
      </c>
      <c r="F1129" s="8" t="e">
        <f t="shared" si="139"/>
        <v>#VALUE!</v>
      </c>
      <c r="G1129" s="8" t="str">
        <f t="shared" ca="1" si="140"/>
        <v/>
      </c>
      <c r="H1129" s="8" t="str">
        <f t="shared" ca="1" si="141"/>
        <v/>
      </c>
    </row>
    <row r="1130" spans="1:8" x14ac:dyDescent="0.25">
      <c r="A1130" s="9" t="str">
        <f t="shared" si="136"/>
        <v/>
      </c>
      <c r="B1130" s="10" t="str">
        <f t="shared" ca="1" si="142"/>
        <v/>
      </c>
      <c r="C1130" s="10" t="str">
        <f t="shared" ca="1" si="143"/>
        <v/>
      </c>
      <c r="D1130" s="9" t="str">
        <f t="shared" si="137"/>
        <v/>
      </c>
      <c r="E1130" s="8" t="e">
        <f t="shared" si="138"/>
        <v>#VALUE!</v>
      </c>
      <c r="F1130" s="8" t="e">
        <f t="shared" si="139"/>
        <v>#VALUE!</v>
      </c>
      <c r="G1130" s="8" t="str">
        <f t="shared" ca="1" si="140"/>
        <v/>
      </c>
      <c r="H1130" s="8" t="str">
        <f t="shared" ca="1" si="141"/>
        <v/>
      </c>
    </row>
    <row r="1131" spans="1:8" x14ac:dyDescent="0.25">
      <c r="A1131" s="9" t="str">
        <f t="shared" si="136"/>
        <v/>
      </c>
      <c r="B1131" s="10" t="str">
        <f t="shared" ca="1" si="142"/>
        <v/>
      </c>
      <c r="C1131" s="10" t="str">
        <f t="shared" ca="1" si="143"/>
        <v/>
      </c>
      <c r="D1131" s="9" t="str">
        <f t="shared" si="137"/>
        <v/>
      </c>
      <c r="E1131" s="8" t="e">
        <f t="shared" si="138"/>
        <v>#VALUE!</v>
      </c>
      <c r="F1131" s="8" t="e">
        <f t="shared" si="139"/>
        <v>#VALUE!</v>
      </c>
      <c r="G1131" s="8" t="str">
        <f t="shared" ca="1" si="140"/>
        <v/>
      </c>
      <c r="H1131" s="8" t="str">
        <f t="shared" ca="1" si="141"/>
        <v/>
      </c>
    </row>
    <row r="1132" spans="1:8" x14ac:dyDescent="0.25">
      <c r="A1132" s="9" t="str">
        <f t="shared" si="136"/>
        <v/>
      </c>
      <c r="B1132" s="10" t="str">
        <f t="shared" ca="1" si="142"/>
        <v/>
      </c>
      <c r="C1132" s="10" t="str">
        <f t="shared" ca="1" si="143"/>
        <v/>
      </c>
      <c r="D1132" s="9" t="str">
        <f t="shared" si="137"/>
        <v/>
      </c>
      <c r="E1132" s="8" t="e">
        <f t="shared" si="138"/>
        <v>#VALUE!</v>
      </c>
      <c r="F1132" s="8" t="e">
        <f t="shared" si="139"/>
        <v>#VALUE!</v>
      </c>
      <c r="G1132" s="8" t="str">
        <f t="shared" ca="1" si="140"/>
        <v/>
      </c>
      <c r="H1132" s="8" t="str">
        <f t="shared" ca="1" si="141"/>
        <v/>
      </c>
    </row>
    <row r="1133" spans="1:8" x14ac:dyDescent="0.25">
      <c r="A1133" s="9" t="str">
        <f t="shared" si="136"/>
        <v/>
      </c>
      <c r="B1133" s="10" t="str">
        <f t="shared" ca="1" si="142"/>
        <v/>
      </c>
      <c r="C1133" s="10" t="str">
        <f t="shared" ca="1" si="143"/>
        <v/>
      </c>
      <c r="D1133" s="9" t="str">
        <f t="shared" si="137"/>
        <v/>
      </c>
      <c r="E1133" s="8" t="e">
        <f t="shared" si="138"/>
        <v>#VALUE!</v>
      </c>
      <c r="F1133" s="8" t="e">
        <f t="shared" si="139"/>
        <v>#VALUE!</v>
      </c>
      <c r="G1133" s="8" t="str">
        <f t="shared" ca="1" si="140"/>
        <v/>
      </c>
      <c r="H1133" s="8" t="str">
        <f t="shared" ca="1" si="141"/>
        <v/>
      </c>
    </row>
    <row r="1134" spans="1:8" x14ac:dyDescent="0.25">
      <c r="A1134" s="9" t="str">
        <f t="shared" si="136"/>
        <v/>
      </c>
      <c r="B1134" s="10" t="str">
        <f t="shared" ca="1" si="142"/>
        <v/>
      </c>
      <c r="C1134" s="10" t="str">
        <f t="shared" ca="1" si="143"/>
        <v/>
      </c>
      <c r="D1134" s="9" t="str">
        <f t="shared" si="137"/>
        <v/>
      </c>
      <c r="E1134" s="8" t="e">
        <f t="shared" si="138"/>
        <v>#VALUE!</v>
      </c>
      <c r="F1134" s="8" t="e">
        <f t="shared" si="139"/>
        <v>#VALUE!</v>
      </c>
      <c r="G1134" s="8" t="str">
        <f t="shared" ca="1" si="140"/>
        <v/>
      </c>
      <c r="H1134" s="8" t="str">
        <f t="shared" ca="1" si="141"/>
        <v/>
      </c>
    </row>
    <row r="1135" spans="1:8" x14ac:dyDescent="0.25">
      <c r="A1135" s="9" t="str">
        <f t="shared" si="136"/>
        <v/>
      </c>
      <c r="B1135" s="10" t="str">
        <f t="shared" ca="1" si="142"/>
        <v/>
      </c>
      <c r="C1135" s="10" t="str">
        <f t="shared" ca="1" si="143"/>
        <v/>
      </c>
      <c r="D1135" s="9" t="str">
        <f t="shared" si="137"/>
        <v/>
      </c>
      <c r="E1135" s="8" t="e">
        <f t="shared" si="138"/>
        <v>#VALUE!</v>
      </c>
      <c r="F1135" s="8" t="e">
        <f t="shared" si="139"/>
        <v>#VALUE!</v>
      </c>
      <c r="G1135" s="8" t="str">
        <f t="shared" ca="1" si="140"/>
        <v/>
      </c>
      <c r="H1135" s="8" t="str">
        <f t="shared" ca="1" si="141"/>
        <v/>
      </c>
    </row>
    <row r="1136" spans="1:8" x14ac:dyDescent="0.25">
      <c r="A1136" s="9" t="str">
        <f t="shared" si="136"/>
        <v/>
      </c>
      <c r="B1136" s="10" t="str">
        <f t="shared" ca="1" si="142"/>
        <v/>
      </c>
      <c r="C1136" s="10" t="str">
        <f t="shared" ca="1" si="143"/>
        <v/>
      </c>
      <c r="D1136" s="9" t="str">
        <f t="shared" si="137"/>
        <v/>
      </c>
      <c r="E1136" s="8" t="e">
        <f t="shared" si="138"/>
        <v>#VALUE!</v>
      </c>
      <c r="F1136" s="8" t="e">
        <f t="shared" si="139"/>
        <v>#VALUE!</v>
      </c>
      <c r="G1136" s="8" t="str">
        <f t="shared" ca="1" si="140"/>
        <v/>
      </c>
      <c r="H1136" s="8" t="str">
        <f t="shared" ca="1" si="141"/>
        <v/>
      </c>
    </row>
    <row r="1137" spans="1:8" x14ac:dyDescent="0.25">
      <c r="A1137" s="9" t="str">
        <f t="shared" si="136"/>
        <v/>
      </c>
      <c r="B1137" s="10" t="str">
        <f t="shared" ca="1" si="142"/>
        <v/>
      </c>
      <c r="C1137" s="10" t="str">
        <f t="shared" ca="1" si="143"/>
        <v/>
      </c>
      <c r="D1137" s="9" t="str">
        <f t="shared" si="137"/>
        <v/>
      </c>
      <c r="E1137" s="8" t="e">
        <f t="shared" si="138"/>
        <v>#VALUE!</v>
      </c>
      <c r="F1137" s="8" t="e">
        <f t="shared" si="139"/>
        <v>#VALUE!</v>
      </c>
      <c r="G1137" s="8" t="str">
        <f t="shared" ca="1" si="140"/>
        <v/>
      </c>
      <c r="H1137" s="8" t="str">
        <f t="shared" ca="1" si="141"/>
        <v/>
      </c>
    </row>
    <row r="1138" spans="1:8" x14ac:dyDescent="0.25">
      <c r="A1138" s="9" t="str">
        <f t="shared" si="136"/>
        <v/>
      </c>
      <c r="B1138" s="10" t="str">
        <f t="shared" ca="1" si="142"/>
        <v/>
      </c>
      <c r="C1138" s="10" t="str">
        <f t="shared" ca="1" si="143"/>
        <v/>
      </c>
      <c r="D1138" s="9" t="str">
        <f t="shared" si="137"/>
        <v/>
      </c>
      <c r="E1138" s="8" t="e">
        <f t="shared" si="138"/>
        <v>#VALUE!</v>
      </c>
      <c r="F1138" s="8" t="e">
        <f t="shared" si="139"/>
        <v>#VALUE!</v>
      </c>
      <c r="G1138" s="8" t="str">
        <f t="shared" ca="1" si="140"/>
        <v/>
      </c>
      <c r="H1138" s="8" t="str">
        <f t="shared" ca="1" si="141"/>
        <v/>
      </c>
    </row>
    <row r="1139" spans="1:8" x14ac:dyDescent="0.25">
      <c r="A1139" s="9" t="str">
        <f t="shared" si="136"/>
        <v/>
      </c>
      <c r="B1139" s="10" t="str">
        <f t="shared" ca="1" si="142"/>
        <v/>
      </c>
      <c r="C1139" s="10" t="str">
        <f t="shared" ca="1" si="143"/>
        <v/>
      </c>
      <c r="D1139" s="9" t="str">
        <f t="shared" si="137"/>
        <v/>
      </c>
      <c r="E1139" s="8" t="e">
        <f t="shared" si="138"/>
        <v>#VALUE!</v>
      </c>
      <c r="F1139" s="8" t="e">
        <f t="shared" si="139"/>
        <v>#VALUE!</v>
      </c>
      <c r="G1139" s="8" t="str">
        <f t="shared" ca="1" si="140"/>
        <v/>
      </c>
      <c r="H1139" s="8" t="str">
        <f t="shared" ca="1" si="141"/>
        <v/>
      </c>
    </row>
    <row r="1140" spans="1:8" x14ac:dyDescent="0.25">
      <c r="A1140" s="9" t="str">
        <f t="shared" si="136"/>
        <v/>
      </c>
      <c r="B1140" s="10" t="str">
        <f t="shared" ca="1" si="142"/>
        <v/>
      </c>
      <c r="C1140" s="10" t="str">
        <f t="shared" ca="1" si="143"/>
        <v/>
      </c>
      <c r="D1140" s="9" t="str">
        <f t="shared" si="137"/>
        <v/>
      </c>
      <c r="E1140" s="8" t="e">
        <f t="shared" si="138"/>
        <v>#VALUE!</v>
      </c>
      <c r="F1140" s="8" t="e">
        <f t="shared" si="139"/>
        <v>#VALUE!</v>
      </c>
      <c r="G1140" s="8" t="str">
        <f t="shared" ca="1" si="140"/>
        <v/>
      </c>
      <c r="H1140" s="8" t="str">
        <f t="shared" ca="1" si="141"/>
        <v/>
      </c>
    </row>
    <row r="1141" spans="1:8" x14ac:dyDescent="0.25">
      <c r="A1141" s="9" t="str">
        <f t="shared" si="136"/>
        <v/>
      </c>
      <c r="B1141" s="10" t="str">
        <f t="shared" ca="1" si="142"/>
        <v/>
      </c>
      <c r="C1141" s="10" t="str">
        <f t="shared" ca="1" si="143"/>
        <v/>
      </c>
      <c r="D1141" s="9" t="str">
        <f t="shared" si="137"/>
        <v/>
      </c>
      <c r="E1141" s="8" t="e">
        <f t="shared" si="138"/>
        <v>#VALUE!</v>
      </c>
      <c r="F1141" s="8" t="e">
        <f t="shared" si="139"/>
        <v>#VALUE!</v>
      </c>
      <c r="G1141" s="8" t="str">
        <f t="shared" ca="1" si="140"/>
        <v/>
      </c>
      <c r="H1141" s="8" t="str">
        <f t="shared" ca="1" si="141"/>
        <v/>
      </c>
    </row>
    <row r="1142" spans="1:8" x14ac:dyDescent="0.25">
      <c r="A1142" s="9" t="str">
        <f t="shared" si="136"/>
        <v/>
      </c>
      <c r="B1142" s="10" t="str">
        <f t="shared" ca="1" si="142"/>
        <v/>
      </c>
      <c r="C1142" s="10" t="str">
        <f t="shared" ca="1" si="143"/>
        <v/>
      </c>
      <c r="D1142" s="9" t="str">
        <f t="shared" si="137"/>
        <v/>
      </c>
      <c r="E1142" s="8" t="e">
        <f t="shared" si="138"/>
        <v>#VALUE!</v>
      </c>
      <c r="F1142" s="8" t="e">
        <f t="shared" si="139"/>
        <v>#VALUE!</v>
      </c>
      <c r="G1142" s="8" t="str">
        <f t="shared" ca="1" si="140"/>
        <v/>
      </c>
      <c r="H1142" s="8" t="str">
        <f t="shared" ca="1" si="141"/>
        <v/>
      </c>
    </row>
    <row r="1143" spans="1:8" x14ac:dyDescent="0.25">
      <c r="A1143" s="9" t="str">
        <f t="shared" si="136"/>
        <v/>
      </c>
      <c r="B1143" s="10" t="str">
        <f t="shared" ca="1" si="142"/>
        <v/>
      </c>
      <c r="C1143" s="10" t="str">
        <f t="shared" ca="1" si="143"/>
        <v/>
      </c>
      <c r="D1143" s="9" t="str">
        <f t="shared" si="137"/>
        <v/>
      </c>
      <c r="E1143" s="8" t="e">
        <f t="shared" si="138"/>
        <v>#VALUE!</v>
      </c>
      <c r="F1143" s="8" t="e">
        <f t="shared" si="139"/>
        <v>#VALUE!</v>
      </c>
      <c r="G1143" s="8" t="str">
        <f t="shared" ca="1" si="140"/>
        <v/>
      </c>
      <c r="H1143" s="8" t="str">
        <f t="shared" ca="1" si="141"/>
        <v/>
      </c>
    </row>
    <row r="1144" spans="1:8" x14ac:dyDescent="0.25">
      <c r="A1144" s="9" t="str">
        <f t="shared" si="136"/>
        <v/>
      </c>
      <c r="B1144" s="10" t="str">
        <f t="shared" ca="1" si="142"/>
        <v/>
      </c>
      <c r="C1144" s="10" t="str">
        <f t="shared" ca="1" si="143"/>
        <v/>
      </c>
      <c r="D1144" s="9" t="str">
        <f t="shared" si="137"/>
        <v/>
      </c>
      <c r="E1144" s="8" t="e">
        <f t="shared" si="138"/>
        <v>#VALUE!</v>
      </c>
      <c r="F1144" s="8" t="e">
        <f t="shared" si="139"/>
        <v>#VALUE!</v>
      </c>
      <c r="G1144" s="8" t="str">
        <f t="shared" ca="1" si="140"/>
        <v/>
      </c>
      <c r="H1144" s="8" t="str">
        <f t="shared" ca="1" si="141"/>
        <v/>
      </c>
    </row>
    <row r="1145" spans="1:8" x14ac:dyDescent="0.25">
      <c r="A1145" s="9" t="str">
        <f t="shared" si="136"/>
        <v/>
      </c>
      <c r="B1145" s="10" t="str">
        <f t="shared" ca="1" si="142"/>
        <v/>
      </c>
      <c r="C1145" s="10" t="str">
        <f t="shared" ca="1" si="143"/>
        <v/>
      </c>
      <c r="D1145" s="9" t="str">
        <f t="shared" si="137"/>
        <v/>
      </c>
      <c r="E1145" s="8" t="e">
        <f t="shared" si="138"/>
        <v>#VALUE!</v>
      </c>
      <c r="F1145" s="8" t="e">
        <f t="shared" si="139"/>
        <v>#VALUE!</v>
      </c>
      <c r="G1145" s="8" t="str">
        <f t="shared" ca="1" si="140"/>
        <v/>
      </c>
      <c r="H1145" s="8" t="str">
        <f t="shared" ca="1" si="141"/>
        <v/>
      </c>
    </row>
    <row r="1146" spans="1:8" x14ac:dyDescent="0.25">
      <c r="A1146" s="9" t="str">
        <f t="shared" ref="A1146:A1209" si="144">IF(ISNUMBER(A1145),IF(A1145&lt;$B$9,A1145+1,""),"")</f>
        <v/>
      </c>
      <c r="B1146" s="10" t="str">
        <f t="shared" ca="1" si="142"/>
        <v/>
      </c>
      <c r="C1146" s="10" t="str">
        <f t="shared" ca="1" si="143"/>
        <v/>
      </c>
      <c r="D1146" s="9" t="str">
        <f t="shared" ref="D1146:D1209" si="145">IF(ISNUMBER(D1145),IF(D1145&lt;$C$9,D1145+1,""),"")</f>
        <v/>
      </c>
      <c r="E1146" s="8" t="e">
        <f t="shared" ref="E1146:E1209" si="146">YEAR(A1146)*100+MONTH(A1146)</f>
        <v>#VALUE!</v>
      </c>
      <c r="F1146" s="8" t="e">
        <f t="shared" ref="F1146:F1209" si="147">YEAR(D1146)*100+MONTH(D1146)</f>
        <v>#VALUE!</v>
      </c>
      <c r="G1146" s="8" t="str">
        <f t="shared" ref="G1146:G1209" ca="1" si="148">IF(ISNUMBER(B1146),MONTH(A1146),"")</f>
        <v/>
      </c>
      <c r="H1146" s="8" t="str">
        <f t="shared" ref="H1146:H1209" ca="1" si="149">IF(ISNUMBER(C1146),MONTH(D1146),"")</f>
        <v/>
      </c>
    </row>
    <row r="1147" spans="1:8" x14ac:dyDescent="0.25">
      <c r="A1147" s="9" t="str">
        <f t="shared" si="144"/>
        <v/>
      </c>
      <c r="B1147" s="10" t="str">
        <f t="shared" ca="1" si="142"/>
        <v/>
      </c>
      <c r="C1147" s="10" t="str">
        <f t="shared" ca="1" si="143"/>
        <v/>
      </c>
      <c r="D1147" s="9" t="str">
        <f t="shared" si="145"/>
        <v/>
      </c>
      <c r="E1147" s="8" t="e">
        <f t="shared" si="146"/>
        <v>#VALUE!</v>
      </c>
      <c r="F1147" s="8" t="e">
        <f t="shared" si="147"/>
        <v>#VALUE!</v>
      </c>
      <c r="G1147" s="8" t="str">
        <f t="shared" ca="1" si="148"/>
        <v/>
      </c>
      <c r="H1147" s="8" t="str">
        <f t="shared" ca="1" si="149"/>
        <v/>
      </c>
    </row>
    <row r="1148" spans="1:8" x14ac:dyDescent="0.25">
      <c r="A1148" s="9" t="str">
        <f t="shared" si="144"/>
        <v/>
      </c>
      <c r="B1148" s="10" t="str">
        <f t="shared" ca="1" si="142"/>
        <v/>
      </c>
      <c r="C1148" s="10" t="str">
        <f t="shared" ca="1" si="143"/>
        <v/>
      </c>
      <c r="D1148" s="9" t="str">
        <f t="shared" si="145"/>
        <v/>
      </c>
      <c r="E1148" s="8" t="e">
        <f t="shared" si="146"/>
        <v>#VALUE!</v>
      </c>
      <c r="F1148" s="8" t="e">
        <f t="shared" si="147"/>
        <v>#VALUE!</v>
      </c>
      <c r="G1148" s="8" t="str">
        <f t="shared" ca="1" si="148"/>
        <v/>
      </c>
      <c r="H1148" s="8" t="str">
        <f t="shared" ca="1" si="149"/>
        <v/>
      </c>
    </row>
    <row r="1149" spans="1:8" x14ac:dyDescent="0.25">
      <c r="A1149" s="9" t="str">
        <f t="shared" si="144"/>
        <v/>
      </c>
      <c r="B1149" s="10" t="str">
        <f t="shared" ca="1" si="142"/>
        <v/>
      </c>
      <c r="C1149" s="10" t="str">
        <f t="shared" ca="1" si="143"/>
        <v/>
      </c>
      <c r="D1149" s="9" t="str">
        <f t="shared" si="145"/>
        <v/>
      </c>
      <c r="E1149" s="8" t="e">
        <f t="shared" si="146"/>
        <v>#VALUE!</v>
      </c>
      <c r="F1149" s="8" t="e">
        <f t="shared" si="147"/>
        <v>#VALUE!</v>
      </c>
      <c r="G1149" s="8" t="str">
        <f t="shared" ca="1" si="148"/>
        <v/>
      </c>
      <c r="H1149" s="8" t="str">
        <f t="shared" ca="1" si="149"/>
        <v/>
      </c>
    </row>
    <row r="1150" spans="1:8" x14ac:dyDescent="0.25">
      <c r="A1150" s="9" t="str">
        <f t="shared" si="144"/>
        <v/>
      </c>
      <c r="B1150" s="10" t="str">
        <f t="shared" ca="1" si="142"/>
        <v/>
      </c>
      <c r="C1150" s="10" t="str">
        <f t="shared" ca="1" si="143"/>
        <v/>
      </c>
      <c r="D1150" s="9" t="str">
        <f t="shared" si="145"/>
        <v/>
      </c>
      <c r="E1150" s="8" t="e">
        <f t="shared" si="146"/>
        <v>#VALUE!</v>
      </c>
      <c r="F1150" s="8" t="e">
        <f t="shared" si="147"/>
        <v>#VALUE!</v>
      </c>
      <c r="G1150" s="8" t="str">
        <f t="shared" ca="1" si="148"/>
        <v/>
      </c>
      <c r="H1150" s="8" t="str">
        <f t="shared" ca="1" si="149"/>
        <v/>
      </c>
    </row>
    <row r="1151" spans="1:8" x14ac:dyDescent="0.25">
      <c r="A1151" s="9" t="str">
        <f t="shared" si="144"/>
        <v/>
      </c>
      <c r="B1151" s="10" t="str">
        <f t="shared" ca="1" si="142"/>
        <v/>
      </c>
      <c r="C1151" s="10" t="str">
        <f t="shared" ca="1" si="143"/>
        <v/>
      </c>
      <c r="D1151" s="9" t="str">
        <f t="shared" si="145"/>
        <v/>
      </c>
      <c r="E1151" s="8" t="e">
        <f t="shared" si="146"/>
        <v>#VALUE!</v>
      </c>
      <c r="F1151" s="8" t="e">
        <f t="shared" si="147"/>
        <v>#VALUE!</v>
      </c>
      <c r="G1151" s="8" t="str">
        <f t="shared" ca="1" si="148"/>
        <v/>
      </c>
      <c r="H1151" s="8" t="str">
        <f t="shared" ca="1" si="149"/>
        <v/>
      </c>
    </row>
    <row r="1152" spans="1:8" x14ac:dyDescent="0.25">
      <c r="A1152" s="9" t="str">
        <f t="shared" si="144"/>
        <v/>
      </c>
      <c r="B1152" s="10" t="str">
        <f t="shared" ca="1" si="142"/>
        <v/>
      </c>
      <c r="C1152" s="10" t="str">
        <f t="shared" ca="1" si="143"/>
        <v/>
      </c>
      <c r="D1152" s="9" t="str">
        <f t="shared" si="145"/>
        <v/>
      </c>
      <c r="E1152" s="8" t="e">
        <f t="shared" si="146"/>
        <v>#VALUE!</v>
      </c>
      <c r="F1152" s="8" t="e">
        <f t="shared" si="147"/>
        <v>#VALUE!</v>
      </c>
      <c r="G1152" s="8" t="str">
        <f t="shared" ca="1" si="148"/>
        <v/>
      </c>
      <c r="H1152" s="8" t="str">
        <f t="shared" ca="1" si="149"/>
        <v/>
      </c>
    </row>
    <row r="1153" spans="1:8" x14ac:dyDescent="0.25">
      <c r="A1153" s="9" t="str">
        <f t="shared" si="144"/>
        <v/>
      </c>
      <c r="B1153" s="10" t="str">
        <f t="shared" ca="1" si="142"/>
        <v/>
      </c>
      <c r="C1153" s="10" t="str">
        <f t="shared" ca="1" si="143"/>
        <v/>
      </c>
      <c r="D1153" s="9" t="str">
        <f t="shared" si="145"/>
        <v/>
      </c>
      <c r="E1153" s="8" t="e">
        <f t="shared" si="146"/>
        <v>#VALUE!</v>
      </c>
      <c r="F1153" s="8" t="e">
        <f t="shared" si="147"/>
        <v>#VALUE!</v>
      </c>
      <c r="G1153" s="8" t="str">
        <f t="shared" ca="1" si="148"/>
        <v/>
      </c>
      <c r="H1153" s="8" t="str">
        <f t="shared" ca="1" si="149"/>
        <v/>
      </c>
    </row>
    <row r="1154" spans="1:8" x14ac:dyDescent="0.25">
      <c r="A1154" s="9" t="str">
        <f t="shared" si="144"/>
        <v/>
      </c>
      <c r="B1154" s="10" t="str">
        <f t="shared" ca="1" si="142"/>
        <v/>
      </c>
      <c r="C1154" s="10" t="str">
        <f t="shared" ca="1" si="143"/>
        <v/>
      </c>
      <c r="D1154" s="9" t="str">
        <f t="shared" si="145"/>
        <v/>
      </c>
      <c r="E1154" s="8" t="e">
        <f t="shared" si="146"/>
        <v>#VALUE!</v>
      </c>
      <c r="F1154" s="8" t="e">
        <f t="shared" si="147"/>
        <v>#VALUE!</v>
      </c>
      <c r="G1154" s="8" t="str">
        <f t="shared" ca="1" si="148"/>
        <v/>
      </c>
      <c r="H1154" s="8" t="str">
        <f t="shared" ca="1" si="149"/>
        <v/>
      </c>
    </row>
    <row r="1155" spans="1:8" x14ac:dyDescent="0.25">
      <c r="A1155" s="9" t="str">
        <f t="shared" si="144"/>
        <v/>
      </c>
      <c r="B1155" s="10" t="str">
        <f t="shared" ca="1" si="142"/>
        <v/>
      </c>
      <c r="C1155" s="10" t="str">
        <f t="shared" ca="1" si="143"/>
        <v/>
      </c>
      <c r="D1155" s="9" t="str">
        <f t="shared" si="145"/>
        <v/>
      </c>
      <c r="E1155" s="8" t="e">
        <f t="shared" si="146"/>
        <v>#VALUE!</v>
      </c>
      <c r="F1155" s="8" t="e">
        <f t="shared" si="147"/>
        <v>#VALUE!</v>
      </c>
      <c r="G1155" s="8" t="str">
        <f t="shared" ca="1" si="148"/>
        <v/>
      </c>
      <c r="H1155" s="8" t="str">
        <f t="shared" ca="1" si="149"/>
        <v/>
      </c>
    </row>
    <row r="1156" spans="1:8" x14ac:dyDescent="0.25">
      <c r="A1156" s="9" t="str">
        <f t="shared" si="144"/>
        <v/>
      </c>
      <c r="B1156" s="10" t="str">
        <f t="shared" ca="1" si="142"/>
        <v/>
      </c>
      <c r="C1156" s="10" t="str">
        <f t="shared" ca="1" si="143"/>
        <v/>
      </c>
      <c r="D1156" s="9" t="str">
        <f t="shared" si="145"/>
        <v/>
      </c>
      <c r="E1156" s="8" t="e">
        <f t="shared" si="146"/>
        <v>#VALUE!</v>
      </c>
      <c r="F1156" s="8" t="e">
        <f t="shared" si="147"/>
        <v>#VALUE!</v>
      </c>
      <c r="G1156" s="8" t="str">
        <f t="shared" ca="1" si="148"/>
        <v/>
      </c>
      <c r="H1156" s="8" t="str">
        <f t="shared" ca="1" si="149"/>
        <v/>
      </c>
    </row>
    <row r="1157" spans="1:8" x14ac:dyDescent="0.25">
      <c r="A1157" s="9" t="str">
        <f t="shared" si="144"/>
        <v/>
      </c>
      <c r="B1157" s="10" t="str">
        <f t="shared" ca="1" si="142"/>
        <v/>
      </c>
      <c r="C1157" s="10" t="str">
        <f t="shared" ca="1" si="143"/>
        <v/>
      </c>
      <c r="D1157" s="9" t="str">
        <f t="shared" si="145"/>
        <v/>
      </c>
      <c r="E1157" s="8" t="e">
        <f t="shared" si="146"/>
        <v>#VALUE!</v>
      </c>
      <c r="F1157" s="8" t="e">
        <f t="shared" si="147"/>
        <v>#VALUE!</v>
      </c>
      <c r="G1157" s="8" t="str">
        <f t="shared" ca="1" si="148"/>
        <v/>
      </c>
      <c r="H1157" s="8" t="str">
        <f t="shared" ca="1" si="149"/>
        <v/>
      </c>
    </row>
    <row r="1158" spans="1:8" x14ac:dyDescent="0.25">
      <c r="A1158" s="9" t="str">
        <f t="shared" si="144"/>
        <v/>
      </c>
      <c r="B1158" s="10" t="str">
        <f t="shared" ca="1" si="142"/>
        <v/>
      </c>
      <c r="C1158" s="10" t="str">
        <f t="shared" ca="1" si="143"/>
        <v/>
      </c>
      <c r="D1158" s="9" t="str">
        <f t="shared" si="145"/>
        <v/>
      </c>
      <c r="E1158" s="8" t="e">
        <f t="shared" si="146"/>
        <v>#VALUE!</v>
      </c>
      <c r="F1158" s="8" t="e">
        <f t="shared" si="147"/>
        <v>#VALUE!</v>
      </c>
      <c r="G1158" s="8" t="str">
        <f t="shared" ca="1" si="148"/>
        <v/>
      </c>
      <c r="H1158" s="8" t="str">
        <f t="shared" ca="1" si="149"/>
        <v/>
      </c>
    </row>
    <row r="1159" spans="1:8" x14ac:dyDescent="0.25">
      <c r="A1159" s="9" t="str">
        <f t="shared" si="144"/>
        <v/>
      </c>
      <c r="B1159" s="10" t="str">
        <f t="shared" ca="1" si="142"/>
        <v/>
      </c>
      <c r="C1159" s="10" t="str">
        <f t="shared" ca="1" si="143"/>
        <v/>
      </c>
      <c r="D1159" s="9" t="str">
        <f t="shared" si="145"/>
        <v/>
      </c>
      <c r="E1159" s="8" t="e">
        <f t="shared" si="146"/>
        <v>#VALUE!</v>
      </c>
      <c r="F1159" s="8" t="e">
        <f t="shared" si="147"/>
        <v>#VALUE!</v>
      </c>
      <c r="G1159" s="8" t="str">
        <f t="shared" ca="1" si="148"/>
        <v/>
      </c>
      <c r="H1159" s="8" t="str">
        <f t="shared" ca="1" si="149"/>
        <v/>
      </c>
    </row>
    <row r="1160" spans="1:8" x14ac:dyDescent="0.25">
      <c r="A1160" s="9" t="str">
        <f t="shared" si="144"/>
        <v/>
      </c>
      <c r="B1160" s="10" t="str">
        <f t="shared" ca="1" si="142"/>
        <v/>
      </c>
      <c r="C1160" s="10" t="str">
        <f t="shared" ca="1" si="143"/>
        <v/>
      </c>
      <c r="D1160" s="9" t="str">
        <f t="shared" si="145"/>
        <v/>
      </c>
      <c r="E1160" s="8" t="e">
        <f t="shared" si="146"/>
        <v>#VALUE!</v>
      </c>
      <c r="F1160" s="8" t="e">
        <f t="shared" si="147"/>
        <v>#VALUE!</v>
      </c>
      <c r="G1160" s="8" t="str">
        <f t="shared" ca="1" si="148"/>
        <v/>
      </c>
      <c r="H1160" s="8" t="str">
        <f t="shared" ca="1" si="149"/>
        <v/>
      </c>
    </row>
    <row r="1161" spans="1:8" x14ac:dyDescent="0.25">
      <c r="A1161" s="9" t="str">
        <f t="shared" si="144"/>
        <v/>
      </c>
      <c r="B1161" s="10" t="str">
        <f t="shared" ca="1" si="142"/>
        <v/>
      </c>
      <c r="C1161" s="10" t="str">
        <f t="shared" ca="1" si="143"/>
        <v/>
      </c>
      <c r="D1161" s="9" t="str">
        <f t="shared" si="145"/>
        <v/>
      </c>
      <c r="E1161" s="8" t="e">
        <f t="shared" si="146"/>
        <v>#VALUE!</v>
      </c>
      <c r="F1161" s="8" t="e">
        <f t="shared" si="147"/>
        <v>#VALUE!</v>
      </c>
      <c r="G1161" s="8" t="str">
        <f t="shared" ca="1" si="148"/>
        <v/>
      </c>
      <c r="H1161" s="8" t="str">
        <f t="shared" ca="1" si="149"/>
        <v/>
      </c>
    </row>
    <row r="1162" spans="1:8" x14ac:dyDescent="0.25">
      <c r="A1162" s="9" t="str">
        <f t="shared" si="144"/>
        <v/>
      </c>
      <c r="B1162" s="10" t="str">
        <f t="shared" ca="1" si="142"/>
        <v/>
      </c>
      <c r="C1162" s="10" t="str">
        <f t="shared" ca="1" si="143"/>
        <v/>
      </c>
      <c r="D1162" s="9" t="str">
        <f t="shared" si="145"/>
        <v/>
      </c>
      <c r="E1162" s="8" t="e">
        <f t="shared" si="146"/>
        <v>#VALUE!</v>
      </c>
      <c r="F1162" s="8" t="e">
        <f t="shared" si="147"/>
        <v>#VALUE!</v>
      </c>
      <c r="G1162" s="8" t="str">
        <f t="shared" ca="1" si="148"/>
        <v/>
      </c>
      <c r="H1162" s="8" t="str">
        <f t="shared" ca="1" si="149"/>
        <v/>
      </c>
    </row>
    <row r="1163" spans="1:8" x14ac:dyDescent="0.25">
      <c r="A1163" s="9" t="str">
        <f t="shared" si="144"/>
        <v/>
      </c>
      <c r="B1163" s="10" t="str">
        <f t="shared" ca="1" si="142"/>
        <v/>
      </c>
      <c r="C1163" s="10" t="str">
        <f t="shared" ca="1" si="143"/>
        <v/>
      </c>
      <c r="D1163" s="9" t="str">
        <f t="shared" si="145"/>
        <v/>
      </c>
      <c r="E1163" s="8" t="e">
        <f t="shared" si="146"/>
        <v>#VALUE!</v>
      </c>
      <c r="F1163" s="8" t="e">
        <f t="shared" si="147"/>
        <v>#VALUE!</v>
      </c>
      <c r="G1163" s="8" t="str">
        <f t="shared" ca="1" si="148"/>
        <v/>
      </c>
      <c r="H1163" s="8" t="str">
        <f t="shared" ca="1" si="149"/>
        <v/>
      </c>
    </row>
    <row r="1164" spans="1:8" x14ac:dyDescent="0.25">
      <c r="A1164" s="9" t="str">
        <f t="shared" si="144"/>
        <v/>
      </c>
      <c r="B1164" s="10" t="str">
        <f t="shared" ca="1" si="142"/>
        <v/>
      </c>
      <c r="C1164" s="10" t="str">
        <f t="shared" ca="1" si="143"/>
        <v/>
      </c>
      <c r="D1164" s="9" t="str">
        <f t="shared" si="145"/>
        <v/>
      </c>
      <c r="E1164" s="8" t="e">
        <f t="shared" si="146"/>
        <v>#VALUE!</v>
      </c>
      <c r="F1164" s="8" t="e">
        <f t="shared" si="147"/>
        <v>#VALUE!</v>
      </c>
      <c r="G1164" s="8" t="str">
        <f t="shared" ca="1" si="148"/>
        <v/>
      </c>
      <c r="H1164" s="8" t="str">
        <f t="shared" ca="1" si="149"/>
        <v/>
      </c>
    </row>
    <row r="1165" spans="1:8" x14ac:dyDescent="0.25">
      <c r="A1165" s="9" t="str">
        <f t="shared" si="144"/>
        <v/>
      </c>
      <c r="B1165" s="10" t="str">
        <f t="shared" ref="B1165:B1228" ca="1" si="150">IF(ISNUMBER(VLOOKUP($A1165,INDIRECT(B$1&amp;"!"&amp;B$6&amp;":"&amp;B$7),CODE(B$7)-_MS1,FALSE)),VLOOKUP($A1165,INDIRECT(B$1&amp;"!"&amp;B$6&amp;":"&amp;B$7),CODE(B$7)-_MS1,FALSE),Empty)</f>
        <v/>
      </c>
      <c r="C1165" s="10" t="str">
        <f t="shared" ref="C1165:C1228" ca="1" si="151">IF(ISNUMBER(VLOOKUP($D1165,INDIRECT(C$1&amp;"!"&amp;C$6&amp;":"&amp;C$7),CODE(C$7)-_MS2,FALSE)),VLOOKUP($D1165,INDIRECT(C$1&amp;"!"&amp;C$6&amp;":"&amp;C$7),CODE(C$7)-_MS2,FALSE),Empty)</f>
        <v/>
      </c>
      <c r="D1165" s="9" t="str">
        <f t="shared" si="145"/>
        <v/>
      </c>
      <c r="E1165" s="8" t="e">
        <f t="shared" si="146"/>
        <v>#VALUE!</v>
      </c>
      <c r="F1165" s="8" t="e">
        <f t="shared" si="147"/>
        <v>#VALUE!</v>
      </c>
      <c r="G1165" s="8" t="str">
        <f t="shared" ca="1" si="148"/>
        <v/>
      </c>
      <c r="H1165" s="8" t="str">
        <f t="shared" ca="1" si="149"/>
        <v/>
      </c>
    </row>
    <row r="1166" spans="1:8" x14ac:dyDescent="0.25">
      <c r="A1166" s="9" t="str">
        <f t="shared" si="144"/>
        <v/>
      </c>
      <c r="B1166" s="10" t="str">
        <f t="shared" ca="1" si="150"/>
        <v/>
      </c>
      <c r="C1166" s="10" t="str">
        <f t="shared" ca="1" si="151"/>
        <v/>
      </c>
      <c r="D1166" s="9" t="str">
        <f t="shared" si="145"/>
        <v/>
      </c>
      <c r="E1166" s="8" t="e">
        <f t="shared" si="146"/>
        <v>#VALUE!</v>
      </c>
      <c r="F1166" s="8" t="e">
        <f t="shared" si="147"/>
        <v>#VALUE!</v>
      </c>
      <c r="G1166" s="8" t="str">
        <f t="shared" ca="1" si="148"/>
        <v/>
      </c>
      <c r="H1166" s="8" t="str">
        <f t="shared" ca="1" si="149"/>
        <v/>
      </c>
    </row>
    <row r="1167" spans="1:8" x14ac:dyDescent="0.25">
      <c r="A1167" s="9" t="str">
        <f t="shared" si="144"/>
        <v/>
      </c>
      <c r="B1167" s="10" t="str">
        <f t="shared" ca="1" si="150"/>
        <v/>
      </c>
      <c r="C1167" s="10" t="str">
        <f t="shared" ca="1" si="151"/>
        <v/>
      </c>
      <c r="D1167" s="9" t="str">
        <f t="shared" si="145"/>
        <v/>
      </c>
      <c r="E1167" s="8" t="e">
        <f t="shared" si="146"/>
        <v>#VALUE!</v>
      </c>
      <c r="F1167" s="8" t="e">
        <f t="shared" si="147"/>
        <v>#VALUE!</v>
      </c>
      <c r="G1167" s="8" t="str">
        <f t="shared" ca="1" si="148"/>
        <v/>
      </c>
      <c r="H1167" s="8" t="str">
        <f t="shared" ca="1" si="149"/>
        <v/>
      </c>
    </row>
    <row r="1168" spans="1:8" x14ac:dyDescent="0.25">
      <c r="A1168" s="9" t="str">
        <f t="shared" si="144"/>
        <v/>
      </c>
      <c r="B1168" s="10" t="str">
        <f t="shared" ca="1" si="150"/>
        <v/>
      </c>
      <c r="C1168" s="10" t="str">
        <f t="shared" ca="1" si="151"/>
        <v/>
      </c>
      <c r="D1168" s="9" t="str">
        <f t="shared" si="145"/>
        <v/>
      </c>
      <c r="E1168" s="8" t="e">
        <f t="shared" si="146"/>
        <v>#VALUE!</v>
      </c>
      <c r="F1168" s="8" t="e">
        <f t="shared" si="147"/>
        <v>#VALUE!</v>
      </c>
      <c r="G1168" s="8" t="str">
        <f t="shared" ca="1" si="148"/>
        <v/>
      </c>
      <c r="H1168" s="8" t="str">
        <f t="shared" ca="1" si="149"/>
        <v/>
      </c>
    </row>
    <row r="1169" spans="1:8" x14ac:dyDescent="0.25">
      <c r="A1169" s="9" t="str">
        <f t="shared" si="144"/>
        <v/>
      </c>
      <c r="B1169" s="10" t="str">
        <f t="shared" ca="1" si="150"/>
        <v/>
      </c>
      <c r="C1169" s="10" t="str">
        <f t="shared" ca="1" si="151"/>
        <v/>
      </c>
      <c r="D1169" s="9" t="str">
        <f t="shared" si="145"/>
        <v/>
      </c>
      <c r="E1169" s="8" t="e">
        <f t="shared" si="146"/>
        <v>#VALUE!</v>
      </c>
      <c r="F1169" s="8" t="e">
        <f t="shared" si="147"/>
        <v>#VALUE!</v>
      </c>
      <c r="G1169" s="8" t="str">
        <f t="shared" ca="1" si="148"/>
        <v/>
      </c>
      <c r="H1169" s="8" t="str">
        <f t="shared" ca="1" si="149"/>
        <v/>
      </c>
    </row>
    <row r="1170" spans="1:8" x14ac:dyDescent="0.25">
      <c r="A1170" s="9" t="str">
        <f t="shared" si="144"/>
        <v/>
      </c>
      <c r="B1170" s="10" t="str">
        <f t="shared" ca="1" si="150"/>
        <v/>
      </c>
      <c r="C1170" s="10" t="str">
        <f t="shared" ca="1" si="151"/>
        <v/>
      </c>
      <c r="D1170" s="9" t="str">
        <f t="shared" si="145"/>
        <v/>
      </c>
      <c r="E1170" s="8" t="e">
        <f t="shared" si="146"/>
        <v>#VALUE!</v>
      </c>
      <c r="F1170" s="8" t="e">
        <f t="shared" si="147"/>
        <v>#VALUE!</v>
      </c>
      <c r="G1170" s="8" t="str">
        <f t="shared" ca="1" si="148"/>
        <v/>
      </c>
      <c r="H1170" s="8" t="str">
        <f t="shared" ca="1" si="149"/>
        <v/>
      </c>
    </row>
    <row r="1171" spans="1:8" x14ac:dyDescent="0.25">
      <c r="A1171" s="9" t="str">
        <f t="shared" si="144"/>
        <v/>
      </c>
      <c r="B1171" s="10" t="str">
        <f t="shared" ca="1" si="150"/>
        <v/>
      </c>
      <c r="C1171" s="10" t="str">
        <f t="shared" ca="1" si="151"/>
        <v/>
      </c>
      <c r="D1171" s="9" t="str">
        <f t="shared" si="145"/>
        <v/>
      </c>
      <c r="E1171" s="8" t="e">
        <f t="shared" si="146"/>
        <v>#VALUE!</v>
      </c>
      <c r="F1171" s="8" t="e">
        <f t="shared" si="147"/>
        <v>#VALUE!</v>
      </c>
      <c r="G1171" s="8" t="str">
        <f t="shared" ca="1" si="148"/>
        <v/>
      </c>
      <c r="H1171" s="8" t="str">
        <f t="shared" ca="1" si="149"/>
        <v/>
      </c>
    </row>
    <row r="1172" spans="1:8" x14ac:dyDescent="0.25">
      <c r="A1172" s="9" t="str">
        <f t="shared" si="144"/>
        <v/>
      </c>
      <c r="B1172" s="10" t="str">
        <f t="shared" ca="1" si="150"/>
        <v/>
      </c>
      <c r="C1172" s="10" t="str">
        <f t="shared" ca="1" si="151"/>
        <v/>
      </c>
      <c r="D1172" s="9" t="str">
        <f t="shared" si="145"/>
        <v/>
      </c>
      <c r="E1172" s="8" t="e">
        <f t="shared" si="146"/>
        <v>#VALUE!</v>
      </c>
      <c r="F1172" s="8" t="e">
        <f t="shared" si="147"/>
        <v>#VALUE!</v>
      </c>
      <c r="G1172" s="8" t="str">
        <f t="shared" ca="1" si="148"/>
        <v/>
      </c>
      <c r="H1172" s="8" t="str">
        <f t="shared" ca="1" si="149"/>
        <v/>
      </c>
    </row>
    <row r="1173" spans="1:8" x14ac:dyDescent="0.25">
      <c r="A1173" s="9" t="str">
        <f t="shared" si="144"/>
        <v/>
      </c>
      <c r="B1173" s="10" t="str">
        <f t="shared" ca="1" si="150"/>
        <v/>
      </c>
      <c r="C1173" s="10" t="str">
        <f t="shared" ca="1" si="151"/>
        <v/>
      </c>
      <c r="D1173" s="9" t="str">
        <f t="shared" si="145"/>
        <v/>
      </c>
      <c r="E1173" s="8" t="e">
        <f t="shared" si="146"/>
        <v>#VALUE!</v>
      </c>
      <c r="F1173" s="8" t="e">
        <f t="shared" si="147"/>
        <v>#VALUE!</v>
      </c>
      <c r="G1173" s="8" t="str">
        <f t="shared" ca="1" si="148"/>
        <v/>
      </c>
      <c r="H1173" s="8" t="str">
        <f t="shared" ca="1" si="149"/>
        <v/>
      </c>
    </row>
    <row r="1174" spans="1:8" x14ac:dyDescent="0.25">
      <c r="A1174" s="9" t="str">
        <f t="shared" si="144"/>
        <v/>
      </c>
      <c r="B1174" s="10" t="str">
        <f t="shared" ca="1" si="150"/>
        <v/>
      </c>
      <c r="C1174" s="10" t="str">
        <f t="shared" ca="1" si="151"/>
        <v/>
      </c>
      <c r="D1174" s="9" t="str">
        <f t="shared" si="145"/>
        <v/>
      </c>
      <c r="E1174" s="8" t="e">
        <f t="shared" si="146"/>
        <v>#VALUE!</v>
      </c>
      <c r="F1174" s="8" t="e">
        <f t="shared" si="147"/>
        <v>#VALUE!</v>
      </c>
      <c r="G1174" s="8" t="str">
        <f t="shared" ca="1" si="148"/>
        <v/>
      </c>
      <c r="H1174" s="8" t="str">
        <f t="shared" ca="1" si="149"/>
        <v/>
      </c>
    </row>
    <row r="1175" spans="1:8" x14ac:dyDescent="0.25">
      <c r="A1175" s="9" t="str">
        <f t="shared" si="144"/>
        <v/>
      </c>
      <c r="B1175" s="10" t="str">
        <f t="shared" ca="1" si="150"/>
        <v/>
      </c>
      <c r="C1175" s="10" t="str">
        <f t="shared" ca="1" si="151"/>
        <v/>
      </c>
      <c r="D1175" s="9" t="str">
        <f t="shared" si="145"/>
        <v/>
      </c>
      <c r="E1175" s="8" t="e">
        <f t="shared" si="146"/>
        <v>#VALUE!</v>
      </c>
      <c r="F1175" s="8" t="e">
        <f t="shared" si="147"/>
        <v>#VALUE!</v>
      </c>
      <c r="G1175" s="8" t="str">
        <f t="shared" ca="1" si="148"/>
        <v/>
      </c>
      <c r="H1175" s="8" t="str">
        <f t="shared" ca="1" si="149"/>
        <v/>
      </c>
    </row>
    <row r="1176" spans="1:8" x14ac:dyDescent="0.25">
      <c r="A1176" s="9" t="str">
        <f t="shared" si="144"/>
        <v/>
      </c>
      <c r="B1176" s="10" t="str">
        <f t="shared" ca="1" si="150"/>
        <v/>
      </c>
      <c r="C1176" s="10" t="str">
        <f t="shared" ca="1" si="151"/>
        <v/>
      </c>
      <c r="D1176" s="9" t="str">
        <f t="shared" si="145"/>
        <v/>
      </c>
      <c r="E1176" s="8" t="e">
        <f t="shared" si="146"/>
        <v>#VALUE!</v>
      </c>
      <c r="F1176" s="8" t="e">
        <f t="shared" si="147"/>
        <v>#VALUE!</v>
      </c>
      <c r="G1176" s="8" t="str">
        <f t="shared" ca="1" si="148"/>
        <v/>
      </c>
      <c r="H1176" s="8" t="str">
        <f t="shared" ca="1" si="149"/>
        <v/>
      </c>
    </row>
    <row r="1177" spans="1:8" x14ac:dyDescent="0.25">
      <c r="A1177" s="9" t="str">
        <f t="shared" si="144"/>
        <v/>
      </c>
      <c r="B1177" s="10" t="str">
        <f t="shared" ca="1" si="150"/>
        <v/>
      </c>
      <c r="C1177" s="10" t="str">
        <f t="shared" ca="1" si="151"/>
        <v/>
      </c>
      <c r="D1177" s="9" t="str">
        <f t="shared" si="145"/>
        <v/>
      </c>
      <c r="E1177" s="8" t="e">
        <f t="shared" si="146"/>
        <v>#VALUE!</v>
      </c>
      <c r="F1177" s="8" t="e">
        <f t="shared" si="147"/>
        <v>#VALUE!</v>
      </c>
      <c r="G1177" s="8" t="str">
        <f t="shared" ca="1" si="148"/>
        <v/>
      </c>
      <c r="H1177" s="8" t="str">
        <f t="shared" ca="1" si="149"/>
        <v/>
      </c>
    </row>
    <row r="1178" spans="1:8" x14ac:dyDescent="0.25">
      <c r="A1178" s="9" t="str">
        <f t="shared" si="144"/>
        <v/>
      </c>
      <c r="B1178" s="10" t="str">
        <f t="shared" ca="1" si="150"/>
        <v/>
      </c>
      <c r="C1178" s="10" t="str">
        <f t="shared" ca="1" si="151"/>
        <v/>
      </c>
      <c r="D1178" s="9" t="str">
        <f t="shared" si="145"/>
        <v/>
      </c>
      <c r="E1178" s="8" t="e">
        <f t="shared" si="146"/>
        <v>#VALUE!</v>
      </c>
      <c r="F1178" s="8" t="e">
        <f t="shared" si="147"/>
        <v>#VALUE!</v>
      </c>
      <c r="G1178" s="8" t="str">
        <f t="shared" ca="1" si="148"/>
        <v/>
      </c>
      <c r="H1178" s="8" t="str">
        <f t="shared" ca="1" si="149"/>
        <v/>
      </c>
    </row>
    <row r="1179" spans="1:8" x14ac:dyDescent="0.25">
      <c r="A1179" s="9" t="str">
        <f t="shared" si="144"/>
        <v/>
      </c>
      <c r="B1179" s="10" t="str">
        <f t="shared" ca="1" si="150"/>
        <v/>
      </c>
      <c r="C1179" s="10" t="str">
        <f t="shared" ca="1" si="151"/>
        <v/>
      </c>
      <c r="D1179" s="9" t="str">
        <f t="shared" si="145"/>
        <v/>
      </c>
      <c r="E1179" s="8" t="e">
        <f t="shared" si="146"/>
        <v>#VALUE!</v>
      </c>
      <c r="F1179" s="8" t="e">
        <f t="shared" si="147"/>
        <v>#VALUE!</v>
      </c>
      <c r="G1179" s="8" t="str">
        <f t="shared" ca="1" si="148"/>
        <v/>
      </c>
      <c r="H1179" s="8" t="str">
        <f t="shared" ca="1" si="149"/>
        <v/>
      </c>
    </row>
    <row r="1180" spans="1:8" x14ac:dyDescent="0.25">
      <c r="A1180" s="9" t="str">
        <f t="shared" si="144"/>
        <v/>
      </c>
      <c r="B1180" s="10" t="str">
        <f t="shared" ca="1" si="150"/>
        <v/>
      </c>
      <c r="C1180" s="10" t="str">
        <f t="shared" ca="1" si="151"/>
        <v/>
      </c>
      <c r="D1180" s="9" t="str">
        <f t="shared" si="145"/>
        <v/>
      </c>
      <c r="E1180" s="8" t="e">
        <f t="shared" si="146"/>
        <v>#VALUE!</v>
      </c>
      <c r="F1180" s="8" t="e">
        <f t="shared" si="147"/>
        <v>#VALUE!</v>
      </c>
      <c r="G1180" s="8" t="str">
        <f t="shared" ca="1" si="148"/>
        <v/>
      </c>
      <c r="H1180" s="8" t="str">
        <f t="shared" ca="1" si="149"/>
        <v/>
      </c>
    </row>
    <row r="1181" spans="1:8" x14ac:dyDescent="0.25">
      <c r="A1181" s="9" t="str">
        <f t="shared" si="144"/>
        <v/>
      </c>
      <c r="B1181" s="10" t="str">
        <f t="shared" ca="1" si="150"/>
        <v/>
      </c>
      <c r="C1181" s="10" t="str">
        <f t="shared" ca="1" si="151"/>
        <v/>
      </c>
      <c r="D1181" s="9" t="str">
        <f t="shared" si="145"/>
        <v/>
      </c>
      <c r="E1181" s="8" t="e">
        <f t="shared" si="146"/>
        <v>#VALUE!</v>
      </c>
      <c r="F1181" s="8" t="e">
        <f t="shared" si="147"/>
        <v>#VALUE!</v>
      </c>
      <c r="G1181" s="8" t="str">
        <f t="shared" ca="1" si="148"/>
        <v/>
      </c>
      <c r="H1181" s="8" t="str">
        <f t="shared" ca="1" si="149"/>
        <v/>
      </c>
    </row>
    <row r="1182" spans="1:8" x14ac:dyDescent="0.25">
      <c r="A1182" s="9" t="str">
        <f t="shared" si="144"/>
        <v/>
      </c>
      <c r="B1182" s="10" t="str">
        <f t="shared" ca="1" si="150"/>
        <v/>
      </c>
      <c r="C1182" s="10" t="str">
        <f t="shared" ca="1" si="151"/>
        <v/>
      </c>
      <c r="D1182" s="9" t="str">
        <f t="shared" si="145"/>
        <v/>
      </c>
      <c r="E1182" s="8" t="e">
        <f t="shared" si="146"/>
        <v>#VALUE!</v>
      </c>
      <c r="F1182" s="8" t="e">
        <f t="shared" si="147"/>
        <v>#VALUE!</v>
      </c>
      <c r="G1182" s="8" t="str">
        <f t="shared" ca="1" si="148"/>
        <v/>
      </c>
      <c r="H1182" s="8" t="str">
        <f t="shared" ca="1" si="149"/>
        <v/>
      </c>
    </row>
    <row r="1183" spans="1:8" x14ac:dyDescent="0.25">
      <c r="A1183" s="9" t="str">
        <f t="shared" si="144"/>
        <v/>
      </c>
      <c r="B1183" s="10" t="str">
        <f t="shared" ca="1" si="150"/>
        <v/>
      </c>
      <c r="C1183" s="10" t="str">
        <f t="shared" ca="1" si="151"/>
        <v/>
      </c>
      <c r="D1183" s="9" t="str">
        <f t="shared" si="145"/>
        <v/>
      </c>
      <c r="E1183" s="8" t="e">
        <f t="shared" si="146"/>
        <v>#VALUE!</v>
      </c>
      <c r="F1183" s="8" t="e">
        <f t="shared" si="147"/>
        <v>#VALUE!</v>
      </c>
      <c r="G1183" s="8" t="str">
        <f t="shared" ca="1" si="148"/>
        <v/>
      </c>
      <c r="H1183" s="8" t="str">
        <f t="shared" ca="1" si="149"/>
        <v/>
      </c>
    </row>
    <row r="1184" spans="1:8" x14ac:dyDescent="0.25">
      <c r="A1184" s="9" t="str">
        <f t="shared" si="144"/>
        <v/>
      </c>
      <c r="B1184" s="10" t="str">
        <f t="shared" ca="1" si="150"/>
        <v/>
      </c>
      <c r="C1184" s="10" t="str">
        <f t="shared" ca="1" si="151"/>
        <v/>
      </c>
      <c r="D1184" s="9" t="str">
        <f t="shared" si="145"/>
        <v/>
      </c>
      <c r="E1184" s="8" t="e">
        <f t="shared" si="146"/>
        <v>#VALUE!</v>
      </c>
      <c r="F1184" s="8" t="e">
        <f t="shared" si="147"/>
        <v>#VALUE!</v>
      </c>
      <c r="G1184" s="8" t="str">
        <f t="shared" ca="1" si="148"/>
        <v/>
      </c>
      <c r="H1184" s="8" t="str">
        <f t="shared" ca="1" si="149"/>
        <v/>
      </c>
    </row>
    <row r="1185" spans="1:8" x14ac:dyDescent="0.25">
      <c r="A1185" s="9" t="str">
        <f t="shared" si="144"/>
        <v/>
      </c>
      <c r="B1185" s="10" t="str">
        <f t="shared" ca="1" si="150"/>
        <v/>
      </c>
      <c r="C1185" s="10" t="str">
        <f t="shared" ca="1" si="151"/>
        <v/>
      </c>
      <c r="D1185" s="9" t="str">
        <f t="shared" si="145"/>
        <v/>
      </c>
      <c r="E1185" s="8" t="e">
        <f t="shared" si="146"/>
        <v>#VALUE!</v>
      </c>
      <c r="F1185" s="8" t="e">
        <f t="shared" si="147"/>
        <v>#VALUE!</v>
      </c>
      <c r="G1185" s="8" t="str">
        <f t="shared" ca="1" si="148"/>
        <v/>
      </c>
      <c r="H1185" s="8" t="str">
        <f t="shared" ca="1" si="149"/>
        <v/>
      </c>
    </row>
    <row r="1186" spans="1:8" x14ac:dyDescent="0.25">
      <c r="A1186" s="9" t="str">
        <f t="shared" si="144"/>
        <v/>
      </c>
      <c r="B1186" s="10" t="str">
        <f t="shared" ca="1" si="150"/>
        <v/>
      </c>
      <c r="C1186" s="10" t="str">
        <f t="shared" ca="1" si="151"/>
        <v/>
      </c>
      <c r="D1186" s="9" t="str">
        <f t="shared" si="145"/>
        <v/>
      </c>
      <c r="E1186" s="8" t="e">
        <f t="shared" si="146"/>
        <v>#VALUE!</v>
      </c>
      <c r="F1186" s="8" t="e">
        <f t="shared" si="147"/>
        <v>#VALUE!</v>
      </c>
      <c r="G1186" s="8" t="str">
        <f t="shared" ca="1" si="148"/>
        <v/>
      </c>
      <c r="H1186" s="8" t="str">
        <f t="shared" ca="1" si="149"/>
        <v/>
      </c>
    </row>
    <row r="1187" spans="1:8" x14ac:dyDescent="0.25">
      <c r="A1187" s="9" t="str">
        <f t="shared" si="144"/>
        <v/>
      </c>
      <c r="B1187" s="10" t="str">
        <f t="shared" ca="1" si="150"/>
        <v/>
      </c>
      <c r="C1187" s="10" t="str">
        <f t="shared" ca="1" si="151"/>
        <v/>
      </c>
      <c r="D1187" s="9" t="str">
        <f t="shared" si="145"/>
        <v/>
      </c>
      <c r="E1187" s="8" t="e">
        <f t="shared" si="146"/>
        <v>#VALUE!</v>
      </c>
      <c r="F1187" s="8" t="e">
        <f t="shared" si="147"/>
        <v>#VALUE!</v>
      </c>
      <c r="G1187" s="8" t="str">
        <f t="shared" ca="1" si="148"/>
        <v/>
      </c>
      <c r="H1187" s="8" t="str">
        <f t="shared" ca="1" si="149"/>
        <v/>
      </c>
    </row>
    <row r="1188" spans="1:8" x14ac:dyDescent="0.25">
      <c r="A1188" s="9" t="str">
        <f t="shared" si="144"/>
        <v/>
      </c>
      <c r="B1188" s="10" t="str">
        <f t="shared" ca="1" si="150"/>
        <v/>
      </c>
      <c r="C1188" s="10" t="str">
        <f t="shared" ca="1" si="151"/>
        <v/>
      </c>
      <c r="D1188" s="9" t="str">
        <f t="shared" si="145"/>
        <v/>
      </c>
      <c r="E1188" s="8" t="e">
        <f t="shared" si="146"/>
        <v>#VALUE!</v>
      </c>
      <c r="F1188" s="8" t="e">
        <f t="shared" si="147"/>
        <v>#VALUE!</v>
      </c>
      <c r="G1188" s="8" t="str">
        <f t="shared" ca="1" si="148"/>
        <v/>
      </c>
      <c r="H1188" s="8" t="str">
        <f t="shared" ca="1" si="149"/>
        <v/>
      </c>
    </row>
    <row r="1189" spans="1:8" x14ac:dyDescent="0.25">
      <c r="A1189" s="9" t="str">
        <f t="shared" si="144"/>
        <v/>
      </c>
      <c r="B1189" s="10" t="str">
        <f t="shared" ca="1" si="150"/>
        <v/>
      </c>
      <c r="C1189" s="10" t="str">
        <f t="shared" ca="1" si="151"/>
        <v/>
      </c>
      <c r="D1189" s="9" t="str">
        <f t="shared" si="145"/>
        <v/>
      </c>
      <c r="E1189" s="8" t="e">
        <f t="shared" si="146"/>
        <v>#VALUE!</v>
      </c>
      <c r="F1189" s="8" t="e">
        <f t="shared" si="147"/>
        <v>#VALUE!</v>
      </c>
      <c r="G1189" s="8" t="str">
        <f t="shared" ca="1" si="148"/>
        <v/>
      </c>
      <c r="H1189" s="8" t="str">
        <f t="shared" ca="1" si="149"/>
        <v/>
      </c>
    </row>
    <row r="1190" spans="1:8" x14ac:dyDescent="0.25">
      <c r="A1190" s="9" t="str">
        <f t="shared" si="144"/>
        <v/>
      </c>
      <c r="B1190" s="10" t="str">
        <f t="shared" ca="1" si="150"/>
        <v/>
      </c>
      <c r="C1190" s="10" t="str">
        <f t="shared" ca="1" si="151"/>
        <v/>
      </c>
      <c r="D1190" s="9" t="str">
        <f t="shared" si="145"/>
        <v/>
      </c>
      <c r="E1190" s="8" t="e">
        <f t="shared" si="146"/>
        <v>#VALUE!</v>
      </c>
      <c r="F1190" s="8" t="e">
        <f t="shared" si="147"/>
        <v>#VALUE!</v>
      </c>
      <c r="G1190" s="8" t="str">
        <f t="shared" ca="1" si="148"/>
        <v/>
      </c>
      <c r="H1190" s="8" t="str">
        <f t="shared" ca="1" si="149"/>
        <v/>
      </c>
    </row>
    <row r="1191" spans="1:8" x14ac:dyDescent="0.25">
      <c r="A1191" s="9" t="str">
        <f t="shared" si="144"/>
        <v/>
      </c>
      <c r="B1191" s="10" t="str">
        <f t="shared" ca="1" si="150"/>
        <v/>
      </c>
      <c r="C1191" s="10" t="str">
        <f t="shared" ca="1" si="151"/>
        <v/>
      </c>
      <c r="D1191" s="9" t="str">
        <f t="shared" si="145"/>
        <v/>
      </c>
      <c r="E1191" s="8" t="e">
        <f t="shared" si="146"/>
        <v>#VALUE!</v>
      </c>
      <c r="F1191" s="8" t="e">
        <f t="shared" si="147"/>
        <v>#VALUE!</v>
      </c>
      <c r="G1191" s="8" t="str">
        <f t="shared" ca="1" si="148"/>
        <v/>
      </c>
      <c r="H1191" s="8" t="str">
        <f t="shared" ca="1" si="149"/>
        <v/>
      </c>
    </row>
    <row r="1192" spans="1:8" x14ac:dyDescent="0.25">
      <c r="A1192" s="9" t="str">
        <f t="shared" si="144"/>
        <v/>
      </c>
      <c r="B1192" s="10" t="str">
        <f t="shared" ca="1" si="150"/>
        <v/>
      </c>
      <c r="C1192" s="10" t="str">
        <f t="shared" ca="1" si="151"/>
        <v/>
      </c>
      <c r="D1192" s="9" t="str">
        <f t="shared" si="145"/>
        <v/>
      </c>
      <c r="E1192" s="8" t="e">
        <f t="shared" si="146"/>
        <v>#VALUE!</v>
      </c>
      <c r="F1192" s="8" t="e">
        <f t="shared" si="147"/>
        <v>#VALUE!</v>
      </c>
      <c r="G1192" s="8" t="str">
        <f t="shared" ca="1" si="148"/>
        <v/>
      </c>
      <c r="H1192" s="8" t="str">
        <f t="shared" ca="1" si="149"/>
        <v/>
      </c>
    </row>
    <row r="1193" spans="1:8" x14ac:dyDescent="0.25">
      <c r="A1193" s="9" t="str">
        <f t="shared" si="144"/>
        <v/>
      </c>
      <c r="B1193" s="10" t="str">
        <f t="shared" ca="1" si="150"/>
        <v/>
      </c>
      <c r="C1193" s="10" t="str">
        <f t="shared" ca="1" si="151"/>
        <v/>
      </c>
      <c r="D1193" s="9" t="str">
        <f t="shared" si="145"/>
        <v/>
      </c>
      <c r="E1193" s="8" t="e">
        <f t="shared" si="146"/>
        <v>#VALUE!</v>
      </c>
      <c r="F1193" s="8" t="e">
        <f t="shared" si="147"/>
        <v>#VALUE!</v>
      </c>
      <c r="G1193" s="8" t="str">
        <f t="shared" ca="1" si="148"/>
        <v/>
      </c>
      <c r="H1193" s="8" t="str">
        <f t="shared" ca="1" si="149"/>
        <v/>
      </c>
    </row>
    <row r="1194" spans="1:8" x14ac:dyDescent="0.25">
      <c r="A1194" s="9" t="str">
        <f t="shared" si="144"/>
        <v/>
      </c>
      <c r="B1194" s="10" t="str">
        <f t="shared" ca="1" si="150"/>
        <v/>
      </c>
      <c r="C1194" s="10" t="str">
        <f t="shared" ca="1" si="151"/>
        <v/>
      </c>
      <c r="D1194" s="9" t="str">
        <f t="shared" si="145"/>
        <v/>
      </c>
      <c r="E1194" s="8" t="e">
        <f t="shared" si="146"/>
        <v>#VALUE!</v>
      </c>
      <c r="F1194" s="8" t="e">
        <f t="shared" si="147"/>
        <v>#VALUE!</v>
      </c>
      <c r="G1194" s="8" t="str">
        <f t="shared" ca="1" si="148"/>
        <v/>
      </c>
      <c r="H1194" s="8" t="str">
        <f t="shared" ca="1" si="149"/>
        <v/>
      </c>
    </row>
    <row r="1195" spans="1:8" x14ac:dyDescent="0.25">
      <c r="A1195" s="9" t="str">
        <f t="shared" si="144"/>
        <v/>
      </c>
      <c r="B1195" s="10" t="str">
        <f t="shared" ca="1" si="150"/>
        <v/>
      </c>
      <c r="C1195" s="10" t="str">
        <f t="shared" ca="1" si="151"/>
        <v/>
      </c>
      <c r="D1195" s="9" t="str">
        <f t="shared" si="145"/>
        <v/>
      </c>
      <c r="E1195" s="8" t="e">
        <f t="shared" si="146"/>
        <v>#VALUE!</v>
      </c>
      <c r="F1195" s="8" t="e">
        <f t="shared" si="147"/>
        <v>#VALUE!</v>
      </c>
      <c r="G1195" s="8" t="str">
        <f t="shared" ca="1" si="148"/>
        <v/>
      </c>
      <c r="H1195" s="8" t="str">
        <f t="shared" ca="1" si="149"/>
        <v/>
      </c>
    </row>
    <row r="1196" spans="1:8" x14ac:dyDescent="0.25">
      <c r="A1196" s="9" t="str">
        <f t="shared" si="144"/>
        <v/>
      </c>
      <c r="B1196" s="10" t="str">
        <f t="shared" ca="1" si="150"/>
        <v/>
      </c>
      <c r="C1196" s="10" t="str">
        <f t="shared" ca="1" si="151"/>
        <v/>
      </c>
      <c r="D1196" s="9" t="str">
        <f t="shared" si="145"/>
        <v/>
      </c>
      <c r="E1196" s="8" t="e">
        <f t="shared" si="146"/>
        <v>#VALUE!</v>
      </c>
      <c r="F1196" s="8" t="e">
        <f t="shared" si="147"/>
        <v>#VALUE!</v>
      </c>
      <c r="G1196" s="8" t="str">
        <f t="shared" ca="1" si="148"/>
        <v/>
      </c>
      <c r="H1196" s="8" t="str">
        <f t="shared" ca="1" si="149"/>
        <v/>
      </c>
    </row>
    <row r="1197" spans="1:8" x14ac:dyDescent="0.25">
      <c r="A1197" s="9" t="str">
        <f t="shared" si="144"/>
        <v/>
      </c>
      <c r="B1197" s="10" t="str">
        <f t="shared" ca="1" si="150"/>
        <v/>
      </c>
      <c r="C1197" s="10" t="str">
        <f t="shared" ca="1" si="151"/>
        <v/>
      </c>
      <c r="D1197" s="9" t="str">
        <f t="shared" si="145"/>
        <v/>
      </c>
      <c r="E1197" s="8" t="e">
        <f t="shared" si="146"/>
        <v>#VALUE!</v>
      </c>
      <c r="F1197" s="8" t="e">
        <f t="shared" si="147"/>
        <v>#VALUE!</v>
      </c>
      <c r="G1197" s="8" t="str">
        <f t="shared" ca="1" si="148"/>
        <v/>
      </c>
      <c r="H1197" s="8" t="str">
        <f t="shared" ca="1" si="149"/>
        <v/>
      </c>
    </row>
    <row r="1198" spans="1:8" x14ac:dyDescent="0.25">
      <c r="A1198" s="9" t="str">
        <f t="shared" si="144"/>
        <v/>
      </c>
      <c r="B1198" s="10" t="str">
        <f t="shared" ca="1" si="150"/>
        <v/>
      </c>
      <c r="C1198" s="10" t="str">
        <f t="shared" ca="1" si="151"/>
        <v/>
      </c>
      <c r="D1198" s="9" t="str">
        <f t="shared" si="145"/>
        <v/>
      </c>
      <c r="E1198" s="8" t="e">
        <f t="shared" si="146"/>
        <v>#VALUE!</v>
      </c>
      <c r="F1198" s="8" t="e">
        <f t="shared" si="147"/>
        <v>#VALUE!</v>
      </c>
      <c r="G1198" s="8" t="str">
        <f t="shared" ca="1" si="148"/>
        <v/>
      </c>
      <c r="H1198" s="8" t="str">
        <f t="shared" ca="1" si="149"/>
        <v/>
      </c>
    </row>
    <row r="1199" spans="1:8" x14ac:dyDescent="0.25">
      <c r="A1199" s="9" t="str">
        <f t="shared" si="144"/>
        <v/>
      </c>
      <c r="B1199" s="10" t="str">
        <f t="shared" ca="1" si="150"/>
        <v/>
      </c>
      <c r="C1199" s="10" t="str">
        <f t="shared" ca="1" si="151"/>
        <v/>
      </c>
      <c r="D1199" s="9" t="str">
        <f t="shared" si="145"/>
        <v/>
      </c>
      <c r="E1199" s="8" t="e">
        <f t="shared" si="146"/>
        <v>#VALUE!</v>
      </c>
      <c r="F1199" s="8" t="e">
        <f t="shared" si="147"/>
        <v>#VALUE!</v>
      </c>
      <c r="G1199" s="8" t="str">
        <f t="shared" ca="1" si="148"/>
        <v/>
      </c>
      <c r="H1199" s="8" t="str">
        <f t="shared" ca="1" si="149"/>
        <v/>
      </c>
    </row>
    <row r="1200" spans="1:8" x14ac:dyDescent="0.25">
      <c r="A1200" s="9" t="str">
        <f t="shared" si="144"/>
        <v/>
      </c>
      <c r="B1200" s="10" t="str">
        <f t="shared" ca="1" si="150"/>
        <v/>
      </c>
      <c r="C1200" s="10" t="str">
        <f t="shared" ca="1" si="151"/>
        <v/>
      </c>
      <c r="D1200" s="9" t="str">
        <f t="shared" si="145"/>
        <v/>
      </c>
      <c r="E1200" s="8" t="e">
        <f t="shared" si="146"/>
        <v>#VALUE!</v>
      </c>
      <c r="F1200" s="8" t="e">
        <f t="shared" si="147"/>
        <v>#VALUE!</v>
      </c>
      <c r="G1200" s="8" t="str">
        <f t="shared" ca="1" si="148"/>
        <v/>
      </c>
      <c r="H1200" s="8" t="str">
        <f t="shared" ca="1" si="149"/>
        <v/>
      </c>
    </row>
    <row r="1201" spans="1:8" x14ac:dyDescent="0.25">
      <c r="A1201" s="9" t="str">
        <f t="shared" si="144"/>
        <v/>
      </c>
      <c r="B1201" s="10" t="str">
        <f t="shared" ca="1" si="150"/>
        <v/>
      </c>
      <c r="C1201" s="10" t="str">
        <f t="shared" ca="1" si="151"/>
        <v/>
      </c>
      <c r="D1201" s="9" t="str">
        <f t="shared" si="145"/>
        <v/>
      </c>
      <c r="E1201" s="8" t="e">
        <f t="shared" si="146"/>
        <v>#VALUE!</v>
      </c>
      <c r="F1201" s="8" t="e">
        <f t="shared" si="147"/>
        <v>#VALUE!</v>
      </c>
      <c r="G1201" s="8" t="str">
        <f t="shared" ca="1" si="148"/>
        <v/>
      </c>
      <c r="H1201" s="8" t="str">
        <f t="shared" ca="1" si="149"/>
        <v/>
      </c>
    </row>
    <row r="1202" spans="1:8" x14ac:dyDescent="0.25">
      <c r="A1202" s="9" t="str">
        <f t="shared" si="144"/>
        <v/>
      </c>
      <c r="B1202" s="10" t="str">
        <f t="shared" ca="1" si="150"/>
        <v/>
      </c>
      <c r="C1202" s="10" t="str">
        <f t="shared" ca="1" si="151"/>
        <v/>
      </c>
      <c r="D1202" s="9" t="str">
        <f t="shared" si="145"/>
        <v/>
      </c>
      <c r="E1202" s="8" t="e">
        <f t="shared" si="146"/>
        <v>#VALUE!</v>
      </c>
      <c r="F1202" s="8" t="e">
        <f t="shared" si="147"/>
        <v>#VALUE!</v>
      </c>
      <c r="G1202" s="8" t="str">
        <f t="shared" ca="1" si="148"/>
        <v/>
      </c>
      <c r="H1202" s="8" t="str">
        <f t="shared" ca="1" si="149"/>
        <v/>
      </c>
    </row>
    <row r="1203" spans="1:8" x14ac:dyDescent="0.25">
      <c r="A1203" s="9" t="str">
        <f t="shared" si="144"/>
        <v/>
      </c>
      <c r="B1203" s="10" t="str">
        <f t="shared" ca="1" si="150"/>
        <v/>
      </c>
      <c r="C1203" s="10" t="str">
        <f t="shared" ca="1" si="151"/>
        <v/>
      </c>
      <c r="D1203" s="9" t="str">
        <f t="shared" si="145"/>
        <v/>
      </c>
      <c r="E1203" s="8" t="e">
        <f t="shared" si="146"/>
        <v>#VALUE!</v>
      </c>
      <c r="F1203" s="8" t="e">
        <f t="shared" si="147"/>
        <v>#VALUE!</v>
      </c>
      <c r="G1203" s="8" t="str">
        <f t="shared" ca="1" si="148"/>
        <v/>
      </c>
      <c r="H1203" s="8" t="str">
        <f t="shared" ca="1" si="149"/>
        <v/>
      </c>
    </row>
    <row r="1204" spans="1:8" x14ac:dyDescent="0.25">
      <c r="A1204" s="9" t="str">
        <f t="shared" si="144"/>
        <v/>
      </c>
      <c r="B1204" s="10" t="str">
        <f t="shared" ca="1" si="150"/>
        <v/>
      </c>
      <c r="C1204" s="10" t="str">
        <f t="shared" ca="1" si="151"/>
        <v/>
      </c>
      <c r="D1204" s="9" t="str">
        <f t="shared" si="145"/>
        <v/>
      </c>
      <c r="E1204" s="8" t="e">
        <f t="shared" si="146"/>
        <v>#VALUE!</v>
      </c>
      <c r="F1204" s="8" t="e">
        <f t="shared" si="147"/>
        <v>#VALUE!</v>
      </c>
      <c r="G1204" s="8" t="str">
        <f t="shared" ca="1" si="148"/>
        <v/>
      </c>
      <c r="H1204" s="8" t="str">
        <f t="shared" ca="1" si="149"/>
        <v/>
      </c>
    </row>
    <row r="1205" spans="1:8" x14ac:dyDescent="0.25">
      <c r="A1205" s="9" t="str">
        <f t="shared" si="144"/>
        <v/>
      </c>
      <c r="B1205" s="10" t="str">
        <f t="shared" ca="1" si="150"/>
        <v/>
      </c>
      <c r="C1205" s="10" t="str">
        <f t="shared" ca="1" si="151"/>
        <v/>
      </c>
      <c r="D1205" s="9" t="str">
        <f t="shared" si="145"/>
        <v/>
      </c>
      <c r="E1205" s="8" t="e">
        <f t="shared" si="146"/>
        <v>#VALUE!</v>
      </c>
      <c r="F1205" s="8" t="e">
        <f t="shared" si="147"/>
        <v>#VALUE!</v>
      </c>
      <c r="G1205" s="8" t="str">
        <f t="shared" ca="1" si="148"/>
        <v/>
      </c>
      <c r="H1205" s="8" t="str">
        <f t="shared" ca="1" si="149"/>
        <v/>
      </c>
    </row>
    <row r="1206" spans="1:8" x14ac:dyDescent="0.25">
      <c r="A1206" s="9" t="str">
        <f t="shared" si="144"/>
        <v/>
      </c>
      <c r="B1206" s="10" t="str">
        <f t="shared" ca="1" si="150"/>
        <v/>
      </c>
      <c r="C1206" s="10" t="str">
        <f t="shared" ca="1" si="151"/>
        <v/>
      </c>
      <c r="D1206" s="9" t="str">
        <f t="shared" si="145"/>
        <v/>
      </c>
      <c r="E1206" s="8" t="e">
        <f t="shared" si="146"/>
        <v>#VALUE!</v>
      </c>
      <c r="F1206" s="8" t="e">
        <f t="shared" si="147"/>
        <v>#VALUE!</v>
      </c>
      <c r="G1206" s="8" t="str">
        <f t="shared" ca="1" si="148"/>
        <v/>
      </c>
      <c r="H1206" s="8" t="str">
        <f t="shared" ca="1" si="149"/>
        <v/>
      </c>
    </row>
    <row r="1207" spans="1:8" x14ac:dyDescent="0.25">
      <c r="A1207" s="9" t="str">
        <f t="shared" si="144"/>
        <v/>
      </c>
      <c r="B1207" s="10" t="str">
        <f t="shared" ca="1" si="150"/>
        <v/>
      </c>
      <c r="C1207" s="10" t="str">
        <f t="shared" ca="1" si="151"/>
        <v/>
      </c>
      <c r="D1207" s="9" t="str">
        <f t="shared" si="145"/>
        <v/>
      </c>
      <c r="E1207" s="8" t="e">
        <f t="shared" si="146"/>
        <v>#VALUE!</v>
      </c>
      <c r="F1207" s="8" t="e">
        <f t="shared" si="147"/>
        <v>#VALUE!</v>
      </c>
      <c r="G1207" s="8" t="str">
        <f t="shared" ca="1" si="148"/>
        <v/>
      </c>
      <c r="H1207" s="8" t="str">
        <f t="shared" ca="1" si="149"/>
        <v/>
      </c>
    </row>
    <row r="1208" spans="1:8" x14ac:dyDescent="0.25">
      <c r="A1208" s="9" t="str">
        <f t="shared" si="144"/>
        <v/>
      </c>
      <c r="B1208" s="10" t="str">
        <f t="shared" ca="1" si="150"/>
        <v/>
      </c>
      <c r="C1208" s="10" t="str">
        <f t="shared" ca="1" si="151"/>
        <v/>
      </c>
      <c r="D1208" s="9" t="str">
        <f t="shared" si="145"/>
        <v/>
      </c>
      <c r="E1208" s="8" t="e">
        <f t="shared" si="146"/>
        <v>#VALUE!</v>
      </c>
      <c r="F1208" s="8" t="e">
        <f t="shared" si="147"/>
        <v>#VALUE!</v>
      </c>
      <c r="G1208" s="8" t="str">
        <f t="shared" ca="1" si="148"/>
        <v/>
      </c>
      <c r="H1208" s="8" t="str">
        <f t="shared" ca="1" si="149"/>
        <v/>
      </c>
    </row>
    <row r="1209" spans="1:8" x14ac:dyDescent="0.25">
      <c r="A1209" s="9" t="str">
        <f t="shared" si="144"/>
        <v/>
      </c>
      <c r="B1209" s="10" t="str">
        <f t="shared" ca="1" si="150"/>
        <v/>
      </c>
      <c r="C1209" s="10" t="str">
        <f t="shared" ca="1" si="151"/>
        <v/>
      </c>
      <c r="D1209" s="9" t="str">
        <f t="shared" si="145"/>
        <v/>
      </c>
      <c r="E1209" s="8" t="e">
        <f t="shared" si="146"/>
        <v>#VALUE!</v>
      </c>
      <c r="F1209" s="8" t="e">
        <f t="shared" si="147"/>
        <v>#VALUE!</v>
      </c>
      <c r="G1209" s="8" t="str">
        <f t="shared" ca="1" si="148"/>
        <v/>
      </c>
      <c r="H1209" s="8" t="str">
        <f t="shared" ca="1" si="149"/>
        <v/>
      </c>
    </row>
    <row r="1210" spans="1:8" x14ac:dyDescent="0.25">
      <c r="A1210" s="9" t="str">
        <f t="shared" ref="A1210:A1273" si="152">IF(ISNUMBER(A1209),IF(A1209&lt;$B$9,A1209+1,""),"")</f>
        <v/>
      </c>
      <c r="B1210" s="10" t="str">
        <f t="shared" ca="1" si="150"/>
        <v/>
      </c>
      <c r="C1210" s="10" t="str">
        <f t="shared" ca="1" si="151"/>
        <v/>
      </c>
      <c r="D1210" s="9" t="str">
        <f t="shared" ref="D1210:D1273" si="153">IF(ISNUMBER(D1209),IF(D1209&lt;$C$9,D1209+1,""),"")</f>
        <v/>
      </c>
      <c r="E1210" s="8" t="e">
        <f t="shared" ref="E1210:E1273" si="154">YEAR(A1210)*100+MONTH(A1210)</f>
        <v>#VALUE!</v>
      </c>
      <c r="F1210" s="8" t="e">
        <f t="shared" ref="F1210:F1273" si="155">YEAR(D1210)*100+MONTH(D1210)</f>
        <v>#VALUE!</v>
      </c>
      <c r="G1210" s="8" t="str">
        <f t="shared" ref="G1210:G1273" ca="1" si="156">IF(ISNUMBER(B1210),MONTH(A1210),"")</f>
        <v/>
      </c>
      <c r="H1210" s="8" t="str">
        <f t="shared" ref="H1210:H1273" ca="1" si="157">IF(ISNUMBER(C1210),MONTH(D1210),"")</f>
        <v/>
      </c>
    </row>
    <row r="1211" spans="1:8" x14ac:dyDescent="0.25">
      <c r="A1211" s="9" t="str">
        <f t="shared" si="152"/>
        <v/>
      </c>
      <c r="B1211" s="10" t="str">
        <f t="shared" ca="1" si="150"/>
        <v/>
      </c>
      <c r="C1211" s="10" t="str">
        <f t="shared" ca="1" si="151"/>
        <v/>
      </c>
      <c r="D1211" s="9" t="str">
        <f t="shared" si="153"/>
        <v/>
      </c>
      <c r="E1211" s="8" t="e">
        <f t="shared" si="154"/>
        <v>#VALUE!</v>
      </c>
      <c r="F1211" s="8" t="e">
        <f t="shared" si="155"/>
        <v>#VALUE!</v>
      </c>
      <c r="G1211" s="8" t="str">
        <f t="shared" ca="1" si="156"/>
        <v/>
      </c>
      <c r="H1211" s="8" t="str">
        <f t="shared" ca="1" si="157"/>
        <v/>
      </c>
    </row>
    <row r="1212" spans="1:8" x14ac:dyDescent="0.25">
      <c r="A1212" s="9" t="str">
        <f t="shared" si="152"/>
        <v/>
      </c>
      <c r="B1212" s="10" t="str">
        <f t="shared" ca="1" si="150"/>
        <v/>
      </c>
      <c r="C1212" s="10" t="str">
        <f t="shared" ca="1" si="151"/>
        <v/>
      </c>
      <c r="D1212" s="9" t="str">
        <f t="shared" si="153"/>
        <v/>
      </c>
      <c r="E1212" s="8" t="e">
        <f t="shared" si="154"/>
        <v>#VALUE!</v>
      </c>
      <c r="F1212" s="8" t="e">
        <f t="shared" si="155"/>
        <v>#VALUE!</v>
      </c>
      <c r="G1212" s="8" t="str">
        <f t="shared" ca="1" si="156"/>
        <v/>
      </c>
      <c r="H1212" s="8" t="str">
        <f t="shared" ca="1" si="157"/>
        <v/>
      </c>
    </row>
    <row r="1213" spans="1:8" x14ac:dyDescent="0.25">
      <c r="A1213" s="9" t="str">
        <f t="shared" si="152"/>
        <v/>
      </c>
      <c r="B1213" s="10" t="str">
        <f t="shared" ca="1" si="150"/>
        <v/>
      </c>
      <c r="C1213" s="10" t="str">
        <f t="shared" ca="1" si="151"/>
        <v/>
      </c>
      <c r="D1213" s="9" t="str">
        <f t="shared" si="153"/>
        <v/>
      </c>
      <c r="E1213" s="8" t="e">
        <f t="shared" si="154"/>
        <v>#VALUE!</v>
      </c>
      <c r="F1213" s="8" t="e">
        <f t="shared" si="155"/>
        <v>#VALUE!</v>
      </c>
      <c r="G1213" s="8" t="str">
        <f t="shared" ca="1" si="156"/>
        <v/>
      </c>
      <c r="H1213" s="8" t="str">
        <f t="shared" ca="1" si="157"/>
        <v/>
      </c>
    </row>
    <row r="1214" spans="1:8" x14ac:dyDescent="0.25">
      <c r="A1214" s="9" t="str">
        <f t="shared" si="152"/>
        <v/>
      </c>
      <c r="B1214" s="10" t="str">
        <f t="shared" ca="1" si="150"/>
        <v/>
      </c>
      <c r="C1214" s="10" t="str">
        <f t="shared" ca="1" si="151"/>
        <v/>
      </c>
      <c r="D1214" s="9" t="str">
        <f t="shared" si="153"/>
        <v/>
      </c>
      <c r="E1214" s="8" t="e">
        <f t="shared" si="154"/>
        <v>#VALUE!</v>
      </c>
      <c r="F1214" s="8" t="e">
        <f t="shared" si="155"/>
        <v>#VALUE!</v>
      </c>
      <c r="G1214" s="8" t="str">
        <f t="shared" ca="1" si="156"/>
        <v/>
      </c>
      <c r="H1214" s="8" t="str">
        <f t="shared" ca="1" si="157"/>
        <v/>
      </c>
    </row>
    <row r="1215" spans="1:8" x14ac:dyDescent="0.25">
      <c r="A1215" s="9" t="str">
        <f t="shared" si="152"/>
        <v/>
      </c>
      <c r="B1215" s="10" t="str">
        <f t="shared" ca="1" si="150"/>
        <v/>
      </c>
      <c r="C1215" s="10" t="str">
        <f t="shared" ca="1" si="151"/>
        <v/>
      </c>
      <c r="D1215" s="9" t="str">
        <f t="shared" si="153"/>
        <v/>
      </c>
      <c r="E1215" s="8" t="e">
        <f t="shared" si="154"/>
        <v>#VALUE!</v>
      </c>
      <c r="F1215" s="8" t="e">
        <f t="shared" si="155"/>
        <v>#VALUE!</v>
      </c>
      <c r="G1215" s="8" t="str">
        <f t="shared" ca="1" si="156"/>
        <v/>
      </c>
      <c r="H1215" s="8" t="str">
        <f t="shared" ca="1" si="157"/>
        <v/>
      </c>
    </row>
    <row r="1216" spans="1:8" x14ac:dyDescent="0.25">
      <c r="A1216" s="9" t="str">
        <f t="shared" si="152"/>
        <v/>
      </c>
      <c r="B1216" s="10" t="str">
        <f t="shared" ca="1" si="150"/>
        <v/>
      </c>
      <c r="C1216" s="10" t="str">
        <f t="shared" ca="1" si="151"/>
        <v/>
      </c>
      <c r="D1216" s="9" t="str">
        <f t="shared" si="153"/>
        <v/>
      </c>
      <c r="E1216" s="8" t="e">
        <f t="shared" si="154"/>
        <v>#VALUE!</v>
      </c>
      <c r="F1216" s="8" t="e">
        <f t="shared" si="155"/>
        <v>#VALUE!</v>
      </c>
      <c r="G1216" s="8" t="str">
        <f t="shared" ca="1" si="156"/>
        <v/>
      </c>
      <c r="H1216" s="8" t="str">
        <f t="shared" ca="1" si="157"/>
        <v/>
      </c>
    </row>
    <row r="1217" spans="1:8" x14ac:dyDescent="0.25">
      <c r="A1217" s="9" t="str">
        <f t="shared" si="152"/>
        <v/>
      </c>
      <c r="B1217" s="10" t="str">
        <f t="shared" ca="1" si="150"/>
        <v/>
      </c>
      <c r="C1217" s="10" t="str">
        <f t="shared" ca="1" si="151"/>
        <v/>
      </c>
      <c r="D1217" s="9" t="str">
        <f t="shared" si="153"/>
        <v/>
      </c>
      <c r="E1217" s="8" t="e">
        <f t="shared" si="154"/>
        <v>#VALUE!</v>
      </c>
      <c r="F1217" s="8" t="e">
        <f t="shared" si="155"/>
        <v>#VALUE!</v>
      </c>
      <c r="G1217" s="8" t="str">
        <f t="shared" ca="1" si="156"/>
        <v/>
      </c>
      <c r="H1217" s="8" t="str">
        <f t="shared" ca="1" si="157"/>
        <v/>
      </c>
    </row>
    <row r="1218" spans="1:8" x14ac:dyDescent="0.25">
      <c r="A1218" s="9" t="str">
        <f t="shared" si="152"/>
        <v/>
      </c>
      <c r="B1218" s="10" t="str">
        <f t="shared" ca="1" si="150"/>
        <v/>
      </c>
      <c r="C1218" s="10" t="str">
        <f t="shared" ca="1" si="151"/>
        <v/>
      </c>
      <c r="D1218" s="9" t="str">
        <f t="shared" si="153"/>
        <v/>
      </c>
      <c r="E1218" s="8" t="e">
        <f t="shared" si="154"/>
        <v>#VALUE!</v>
      </c>
      <c r="F1218" s="8" t="e">
        <f t="shared" si="155"/>
        <v>#VALUE!</v>
      </c>
      <c r="G1218" s="8" t="str">
        <f t="shared" ca="1" si="156"/>
        <v/>
      </c>
      <c r="H1218" s="8" t="str">
        <f t="shared" ca="1" si="157"/>
        <v/>
      </c>
    </row>
    <row r="1219" spans="1:8" x14ac:dyDescent="0.25">
      <c r="A1219" s="9" t="str">
        <f t="shared" si="152"/>
        <v/>
      </c>
      <c r="B1219" s="10" t="str">
        <f t="shared" ca="1" si="150"/>
        <v/>
      </c>
      <c r="C1219" s="10" t="str">
        <f t="shared" ca="1" si="151"/>
        <v/>
      </c>
      <c r="D1219" s="9" t="str">
        <f t="shared" si="153"/>
        <v/>
      </c>
      <c r="E1219" s="8" t="e">
        <f t="shared" si="154"/>
        <v>#VALUE!</v>
      </c>
      <c r="F1219" s="8" t="e">
        <f t="shared" si="155"/>
        <v>#VALUE!</v>
      </c>
      <c r="G1219" s="8" t="str">
        <f t="shared" ca="1" si="156"/>
        <v/>
      </c>
      <c r="H1219" s="8" t="str">
        <f t="shared" ca="1" si="157"/>
        <v/>
      </c>
    </row>
    <row r="1220" spans="1:8" x14ac:dyDescent="0.25">
      <c r="A1220" s="9" t="str">
        <f t="shared" si="152"/>
        <v/>
      </c>
      <c r="B1220" s="10" t="str">
        <f t="shared" ca="1" si="150"/>
        <v/>
      </c>
      <c r="C1220" s="10" t="str">
        <f t="shared" ca="1" si="151"/>
        <v/>
      </c>
      <c r="D1220" s="9" t="str">
        <f t="shared" si="153"/>
        <v/>
      </c>
      <c r="E1220" s="8" t="e">
        <f t="shared" si="154"/>
        <v>#VALUE!</v>
      </c>
      <c r="F1220" s="8" t="e">
        <f t="shared" si="155"/>
        <v>#VALUE!</v>
      </c>
      <c r="G1220" s="8" t="str">
        <f t="shared" ca="1" si="156"/>
        <v/>
      </c>
      <c r="H1220" s="8" t="str">
        <f t="shared" ca="1" si="157"/>
        <v/>
      </c>
    </row>
    <row r="1221" spans="1:8" x14ac:dyDescent="0.25">
      <c r="A1221" s="9" t="str">
        <f t="shared" si="152"/>
        <v/>
      </c>
      <c r="B1221" s="10" t="str">
        <f t="shared" ca="1" si="150"/>
        <v/>
      </c>
      <c r="C1221" s="10" t="str">
        <f t="shared" ca="1" si="151"/>
        <v/>
      </c>
      <c r="D1221" s="9" t="str">
        <f t="shared" si="153"/>
        <v/>
      </c>
      <c r="E1221" s="8" t="e">
        <f t="shared" si="154"/>
        <v>#VALUE!</v>
      </c>
      <c r="F1221" s="8" t="e">
        <f t="shared" si="155"/>
        <v>#VALUE!</v>
      </c>
      <c r="G1221" s="8" t="str">
        <f t="shared" ca="1" si="156"/>
        <v/>
      </c>
      <c r="H1221" s="8" t="str">
        <f t="shared" ca="1" si="157"/>
        <v/>
      </c>
    </row>
    <row r="1222" spans="1:8" x14ac:dyDescent="0.25">
      <c r="A1222" s="9" t="str">
        <f t="shared" si="152"/>
        <v/>
      </c>
      <c r="B1222" s="10" t="str">
        <f t="shared" ca="1" si="150"/>
        <v/>
      </c>
      <c r="C1222" s="10" t="str">
        <f t="shared" ca="1" si="151"/>
        <v/>
      </c>
      <c r="D1222" s="9" t="str">
        <f t="shared" si="153"/>
        <v/>
      </c>
      <c r="E1222" s="8" t="e">
        <f t="shared" si="154"/>
        <v>#VALUE!</v>
      </c>
      <c r="F1222" s="8" t="e">
        <f t="shared" si="155"/>
        <v>#VALUE!</v>
      </c>
      <c r="G1222" s="8" t="str">
        <f t="shared" ca="1" si="156"/>
        <v/>
      </c>
      <c r="H1222" s="8" t="str">
        <f t="shared" ca="1" si="157"/>
        <v/>
      </c>
    </row>
    <row r="1223" spans="1:8" x14ac:dyDescent="0.25">
      <c r="A1223" s="9" t="str">
        <f t="shared" si="152"/>
        <v/>
      </c>
      <c r="B1223" s="10" t="str">
        <f t="shared" ca="1" si="150"/>
        <v/>
      </c>
      <c r="C1223" s="10" t="str">
        <f t="shared" ca="1" si="151"/>
        <v/>
      </c>
      <c r="D1223" s="9" t="str">
        <f t="shared" si="153"/>
        <v/>
      </c>
      <c r="E1223" s="8" t="e">
        <f t="shared" si="154"/>
        <v>#VALUE!</v>
      </c>
      <c r="F1223" s="8" t="e">
        <f t="shared" si="155"/>
        <v>#VALUE!</v>
      </c>
      <c r="G1223" s="8" t="str">
        <f t="shared" ca="1" si="156"/>
        <v/>
      </c>
      <c r="H1223" s="8" t="str">
        <f t="shared" ca="1" si="157"/>
        <v/>
      </c>
    </row>
    <row r="1224" spans="1:8" x14ac:dyDescent="0.25">
      <c r="A1224" s="9" t="str">
        <f t="shared" si="152"/>
        <v/>
      </c>
      <c r="B1224" s="10" t="str">
        <f t="shared" ca="1" si="150"/>
        <v/>
      </c>
      <c r="C1224" s="10" t="str">
        <f t="shared" ca="1" si="151"/>
        <v/>
      </c>
      <c r="D1224" s="9" t="str">
        <f t="shared" si="153"/>
        <v/>
      </c>
      <c r="E1224" s="8" t="e">
        <f t="shared" si="154"/>
        <v>#VALUE!</v>
      </c>
      <c r="F1224" s="8" t="e">
        <f t="shared" si="155"/>
        <v>#VALUE!</v>
      </c>
      <c r="G1224" s="8" t="str">
        <f t="shared" ca="1" si="156"/>
        <v/>
      </c>
      <c r="H1224" s="8" t="str">
        <f t="shared" ca="1" si="157"/>
        <v/>
      </c>
    </row>
    <row r="1225" spans="1:8" x14ac:dyDescent="0.25">
      <c r="A1225" s="9" t="str">
        <f t="shared" si="152"/>
        <v/>
      </c>
      <c r="B1225" s="10" t="str">
        <f t="shared" ca="1" si="150"/>
        <v/>
      </c>
      <c r="C1225" s="10" t="str">
        <f t="shared" ca="1" si="151"/>
        <v/>
      </c>
      <c r="D1225" s="9" t="str">
        <f t="shared" si="153"/>
        <v/>
      </c>
      <c r="E1225" s="8" t="e">
        <f t="shared" si="154"/>
        <v>#VALUE!</v>
      </c>
      <c r="F1225" s="8" t="e">
        <f t="shared" si="155"/>
        <v>#VALUE!</v>
      </c>
      <c r="G1225" s="8" t="str">
        <f t="shared" ca="1" si="156"/>
        <v/>
      </c>
      <c r="H1225" s="8" t="str">
        <f t="shared" ca="1" si="157"/>
        <v/>
      </c>
    </row>
    <row r="1226" spans="1:8" x14ac:dyDescent="0.25">
      <c r="A1226" s="9" t="str">
        <f t="shared" si="152"/>
        <v/>
      </c>
      <c r="B1226" s="10" t="str">
        <f t="shared" ca="1" si="150"/>
        <v/>
      </c>
      <c r="C1226" s="10" t="str">
        <f t="shared" ca="1" si="151"/>
        <v/>
      </c>
      <c r="D1226" s="9" t="str">
        <f t="shared" si="153"/>
        <v/>
      </c>
      <c r="E1226" s="8" t="e">
        <f t="shared" si="154"/>
        <v>#VALUE!</v>
      </c>
      <c r="F1226" s="8" t="e">
        <f t="shared" si="155"/>
        <v>#VALUE!</v>
      </c>
      <c r="G1226" s="8" t="str">
        <f t="shared" ca="1" si="156"/>
        <v/>
      </c>
      <c r="H1226" s="8" t="str">
        <f t="shared" ca="1" si="157"/>
        <v/>
      </c>
    </row>
    <row r="1227" spans="1:8" x14ac:dyDescent="0.25">
      <c r="A1227" s="9" t="str">
        <f t="shared" si="152"/>
        <v/>
      </c>
      <c r="B1227" s="10" t="str">
        <f t="shared" ca="1" si="150"/>
        <v/>
      </c>
      <c r="C1227" s="10" t="str">
        <f t="shared" ca="1" si="151"/>
        <v/>
      </c>
      <c r="D1227" s="9" t="str">
        <f t="shared" si="153"/>
        <v/>
      </c>
      <c r="E1227" s="8" t="e">
        <f t="shared" si="154"/>
        <v>#VALUE!</v>
      </c>
      <c r="F1227" s="8" t="e">
        <f t="shared" si="155"/>
        <v>#VALUE!</v>
      </c>
      <c r="G1227" s="8" t="str">
        <f t="shared" ca="1" si="156"/>
        <v/>
      </c>
      <c r="H1227" s="8" t="str">
        <f t="shared" ca="1" si="157"/>
        <v/>
      </c>
    </row>
    <row r="1228" spans="1:8" x14ac:dyDescent="0.25">
      <c r="A1228" s="9" t="str">
        <f t="shared" si="152"/>
        <v/>
      </c>
      <c r="B1228" s="10" t="str">
        <f t="shared" ca="1" si="150"/>
        <v/>
      </c>
      <c r="C1228" s="10" t="str">
        <f t="shared" ca="1" si="151"/>
        <v/>
      </c>
      <c r="D1228" s="9" t="str">
        <f t="shared" si="153"/>
        <v/>
      </c>
      <c r="E1228" s="8" t="e">
        <f t="shared" si="154"/>
        <v>#VALUE!</v>
      </c>
      <c r="F1228" s="8" t="e">
        <f t="shared" si="155"/>
        <v>#VALUE!</v>
      </c>
      <c r="G1228" s="8" t="str">
        <f t="shared" ca="1" si="156"/>
        <v/>
      </c>
      <c r="H1228" s="8" t="str">
        <f t="shared" ca="1" si="157"/>
        <v/>
      </c>
    </row>
    <row r="1229" spans="1:8" x14ac:dyDescent="0.25">
      <c r="A1229" s="9" t="str">
        <f t="shared" si="152"/>
        <v/>
      </c>
      <c r="B1229" s="10" t="str">
        <f t="shared" ref="B1229:B1292" ca="1" si="158">IF(ISNUMBER(VLOOKUP($A1229,INDIRECT(B$1&amp;"!"&amp;B$6&amp;":"&amp;B$7),CODE(B$7)-_MS1,FALSE)),VLOOKUP($A1229,INDIRECT(B$1&amp;"!"&amp;B$6&amp;":"&amp;B$7),CODE(B$7)-_MS1,FALSE),Empty)</f>
        <v/>
      </c>
      <c r="C1229" s="10" t="str">
        <f t="shared" ref="C1229:C1292" ca="1" si="159">IF(ISNUMBER(VLOOKUP($D1229,INDIRECT(C$1&amp;"!"&amp;C$6&amp;":"&amp;C$7),CODE(C$7)-_MS2,FALSE)),VLOOKUP($D1229,INDIRECT(C$1&amp;"!"&amp;C$6&amp;":"&amp;C$7),CODE(C$7)-_MS2,FALSE),Empty)</f>
        <v/>
      </c>
      <c r="D1229" s="9" t="str">
        <f t="shared" si="153"/>
        <v/>
      </c>
      <c r="E1229" s="8" t="e">
        <f t="shared" si="154"/>
        <v>#VALUE!</v>
      </c>
      <c r="F1229" s="8" t="e">
        <f t="shared" si="155"/>
        <v>#VALUE!</v>
      </c>
      <c r="G1229" s="8" t="str">
        <f t="shared" ca="1" si="156"/>
        <v/>
      </c>
      <c r="H1229" s="8" t="str">
        <f t="shared" ca="1" si="157"/>
        <v/>
      </c>
    </row>
    <row r="1230" spans="1:8" x14ac:dyDescent="0.25">
      <c r="A1230" s="9" t="str">
        <f t="shared" si="152"/>
        <v/>
      </c>
      <c r="B1230" s="10" t="str">
        <f t="shared" ca="1" si="158"/>
        <v/>
      </c>
      <c r="C1230" s="10" t="str">
        <f t="shared" ca="1" si="159"/>
        <v/>
      </c>
      <c r="D1230" s="9" t="str">
        <f t="shared" si="153"/>
        <v/>
      </c>
      <c r="E1230" s="8" t="e">
        <f t="shared" si="154"/>
        <v>#VALUE!</v>
      </c>
      <c r="F1230" s="8" t="e">
        <f t="shared" si="155"/>
        <v>#VALUE!</v>
      </c>
      <c r="G1230" s="8" t="str">
        <f t="shared" ca="1" si="156"/>
        <v/>
      </c>
      <c r="H1230" s="8" t="str">
        <f t="shared" ca="1" si="157"/>
        <v/>
      </c>
    </row>
    <row r="1231" spans="1:8" x14ac:dyDescent="0.25">
      <c r="A1231" s="9" t="str">
        <f t="shared" si="152"/>
        <v/>
      </c>
      <c r="B1231" s="10" t="str">
        <f t="shared" ca="1" si="158"/>
        <v/>
      </c>
      <c r="C1231" s="10" t="str">
        <f t="shared" ca="1" si="159"/>
        <v/>
      </c>
      <c r="D1231" s="9" t="str">
        <f t="shared" si="153"/>
        <v/>
      </c>
      <c r="E1231" s="8" t="e">
        <f t="shared" si="154"/>
        <v>#VALUE!</v>
      </c>
      <c r="F1231" s="8" t="e">
        <f t="shared" si="155"/>
        <v>#VALUE!</v>
      </c>
      <c r="G1231" s="8" t="str">
        <f t="shared" ca="1" si="156"/>
        <v/>
      </c>
      <c r="H1231" s="8" t="str">
        <f t="shared" ca="1" si="157"/>
        <v/>
      </c>
    </row>
    <row r="1232" spans="1:8" x14ac:dyDescent="0.25">
      <c r="A1232" s="9" t="str">
        <f t="shared" si="152"/>
        <v/>
      </c>
      <c r="B1232" s="10" t="str">
        <f t="shared" ca="1" si="158"/>
        <v/>
      </c>
      <c r="C1232" s="10" t="str">
        <f t="shared" ca="1" si="159"/>
        <v/>
      </c>
      <c r="D1232" s="9" t="str">
        <f t="shared" si="153"/>
        <v/>
      </c>
      <c r="E1232" s="8" t="e">
        <f t="shared" si="154"/>
        <v>#VALUE!</v>
      </c>
      <c r="F1232" s="8" t="e">
        <f t="shared" si="155"/>
        <v>#VALUE!</v>
      </c>
      <c r="G1232" s="8" t="str">
        <f t="shared" ca="1" si="156"/>
        <v/>
      </c>
      <c r="H1232" s="8" t="str">
        <f t="shared" ca="1" si="157"/>
        <v/>
      </c>
    </row>
    <row r="1233" spans="1:8" x14ac:dyDescent="0.25">
      <c r="A1233" s="9" t="str">
        <f t="shared" si="152"/>
        <v/>
      </c>
      <c r="B1233" s="10" t="str">
        <f t="shared" ca="1" si="158"/>
        <v/>
      </c>
      <c r="C1233" s="10" t="str">
        <f t="shared" ca="1" si="159"/>
        <v/>
      </c>
      <c r="D1233" s="9" t="str">
        <f t="shared" si="153"/>
        <v/>
      </c>
      <c r="E1233" s="8" t="e">
        <f t="shared" si="154"/>
        <v>#VALUE!</v>
      </c>
      <c r="F1233" s="8" t="e">
        <f t="shared" si="155"/>
        <v>#VALUE!</v>
      </c>
      <c r="G1233" s="8" t="str">
        <f t="shared" ca="1" si="156"/>
        <v/>
      </c>
      <c r="H1233" s="8" t="str">
        <f t="shared" ca="1" si="157"/>
        <v/>
      </c>
    </row>
    <row r="1234" spans="1:8" x14ac:dyDescent="0.25">
      <c r="A1234" s="9" t="str">
        <f t="shared" si="152"/>
        <v/>
      </c>
      <c r="B1234" s="10" t="str">
        <f t="shared" ca="1" si="158"/>
        <v/>
      </c>
      <c r="C1234" s="10" t="str">
        <f t="shared" ca="1" si="159"/>
        <v/>
      </c>
      <c r="D1234" s="9" t="str">
        <f t="shared" si="153"/>
        <v/>
      </c>
      <c r="E1234" s="8" t="e">
        <f t="shared" si="154"/>
        <v>#VALUE!</v>
      </c>
      <c r="F1234" s="8" t="e">
        <f t="shared" si="155"/>
        <v>#VALUE!</v>
      </c>
      <c r="G1234" s="8" t="str">
        <f t="shared" ca="1" si="156"/>
        <v/>
      </c>
      <c r="H1234" s="8" t="str">
        <f t="shared" ca="1" si="157"/>
        <v/>
      </c>
    </row>
    <row r="1235" spans="1:8" x14ac:dyDescent="0.25">
      <c r="A1235" s="9" t="str">
        <f t="shared" si="152"/>
        <v/>
      </c>
      <c r="B1235" s="10" t="str">
        <f t="shared" ca="1" si="158"/>
        <v/>
      </c>
      <c r="C1235" s="10" t="str">
        <f t="shared" ca="1" si="159"/>
        <v/>
      </c>
      <c r="D1235" s="9" t="str">
        <f t="shared" si="153"/>
        <v/>
      </c>
      <c r="E1235" s="8" t="e">
        <f t="shared" si="154"/>
        <v>#VALUE!</v>
      </c>
      <c r="F1235" s="8" t="e">
        <f t="shared" si="155"/>
        <v>#VALUE!</v>
      </c>
      <c r="G1235" s="8" t="str">
        <f t="shared" ca="1" si="156"/>
        <v/>
      </c>
      <c r="H1235" s="8" t="str">
        <f t="shared" ca="1" si="157"/>
        <v/>
      </c>
    </row>
    <row r="1236" spans="1:8" x14ac:dyDescent="0.25">
      <c r="A1236" s="9" t="str">
        <f t="shared" si="152"/>
        <v/>
      </c>
      <c r="B1236" s="10" t="str">
        <f t="shared" ca="1" si="158"/>
        <v/>
      </c>
      <c r="C1236" s="10" t="str">
        <f t="shared" ca="1" si="159"/>
        <v/>
      </c>
      <c r="D1236" s="9" t="str">
        <f t="shared" si="153"/>
        <v/>
      </c>
      <c r="E1236" s="8" t="e">
        <f t="shared" si="154"/>
        <v>#VALUE!</v>
      </c>
      <c r="F1236" s="8" t="e">
        <f t="shared" si="155"/>
        <v>#VALUE!</v>
      </c>
      <c r="G1236" s="8" t="str">
        <f t="shared" ca="1" si="156"/>
        <v/>
      </c>
      <c r="H1236" s="8" t="str">
        <f t="shared" ca="1" si="157"/>
        <v/>
      </c>
    </row>
    <row r="1237" spans="1:8" x14ac:dyDescent="0.25">
      <c r="A1237" s="9" t="str">
        <f t="shared" si="152"/>
        <v/>
      </c>
      <c r="B1237" s="10" t="str">
        <f t="shared" ca="1" si="158"/>
        <v/>
      </c>
      <c r="C1237" s="10" t="str">
        <f t="shared" ca="1" si="159"/>
        <v/>
      </c>
      <c r="D1237" s="9" t="str">
        <f t="shared" si="153"/>
        <v/>
      </c>
      <c r="E1237" s="8" t="e">
        <f t="shared" si="154"/>
        <v>#VALUE!</v>
      </c>
      <c r="F1237" s="8" t="e">
        <f t="shared" si="155"/>
        <v>#VALUE!</v>
      </c>
      <c r="G1237" s="8" t="str">
        <f t="shared" ca="1" si="156"/>
        <v/>
      </c>
      <c r="H1237" s="8" t="str">
        <f t="shared" ca="1" si="157"/>
        <v/>
      </c>
    </row>
    <row r="1238" spans="1:8" x14ac:dyDescent="0.25">
      <c r="A1238" s="9" t="str">
        <f t="shared" si="152"/>
        <v/>
      </c>
      <c r="B1238" s="10" t="str">
        <f t="shared" ca="1" si="158"/>
        <v/>
      </c>
      <c r="C1238" s="10" t="str">
        <f t="shared" ca="1" si="159"/>
        <v/>
      </c>
      <c r="D1238" s="9" t="str">
        <f t="shared" si="153"/>
        <v/>
      </c>
      <c r="E1238" s="8" t="e">
        <f t="shared" si="154"/>
        <v>#VALUE!</v>
      </c>
      <c r="F1238" s="8" t="e">
        <f t="shared" si="155"/>
        <v>#VALUE!</v>
      </c>
      <c r="G1238" s="8" t="str">
        <f t="shared" ca="1" si="156"/>
        <v/>
      </c>
      <c r="H1238" s="8" t="str">
        <f t="shared" ca="1" si="157"/>
        <v/>
      </c>
    </row>
    <row r="1239" spans="1:8" x14ac:dyDescent="0.25">
      <c r="A1239" s="9" t="str">
        <f t="shared" si="152"/>
        <v/>
      </c>
      <c r="B1239" s="10" t="str">
        <f t="shared" ca="1" si="158"/>
        <v/>
      </c>
      <c r="C1239" s="10" t="str">
        <f t="shared" ca="1" si="159"/>
        <v/>
      </c>
      <c r="D1239" s="9" t="str">
        <f t="shared" si="153"/>
        <v/>
      </c>
      <c r="E1239" s="8" t="e">
        <f t="shared" si="154"/>
        <v>#VALUE!</v>
      </c>
      <c r="F1239" s="8" t="e">
        <f t="shared" si="155"/>
        <v>#VALUE!</v>
      </c>
      <c r="G1239" s="8" t="str">
        <f t="shared" ca="1" si="156"/>
        <v/>
      </c>
      <c r="H1239" s="8" t="str">
        <f t="shared" ca="1" si="157"/>
        <v/>
      </c>
    </row>
    <row r="1240" spans="1:8" x14ac:dyDescent="0.25">
      <c r="A1240" s="9" t="str">
        <f t="shared" si="152"/>
        <v/>
      </c>
      <c r="B1240" s="10" t="str">
        <f t="shared" ca="1" si="158"/>
        <v/>
      </c>
      <c r="C1240" s="10" t="str">
        <f t="shared" ca="1" si="159"/>
        <v/>
      </c>
      <c r="D1240" s="9" t="str">
        <f t="shared" si="153"/>
        <v/>
      </c>
      <c r="E1240" s="8" t="e">
        <f t="shared" si="154"/>
        <v>#VALUE!</v>
      </c>
      <c r="F1240" s="8" t="e">
        <f t="shared" si="155"/>
        <v>#VALUE!</v>
      </c>
      <c r="G1240" s="8" t="str">
        <f t="shared" ca="1" si="156"/>
        <v/>
      </c>
      <c r="H1240" s="8" t="str">
        <f t="shared" ca="1" si="157"/>
        <v/>
      </c>
    </row>
    <row r="1241" spans="1:8" x14ac:dyDescent="0.25">
      <c r="A1241" s="9" t="str">
        <f t="shared" si="152"/>
        <v/>
      </c>
      <c r="B1241" s="10" t="str">
        <f t="shared" ca="1" si="158"/>
        <v/>
      </c>
      <c r="C1241" s="10" t="str">
        <f t="shared" ca="1" si="159"/>
        <v/>
      </c>
      <c r="D1241" s="9" t="str">
        <f t="shared" si="153"/>
        <v/>
      </c>
      <c r="E1241" s="8" t="e">
        <f t="shared" si="154"/>
        <v>#VALUE!</v>
      </c>
      <c r="F1241" s="8" t="e">
        <f t="shared" si="155"/>
        <v>#VALUE!</v>
      </c>
      <c r="G1241" s="8" t="str">
        <f t="shared" ca="1" si="156"/>
        <v/>
      </c>
      <c r="H1241" s="8" t="str">
        <f t="shared" ca="1" si="157"/>
        <v/>
      </c>
    </row>
    <row r="1242" spans="1:8" x14ac:dyDescent="0.25">
      <c r="A1242" s="9" t="str">
        <f t="shared" si="152"/>
        <v/>
      </c>
      <c r="B1242" s="10" t="str">
        <f t="shared" ca="1" si="158"/>
        <v/>
      </c>
      <c r="C1242" s="10" t="str">
        <f t="shared" ca="1" si="159"/>
        <v/>
      </c>
      <c r="D1242" s="9" t="str">
        <f t="shared" si="153"/>
        <v/>
      </c>
      <c r="E1242" s="8" t="e">
        <f t="shared" si="154"/>
        <v>#VALUE!</v>
      </c>
      <c r="F1242" s="8" t="e">
        <f t="shared" si="155"/>
        <v>#VALUE!</v>
      </c>
      <c r="G1242" s="8" t="str">
        <f t="shared" ca="1" si="156"/>
        <v/>
      </c>
      <c r="H1242" s="8" t="str">
        <f t="shared" ca="1" si="157"/>
        <v/>
      </c>
    </row>
    <row r="1243" spans="1:8" x14ac:dyDescent="0.25">
      <c r="A1243" s="9" t="str">
        <f t="shared" si="152"/>
        <v/>
      </c>
      <c r="B1243" s="10" t="str">
        <f t="shared" ca="1" si="158"/>
        <v/>
      </c>
      <c r="C1243" s="10" t="str">
        <f t="shared" ca="1" si="159"/>
        <v/>
      </c>
      <c r="D1243" s="9" t="str">
        <f t="shared" si="153"/>
        <v/>
      </c>
      <c r="E1243" s="8" t="e">
        <f t="shared" si="154"/>
        <v>#VALUE!</v>
      </c>
      <c r="F1243" s="8" t="e">
        <f t="shared" si="155"/>
        <v>#VALUE!</v>
      </c>
      <c r="G1243" s="8" t="str">
        <f t="shared" ca="1" si="156"/>
        <v/>
      </c>
      <c r="H1243" s="8" t="str">
        <f t="shared" ca="1" si="157"/>
        <v/>
      </c>
    </row>
    <row r="1244" spans="1:8" x14ac:dyDescent="0.25">
      <c r="A1244" s="9" t="str">
        <f t="shared" si="152"/>
        <v/>
      </c>
      <c r="B1244" s="10" t="str">
        <f t="shared" ca="1" si="158"/>
        <v/>
      </c>
      <c r="C1244" s="10" t="str">
        <f t="shared" ca="1" si="159"/>
        <v/>
      </c>
      <c r="D1244" s="9" t="str">
        <f t="shared" si="153"/>
        <v/>
      </c>
      <c r="E1244" s="8" t="e">
        <f t="shared" si="154"/>
        <v>#VALUE!</v>
      </c>
      <c r="F1244" s="8" t="e">
        <f t="shared" si="155"/>
        <v>#VALUE!</v>
      </c>
      <c r="G1244" s="8" t="str">
        <f t="shared" ca="1" si="156"/>
        <v/>
      </c>
      <c r="H1244" s="8" t="str">
        <f t="shared" ca="1" si="157"/>
        <v/>
      </c>
    </row>
    <row r="1245" spans="1:8" x14ac:dyDescent="0.25">
      <c r="A1245" s="9" t="str">
        <f t="shared" si="152"/>
        <v/>
      </c>
      <c r="B1245" s="10" t="str">
        <f t="shared" ca="1" si="158"/>
        <v/>
      </c>
      <c r="C1245" s="10" t="str">
        <f t="shared" ca="1" si="159"/>
        <v/>
      </c>
      <c r="D1245" s="9" t="str">
        <f t="shared" si="153"/>
        <v/>
      </c>
      <c r="E1245" s="8" t="e">
        <f t="shared" si="154"/>
        <v>#VALUE!</v>
      </c>
      <c r="F1245" s="8" t="e">
        <f t="shared" si="155"/>
        <v>#VALUE!</v>
      </c>
      <c r="G1245" s="8" t="str">
        <f t="shared" ca="1" si="156"/>
        <v/>
      </c>
      <c r="H1245" s="8" t="str">
        <f t="shared" ca="1" si="157"/>
        <v/>
      </c>
    </row>
    <row r="1246" spans="1:8" x14ac:dyDescent="0.25">
      <c r="A1246" s="9" t="str">
        <f t="shared" si="152"/>
        <v/>
      </c>
      <c r="B1246" s="10" t="str">
        <f t="shared" ca="1" si="158"/>
        <v/>
      </c>
      <c r="C1246" s="10" t="str">
        <f t="shared" ca="1" si="159"/>
        <v/>
      </c>
      <c r="D1246" s="9" t="str">
        <f t="shared" si="153"/>
        <v/>
      </c>
      <c r="E1246" s="8" t="e">
        <f t="shared" si="154"/>
        <v>#VALUE!</v>
      </c>
      <c r="F1246" s="8" t="e">
        <f t="shared" si="155"/>
        <v>#VALUE!</v>
      </c>
      <c r="G1246" s="8" t="str">
        <f t="shared" ca="1" si="156"/>
        <v/>
      </c>
      <c r="H1246" s="8" t="str">
        <f t="shared" ca="1" si="157"/>
        <v/>
      </c>
    </row>
    <row r="1247" spans="1:8" x14ac:dyDescent="0.25">
      <c r="A1247" s="9" t="str">
        <f t="shared" si="152"/>
        <v/>
      </c>
      <c r="B1247" s="10" t="str">
        <f t="shared" ca="1" si="158"/>
        <v/>
      </c>
      <c r="C1247" s="10" t="str">
        <f t="shared" ca="1" si="159"/>
        <v/>
      </c>
      <c r="D1247" s="9" t="str">
        <f t="shared" si="153"/>
        <v/>
      </c>
      <c r="E1247" s="8" t="e">
        <f t="shared" si="154"/>
        <v>#VALUE!</v>
      </c>
      <c r="F1247" s="8" t="e">
        <f t="shared" si="155"/>
        <v>#VALUE!</v>
      </c>
      <c r="G1247" s="8" t="str">
        <f t="shared" ca="1" si="156"/>
        <v/>
      </c>
      <c r="H1247" s="8" t="str">
        <f t="shared" ca="1" si="157"/>
        <v/>
      </c>
    </row>
    <row r="1248" spans="1:8" x14ac:dyDescent="0.25">
      <c r="A1248" s="9" t="str">
        <f t="shared" si="152"/>
        <v/>
      </c>
      <c r="B1248" s="10" t="str">
        <f t="shared" ca="1" si="158"/>
        <v/>
      </c>
      <c r="C1248" s="10" t="str">
        <f t="shared" ca="1" si="159"/>
        <v/>
      </c>
      <c r="D1248" s="9" t="str">
        <f t="shared" si="153"/>
        <v/>
      </c>
      <c r="E1248" s="8" t="e">
        <f t="shared" si="154"/>
        <v>#VALUE!</v>
      </c>
      <c r="F1248" s="8" t="e">
        <f t="shared" si="155"/>
        <v>#VALUE!</v>
      </c>
      <c r="G1248" s="8" t="str">
        <f t="shared" ca="1" si="156"/>
        <v/>
      </c>
      <c r="H1248" s="8" t="str">
        <f t="shared" ca="1" si="157"/>
        <v/>
      </c>
    </row>
    <row r="1249" spans="1:8" x14ac:dyDescent="0.25">
      <c r="A1249" s="9" t="str">
        <f t="shared" si="152"/>
        <v/>
      </c>
      <c r="B1249" s="10" t="str">
        <f t="shared" ca="1" si="158"/>
        <v/>
      </c>
      <c r="C1249" s="10" t="str">
        <f t="shared" ca="1" si="159"/>
        <v/>
      </c>
      <c r="D1249" s="9" t="str">
        <f t="shared" si="153"/>
        <v/>
      </c>
      <c r="E1249" s="8" t="e">
        <f t="shared" si="154"/>
        <v>#VALUE!</v>
      </c>
      <c r="F1249" s="8" t="e">
        <f t="shared" si="155"/>
        <v>#VALUE!</v>
      </c>
      <c r="G1249" s="8" t="str">
        <f t="shared" ca="1" si="156"/>
        <v/>
      </c>
      <c r="H1249" s="8" t="str">
        <f t="shared" ca="1" si="157"/>
        <v/>
      </c>
    </row>
    <row r="1250" spans="1:8" x14ac:dyDescent="0.25">
      <c r="A1250" s="9" t="str">
        <f t="shared" si="152"/>
        <v/>
      </c>
      <c r="B1250" s="10" t="str">
        <f t="shared" ca="1" si="158"/>
        <v/>
      </c>
      <c r="C1250" s="10" t="str">
        <f t="shared" ca="1" si="159"/>
        <v/>
      </c>
      <c r="D1250" s="9" t="str">
        <f t="shared" si="153"/>
        <v/>
      </c>
      <c r="E1250" s="8" t="e">
        <f t="shared" si="154"/>
        <v>#VALUE!</v>
      </c>
      <c r="F1250" s="8" t="e">
        <f t="shared" si="155"/>
        <v>#VALUE!</v>
      </c>
      <c r="G1250" s="8" t="str">
        <f t="shared" ca="1" si="156"/>
        <v/>
      </c>
      <c r="H1250" s="8" t="str">
        <f t="shared" ca="1" si="157"/>
        <v/>
      </c>
    </row>
    <row r="1251" spans="1:8" x14ac:dyDescent="0.25">
      <c r="A1251" s="9" t="str">
        <f t="shared" si="152"/>
        <v/>
      </c>
      <c r="B1251" s="10" t="str">
        <f t="shared" ca="1" si="158"/>
        <v/>
      </c>
      <c r="C1251" s="10" t="str">
        <f t="shared" ca="1" si="159"/>
        <v/>
      </c>
      <c r="D1251" s="9" t="str">
        <f t="shared" si="153"/>
        <v/>
      </c>
      <c r="E1251" s="8" t="e">
        <f t="shared" si="154"/>
        <v>#VALUE!</v>
      </c>
      <c r="F1251" s="8" t="e">
        <f t="shared" si="155"/>
        <v>#VALUE!</v>
      </c>
      <c r="G1251" s="8" t="str">
        <f t="shared" ca="1" si="156"/>
        <v/>
      </c>
      <c r="H1251" s="8" t="str">
        <f t="shared" ca="1" si="157"/>
        <v/>
      </c>
    </row>
    <row r="1252" spans="1:8" x14ac:dyDescent="0.25">
      <c r="A1252" s="9" t="str">
        <f t="shared" si="152"/>
        <v/>
      </c>
      <c r="B1252" s="10" t="str">
        <f t="shared" ca="1" si="158"/>
        <v/>
      </c>
      <c r="C1252" s="10" t="str">
        <f t="shared" ca="1" si="159"/>
        <v/>
      </c>
      <c r="D1252" s="9" t="str">
        <f t="shared" si="153"/>
        <v/>
      </c>
      <c r="E1252" s="8" t="e">
        <f t="shared" si="154"/>
        <v>#VALUE!</v>
      </c>
      <c r="F1252" s="8" t="e">
        <f t="shared" si="155"/>
        <v>#VALUE!</v>
      </c>
      <c r="G1252" s="8" t="str">
        <f t="shared" ca="1" si="156"/>
        <v/>
      </c>
      <c r="H1252" s="8" t="str">
        <f t="shared" ca="1" si="157"/>
        <v/>
      </c>
    </row>
    <row r="1253" spans="1:8" x14ac:dyDescent="0.25">
      <c r="A1253" s="9" t="str">
        <f t="shared" si="152"/>
        <v/>
      </c>
      <c r="B1253" s="10" t="str">
        <f t="shared" ca="1" si="158"/>
        <v/>
      </c>
      <c r="C1253" s="10" t="str">
        <f t="shared" ca="1" si="159"/>
        <v/>
      </c>
      <c r="D1253" s="9" t="str">
        <f t="shared" si="153"/>
        <v/>
      </c>
      <c r="E1253" s="8" t="e">
        <f t="shared" si="154"/>
        <v>#VALUE!</v>
      </c>
      <c r="F1253" s="8" t="e">
        <f t="shared" si="155"/>
        <v>#VALUE!</v>
      </c>
      <c r="G1253" s="8" t="str">
        <f t="shared" ca="1" si="156"/>
        <v/>
      </c>
      <c r="H1253" s="8" t="str">
        <f t="shared" ca="1" si="157"/>
        <v/>
      </c>
    </row>
    <row r="1254" spans="1:8" x14ac:dyDescent="0.25">
      <c r="A1254" s="9" t="str">
        <f t="shared" si="152"/>
        <v/>
      </c>
      <c r="B1254" s="10" t="str">
        <f t="shared" ca="1" si="158"/>
        <v/>
      </c>
      <c r="C1254" s="10" t="str">
        <f t="shared" ca="1" si="159"/>
        <v/>
      </c>
      <c r="D1254" s="9" t="str">
        <f t="shared" si="153"/>
        <v/>
      </c>
      <c r="E1254" s="8" t="e">
        <f t="shared" si="154"/>
        <v>#VALUE!</v>
      </c>
      <c r="F1254" s="8" t="e">
        <f t="shared" si="155"/>
        <v>#VALUE!</v>
      </c>
      <c r="G1254" s="8" t="str">
        <f t="shared" ca="1" si="156"/>
        <v/>
      </c>
      <c r="H1254" s="8" t="str">
        <f t="shared" ca="1" si="157"/>
        <v/>
      </c>
    </row>
    <row r="1255" spans="1:8" x14ac:dyDescent="0.25">
      <c r="A1255" s="9" t="str">
        <f t="shared" si="152"/>
        <v/>
      </c>
      <c r="B1255" s="10" t="str">
        <f t="shared" ca="1" si="158"/>
        <v/>
      </c>
      <c r="C1255" s="10" t="str">
        <f t="shared" ca="1" si="159"/>
        <v/>
      </c>
      <c r="D1255" s="9" t="str">
        <f t="shared" si="153"/>
        <v/>
      </c>
      <c r="E1255" s="8" t="e">
        <f t="shared" si="154"/>
        <v>#VALUE!</v>
      </c>
      <c r="F1255" s="8" t="e">
        <f t="shared" si="155"/>
        <v>#VALUE!</v>
      </c>
      <c r="G1255" s="8" t="str">
        <f t="shared" ca="1" si="156"/>
        <v/>
      </c>
      <c r="H1255" s="8" t="str">
        <f t="shared" ca="1" si="157"/>
        <v/>
      </c>
    </row>
    <row r="1256" spans="1:8" x14ac:dyDescent="0.25">
      <c r="A1256" s="9" t="str">
        <f t="shared" si="152"/>
        <v/>
      </c>
      <c r="B1256" s="10" t="str">
        <f t="shared" ca="1" si="158"/>
        <v/>
      </c>
      <c r="C1256" s="10" t="str">
        <f t="shared" ca="1" si="159"/>
        <v/>
      </c>
      <c r="D1256" s="9" t="str">
        <f t="shared" si="153"/>
        <v/>
      </c>
      <c r="E1256" s="8" t="e">
        <f t="shared" si="154"/>
        <v>#VALUE!</v>
      </c>
      <c r="F1256" s="8" t="e">
        <f t="shared" si="155"/>
        <v>#VALUE!</v>
      </c>
      <c r="G1256" s="8" t="str">
        <f t="shared" ca="1" si="156"/>
        <v/>
      </c>
      <c r="H1256" s="8" t="str">
        <f t="shared" ca="1" si="157"/>
        <v/>
      </c>
    </row>
    <row r="1257" spans="1:8" x14ac:dyDescent="0.25">
      <c r="A1257" s="9" t="str">
        <f t="shared" si="152"/>
        <v/>
      </c>
      <c r="B1257" s="10" t="str">
        <f t="shared" ca="1" si="158"/>
        <v/>
      </c>
      <c r="C1257" s="10" t="str">
        <f t="shared" ca="1" si="159"/>
        <v/>
      </c>
      <c r="D1257" s="9" t="str">
        <f t="shared" si="153"/>
        <v/>
      </c>
      <c r="E1257" s="8" t="e">
        <f t="shared" si="154"/>
        <v>#VALUE!</v>
      </c>
      <c r="F1257" s="8" t="e">
        <f t="shared" si="155"/>
        <v>#VALUE!</v>
      </c>
      <c r="G1257" s="8" t="str">
        <f t="shared" ca="1" si="156"/>
        <v/>
      </c>
      <c r="H1257" s="8" t="str">
        <f t="shared" ca="1" si="157"/>
        <v/>
      </c>
    </row>
    <row r="1258" spans="1:8" x14ac:dyDescent="0.25">
      <c r="A1258" s="9" t="str">
        <f t="shared" si="152"/>
        <v/>
      </c>
      <c r="B1258" s="10" t="str">
        <f t="shared" ca="1" si="158"/>
        <v/>
      </c>
      <c r="C1258" s="10" t="str">
        <f t="shared" ca="1" si="159"/>
        <v/>
      </c>
      <c r="D1258" s="9" t="str">
        <f t="shared" si="153"/>
        <v/>
      </c>
      <c r="E1258" s="8" t="e">
        <f t="shared" si="154"/>
        <v>#VALUE!</v>
      </c>
      <c r="F1258" s="8" t="e">
        <f t="shared" si="155"/>
        <v>#VALUE!</v>
      </c>
      <c r="G1258" s="8" t="str">
        <f t="shared" ca="1" si="156"/>
        <v/>
      </c>
      <c r="H1258" s="8" t="str">
        <f t="shared" ca="1" si="157"/>
        <v/>
      </c>
    </row>
    <row r="1259" spans="1:8" x14ac:dyDescent="0.25">
      <c r="A1259" s="9" t="str">
        <f t="shared" si="152"/>
        <v/>
      </c>
      <c r="B1259" s="10" t="str">
        <f t="shared" ca="1" si="158"/>
        <v/>
      </c>
      <c r="C1259" s="10" t="str">
        <f t="shared" ca="1" si="159"/>
        <v/>
      </c>
      <c r="D1259" s="9" t="str">
        <f t="shared" si="153"/>
        <v/>
      </c>
      <c r="E1259" s="8" t="e">
        <f t="shared" si="154"/>
        <v>#VALUE!</v>
      </c>
      <c r="F1259" s="8" t="e">
        <f t="shared" si="155"/>
        <v>#VALUE!</v>
      </c>
      <c r="G1259" s="8" t="str">
        <f t="shared" ca="1" si="156"/>
        <v/>
      </c>
      <c r="H1259" s="8" t="str">
        <f t="shared" ca="1" si="157"/>
        <v/>
      </c>
    </row>
    <row r="1260" spans="1:8" x14ac:dyDescent="0.25">
      <c r="A1260" s="9" t="str">
        <f t="shared" si="152"/>
        <v/>
      </c>
      <c r="B1260" s="10" t="str">
        <f t="shared" ca="1" si="158"/>
        <v/>
      </c>
      <c r="C1260" s="10" t="str">
        <f t="shared" ca="1" si="159"/>
        <v/>
      </c>
      <c r="D1260" s="9" t="str">
        <f t="shared" si="153"/>
        <v/>
      </c>
      <c r="E1260" s="8" t="e">
        <f t="shared" si="154"/>
        <v>#VALUE!</v>
      </c>
      <c r="F1260" s="8" t="e">
        <f t="shared" si="155"/>
        <v>#VALUE!</v>
      </c>
      <c r="G1260" s="8" t="str">
        <f t="shared" ca="1" si="156"/>
        <v/>
      </c>
      <c r="H1260" s="8" t="str">
        <f t="shared" ca="1" si="157"/>
        <v/>
      </c>
    </row>
    <row r="1261" spans="1:8" x14ac:dyDescent="0.25">
      <c r="A1261" s="9" t="str">
        <f t="shared" si="152"/>
        <v/>
      </c>
      <c r="B1261" s="10" t="str">
        <f t="shared" ca="1" si="158"/>
        <v/>
      </c>
      <c r="C1261" s="10" t="str">
        <f t="shared" ca="1" si="159"/>
        <v/>
      </c>
      <c r="D1261" s="9" t="str">
        <f t="shared" si="153"/>
        <v/>
      </c>
      <c r="E1261" s="8" t="e">
        <f t="shared" si="154"/>
        <v>#VALUE!</v>
      </c>
      <c r="F1261" s="8" t="e">
        <f t="shared" si="155"/>
        <v>#VALUE!</v>
      </c>
      <c r="G1261" s="8" t="str">
        <f t="shared" ca="1" si="156"/>
        <v/>
      </c>
      <c r="H1261" s="8" t="str">
        <f t="shared" ca="1" si="157"/>
        <v/>
      </c>
    </row>
    <row r="1262" spans="1:8" x14ac:dyDescent="0.25">
      <c r="A1262" s="9" t="str">
        <f t="shared" si="152"/>
        <v/>
      </c>
      <c r="B1262" s="10" t="str">
        <f t="shared" ca="1" si="158"/>
        <v/>
      </c>
      <c r="C1262" s="10" t="str">
        <f t="shared" ca="1" si="159"/>
        <v/>
      </c>
      <c r="D1262" s="9" t="str">
        <f t="shared" si="153"/>
        <v/>
      </c>
      <c r="E1262" s="8" t="e">
        <f t="shared" si="154"/>
        <v>#VALUE!</v>
      </c>
      <c r="F1262" s="8" t="e">
        <f t="shared" si="155"/>
        <v>#VALUE!</v>
      </c>
      <c r="G1262" s="8" t="str">
        <f t="shared" ca="1" si="156"/>
        <v/>
      </c>
      <c r="H1262" s="8" t="str">
        <f t="shared" ca="1" si="157"/>
        <v/>
      </c>
    </row>
    <row r="1263" spans="1:8" x14ac:dyDescent="0.25">
      <c r="A1263" s="9" t="str">
        <f t="shared" si="152"/>
        <v/>
      </c>
      <c r="B1263" s="10" t="str">
        <f t="shared" ca="1" si="158"/>
        <v/>
      </c>
      <c r="C1263" s="10" t="str">
        <f t="shared" ca="1" si="159"/>
        <v/>
      </c>
      <c r="D1263" s="9" t="str">
        <f t="shared" si="153"/>
        <v/>
      </c>
      <c r="E1263" s="8" t="e">
        <f t="shared" si="154"/>
        <v>#VALUE!</v>
      </c>
      <c r="F1263" s="8" t="e">
        <f t="shared" si="155"/>
        <v>#VALUE!</v>
      </c>
      <c r="G1263" s="8" t="str">
        <f t="shared" ca="1" si="156"/>
        <v/>
      </c>
      <c r="H1263" s="8" t="str">
        <f t="shared" ca="1" si="157"/>
        <v/>
      </c>
    </row>
    <row r="1264" spans="1:8" x14ac:dyDescent="0.25">
      <c r="A1264" s="9" t="str">
        <f t="shared" si="152"/>
        <v/>
      </c>
      <c r="B1264" s="10" t="str">
        <f t="shared" ca="1" si="158"/>
        <v/>
      </c>
      <c r="C1264" s="10" t="str">
        <f t="shared" ca="1" si="159"/>
        <v/>
      </c>
      <c r="D1264" s="9" t="str">
        <f t="shared" si="153"/>
        <v/>
      </c>
      <c r="E1264" s="8" t="e">
        <f t="shared" si="154"/>
        <v>#VALUE!</v>
      </c>
      <c r="F1264" s="8" t="e">
        <f t="shared" si="155"/>
        <v>#VALUE!</v>
      </c>
      <c r="G1264" s="8" t="str">
        <f t="shared" ca="1" si="156"/>
        <v/>
      </c>
      <c r="H1264" s="8" t="str">
        <f t="shared" ca="1" si="157"/>
        <v/>
      </c>
    </row>
    <row r="1265" spans="1:8" x14ac:dyDescent="0.25">
      <c r="A1265" s="9" t="str">
        <f t="shared" si="152"/>
        <v/>
      </c>
      <c r="B1265" s="10" t="str">
        <f t="shared" ca="1" si="158"/>
        <v/>
      </c>
      <c r="C1265" s="10" t="str">
        <f t="shared" ca="1" si="159"/>
        <v/>
      </c>
      <c r="D1265" s="9" t="str">
        <f t="shared" si="153"/>
        <v/>
      </c>
      <c r="E1265" s="8" t="e">
        <f t="shared" si="154"/>
        <v>#VALUE!</v>
      </c>
      <c r="F1265" s="8" t="e">
        <f t="shared" si="155"/>
        <v>#VALUE!</v>
      </c>
      <c r="G1265" s="8" t="str">
        <f t="shared" ca="1" si="156"/>
        <v/>
      </c>
      <c r="H1265" s="8" t="str">
        <f t="shared" ca="1" si="157"/>
        <v/>
      </c>
    </row>
    <row r="1266" spans="1:8" x14ac:dyDescent="0.25">
      <c r="A1266" s="9" t="str">
        <f t="shared" si="152"/>
        <v/>
      </c>
      <c r="B1266" s="10" t="str">
        <f t="shared" ca="1" si="158"/>
        <v/>
      </c>
      <c r="C1266" s="10" t="str">
        <f t="shared" ca="1" si="159"/>
        <v/>
      </c>
      <c r="D1266" s="9" t="str">
        <f t="shared" si="153"/>
        <v/>
      </c>
      <c r="E1266" s="8" t="e">
        <f t="shared" si="154"/>
        <v>#VALUE!</v>
      </c>
      <c r="F1266" s="8" t="e">
        <f t="shared" si="155"/>
        <v>#VALUE!</v>
      </c>
      <c r="G1266" s="8" t="str">
        <f t="shared" ca="1" si="156"/>
        <v/>
      </c>
      <c r="H1266" s="8" t="str">
        <f t="shared" ca="1" si="157"/>
        <v/>
      </c>
    </row>
    <row r="1267" spans="1:8" x14ac:dyDescent="0.25">
      <c r="A1267" s="9" t="str">
        <f t="shared" si="152"/>
        <v/>
      </c>
      <c r="B1267" s="10" t="str">
        <f t="shared" ca="1" si="158"/>
        <v/>
      </c>
      <c r="C1267" s="10" t="str">
        <f t="shared" ca="1" si="159"/>
        <v/>
      </c>
      <c r="D1267" s="9" t="str">
        <f t="shared" si="153"/>
        <v/>
      </c>
      <c r="E1267" s="8" t="e">
        <f t="shared" si="154"/>
        <v>#VALUE!</v>
      </c>
      <c r="F1267" s="8" t="e">
        <f t="shared" si="155"/>
        <v>#VALUE!</v>
      </c>
      <c r="G1267" s="8" t="str">
        <f t="shared" ca="1" si="156"/>
        <v/>
      </c>
      <c r="H1267" s="8" t="str">
        <f t="shared" ca="1" si="157"/>
        <v/>
      </c>
    </row>
    <row r="1268" spans="1:8" x14ac:dyDescent="0.25">
      <c r="A1268" s="9" t="str">
        <f t="shared" si="152"/>
        <v/>
      </c>
      <c r="B1268" s="10" t="str">
        <f t="shared" ca="1" si="158"/>
        <v/>
      </c>
      <c r="C1268" s="10" t="str">
        <f t="shared" ca="1" si="159"/>
        <v/>
      </c>
      <c r="D1268" s="9" t="str">
        <f t="shared" si="153"/>
        <v/>
      </c>
      <c r="E1268" s="8" t="e">
        <f t="shared" si="154"/>
        <v>#VALUE!</v>
      </c>
      <c r="F1268" s="8" t="e">
        <f t="shared" si="155"/>
        <v>#VALUE!</v>
      </c>
      <c r="G1268" s="8" t="str">
        <f t="shared" ca="1" si="156"/>
        <v/>
      </c>
      <c r="H1268" s="8" t="str">
        <f t="shared" ca="1" si="157"/>
        <v/>
      </c>
    </row>
    <row r="1269" spans="1:8" x14ac:dyDescent="0.25">
      <c r="A1269" s="9" t="str">
        <f t="shared" si="152"/>
        <v/>
      </c>
      <c r="B1269" s="10" t="str">
        <f t="shared" ca="1" si="158"/>
        <v/>
      </c>
      <c r="C1269" s="10" t="str">
        <f t="shared" ca="1" si="159"/>
        <v/>
      </c>
      <c r="D1269" s="9" t="str">
        <f t="shared" si="153"/>
        <v/>
      </c>
      <c r="E1269" s="8" t="e">
        <f t="shared" si="154"/>
        <v>#VALUE!</v>
      </c>
      <c r="F1269" s="8" t="e">
        <f t="shared" si="155"/>
        <v>#VALUE!</v>
      </c>
      <c r="G1269" s="8" t="str">
        <f t="shared" ca="1" si="156"/>
        <v/>
      </c>
      <c r="H1269" s="8" t="str">
        <f t="shared" ca="1" si="157"/>
        <v/>
      </c>
    </row>
    <row r="1270" spans="1:8" x14ac:dyDescent="0.25">
      <c r="A1270" s="9" t="str">
        <f t="shared" si="152"/>
        <v/>
      </c>
      <c r="B1270" s="10" t="str">
        <f t="shared" ca="1" si="158"/>
        <v/>
      </c>
      <c r="C1270" s="10" t="str">
        <f t="shared" ca="1" si="159"/>
        <v/>
      </c>
      <c r="D1270" s="9" t="str">
        <f t="shared" si="153"/>
        <v/>
      </c>
      <c r="E1270" s="8" t="e">
        <f t="shared" si="154"/>
        <v>#VALUE!</v>
      </c>
      <c r="F1270" s="8" t="e">
        <f t="shared" si="155"/>
        <v>#VALUE!</v>
      </c>
      <c r="G1270" s="8" t="str">
        <f t="shared" ca="1" si="156"/>
        <v/>
      </c>
      <c r="H1270" s="8" t="str">
        <f t="shared" ca="1" si="157"/>
        <v/>
      </c>
    </row>
    <row r="1271" spans="1:8" x14ac:dyDescent="0.25">
      <c r="A1271" s="9" t="str">
        <f t="shared" si="152"/>
        <v/>
      </c>
      <c r="B1271" s="10" t="str">
        <f t="shared" ca="1" si="158"/>
        <v/>
      </c>
      <c r="C1271" s="10" t="str">
        <f t="shared" ca="1" si="159"/>
        <v/>
      </c>
      <c r="D1271" s="9" t="str">
        <f t="shared" si="153"/>
        <v/>
      </c>
      <c r="E1271" s="8" t="e">
        <f t="shared" si="154"/>
        <v>#VALUE!</v>
      </c>
      <c r="F1271" s="8" t="e">
        <f t="shared" si="155"/>
        <v>#VALUE!</v>
      </c>
      <c r="G1271" s="8" t="str">
        <f t="shared" ca="1" si="156"/>
        <v/>
      </c>
      <c r="H1271" s="8" t="str">
        <f t="shared" ca="1" si="157"/>
        <v/>
      </c>
    </row>
    <row r="1272" spans="1:8" x14ac:dyDescent="0.25">
      <c r="A1272" s="9" t="str">
        <f t="shared" si="152"/>
        <v/>
      </c>
      <c r="B1272" s="10" t="str">
        <f t="shared" ca="1" si="158"/>
        <v/>
      </c>
      <c r="C1272" s="10" t="str">
        <f t="shared" ca="1" si="159"/>
        <v/>
      </c>
      <c r="D1272" s="9" t="str">
        <f t="shared" si="153"/>
        <v/>
      </c>
      <c r="E1272" s="8" t="e">
        <f t="shared" si="154"/>
        <v>#VALUE!</v>
      </c>
      <c r="F1272" s="8" t="e">
        <f t="shared" si="155"/>
        <v>#VALUE!</v>
      </c>
      <c r="G1272" s="8" t="str">
        <f t="shared" ca="1" si="156"/>
        <v/>
      </c>
      <c r="H1272" s="8" t="str">
        <f t="shared" ca="1" si="157"/>
        <v/>
      </c>
    </row>
    <row r="1273" spans="1:8" x14ac:dyDescent="0.25">
      <c r="A1273" s="9" t="str">
        <f t="shared" si="152"/>
        <v/>
      </c>
      <c r="B1273" s="10" t="str">
        <f t="shared" ca="1" si="158"/>
        <v/>
      </c>
      <c r="C1273" s="10" t="str">
        <f t="shared" ca="1" si="159"/>
        <v/>
      </c>
      <c r="D1273" s="9" t="str">
        <f t="shared" si="153"/>
        <v/>
      </c>
      <c r="E1273" s="8" t="e">
        <f t="shared" si="154"/>
        <v>#VALUE!</v>
      </c>
      <c r="F1273" s="8" t="e">
        <f t="shared" si="155"/>
        <v>#VALUE!</v>
      </c>
      <c r="G1273" s="8" t="str">
        <f t="shared" ca="1" si="156"/>
        <v/>
      </c>
      <c r="H1273" s="8" t="str">
        <f t="shared" ca="1" si="157"/>
        <v/>
      </c>
    </row>
    <row r="1274" spans="1:8" x14ac:dyDescent="0.25">
      <c r="A1274" s="9" t="str">
        <f t="shared" ref="A1274:A1337" si="160">IF(ISNUMBER(A1273),IF(A1273&lt;$B$9,A1273+1,""),"")</f>
        <v/>
      </c>
      <c r="B1274" s="10" t="str">
        <f t="shared" ca="1" si="158"/>
        <v/>
      </c>
      <c r="C1274" s="10" t="str">
        <f t="shared" ca="1" si="159"/>
        <v/>
      </c>
      <c r="D1274" s="9" t="str">
        <f t="shared" ref="D1274:D1337" si="161">IF(ISNUMBER(D1273),IF(D1273&lt;$C$9,D1273+1,""),"")</f>
        <v/>
      </c>
      <c r="E1274" s="8" t="e">
        <f t="shared" ref="E1274:E1337" si="162">YEAR(A1274)*100+MONTH(A1274)</f>
        <v>#VALUE!</v>
      </c>
      <c r="F1274" s="8" t="e">
        <f t="shared" ref="F1274:F1337" si="163">YEAR(D1274)*100+MONTH(D1274)</f>
        <v>#VALUE!</v>
      </c>
      <c r="G1274" s="8" t="str">
        <f t="shared" ref="G1274:G1337" ca="1" si="164">IF(ISNUMBER(B1274),MONTH(A1274),"")</f>
        <v/>
      </c>
      <c r="H1274" s="8" t="str">
        <f t="shared" ref="H1274:H1337" ca="1" si="165">IF(ISNUMBER(C1274),MONTH(D1274),"")</f>
        <v/>
      </c>
    </row>
    <row r="1275" spans="1:8" x14ac:dyDescent="0.25">
      <c r="A1275" s="9" t="str">
        <f t="shared" si="160"/>
        <v/>
      </c>
      <c r="B1275" s="10" t="str">
        <f t="shared" ca="1" si="158"/>
        <v/>
      </c>
      <c r="C1275" s="10" t="str">
        <f t="shared" ca="1" si="159"/>
        <v/>
      </c>
      <c r="D1275" s="9" t="str">
        <f t="shared" si="161"/>
        <v/>
      </c>
      <c r="E1275" s="8" t="e">
        <f t="shared" si="162"/>
        <v>#VALUE!</v>
      </c>
      <c r="F1275" s="8" t="e">
        <f t="shared" si="163"/>
        <v>#VALUE!</v>
      </c>
      <c r="G1275" s="8" t="str">
        <f t="shared" ca="1" si="164"/>
        <v/>
      </c>
      <c r="H1275" s="8" t="str">
        <f t="shared" ca="1" si="165"/>
        <v/>
      </c>
    </row>
    <row r="1276" spans="1:8" x14ac:dyDescent="0.25">
      <c r="A1276" s="9" t="str">
        <f t="shared" si="160"/>
        <v/>
      </c>
      <c r="B1276" s="10" t="str">
        <f t="shared" ca="1" si="158"/>
        <v/>
      </c>
      <c r="C1276" s="10" t="str">
        <f t="shared" ca="1" si="159"/>
        <v/>
      </c>
      <c r="D1276" s="9" t="str">
        <f t="shared" si="161"/>
        <v/>
      </c>
      <c r="E1276" s="8" t="e">
        <f t="shared" si="162"/>
        <v>#VALUE!</v>
      </c>
      <c r="F1276" s="8" t="e">
        <f t="shared" si="163"/>
        <v>#VALUE!</v>
      </c>
      <c r="G1276" s="8" t="str">
        <f t="shared" ca="1" si="164"/>
        <v/>
      </c>
      <c r="H1276" s="8" t="str">
        <f t="shared" ca="1" si="165"/>
        <v/>
      </c>
    </row>
    <row r="1277" spans="1:8" x14ac:dyDescent="0.25">
      <c r="A1277" s="9" t="str">
        <f t="shared" si="160"/>
        <v/>
      </c>
      <c r="B1277" s="10" t="str">
        <f t="shared" ca="1" si="158"/>
        <v/>
      </c>
      <c r="C1277" s="10" t="str">
        <f t="shared" ca="1" si="159"/>
        <v/>
      </c>
      <c r="D1277" s="9" t="str">
        <f t="shared" si="161"/>
        <v/>
      </c>
      <c r="E1277" s="8" t="e">
        <f t="shared" si="162"/>
        <v>#VALUE!</v>
      </c>
      <c r="F1277" s="8" t="e">
        <f t="shared" si="163"/>
        <v>#VALUE!</v>
      </c>
      <c r="G1277" s="8" t="str">
        <f t="shared" ca="1" si="164"/>
        <v/>
      </c>
      <c r="H1277" s="8" t="str">
        <f t="shared" ca="1" si="165"/>
        <v/>
      </c>
    </row>
    <row r="1278" spans="1:8" x14ac:dyDescent="0.25">
      <c r="A1278" s="9" t="str">
        <f t="shared" si="160"/>
        <v/>
      </c>
      <c r="B1278" s="10" t="str">
        <f t="shared" ca="1" si="158"/>
        <v/>
      </c>
      <c r="C1278" s="10" t="str">
        <f t="shared" ca="1" si="159"/>
        <v/>
      </c>
      <c r="D1278" s="9" t="str">
        <f t="shared" si="161"/>
        <v/>
      </c>
      <c r="E1278" s="8" t="e">
        <f t="shared" si="162"/>
        <v>#VALUE!</v>
      </c>
      <c r="F1278" s="8" t="e">
        <f t="shared" si="163"/>
        <v>#VALUE!</v>
      </c>
      <c r="G1278" s="8" t="str">
        <f t="shared" ca="1" si="164"/>
        <v/>
      </c>
      <c r="H1278" s="8" t="str">
        <f t="shared" ca="1" si="165"/>
        <v/>
      </c>
    </row>
    <row r="1279" spans="1:8" x14ac:dyDescent="0.25">
      <c r="A1279" s="9" t="str">
        <f t="shared" si="160"/>
        <v/>
      </c>
      <c r="B1279" s="10" t="str">
        <f t="shared" ca="1" si="158"/>
        <v/>
      </c>
      <c r="C1279" s="10" t="str">
        <f t="shared" ca="1" si="159"/>
        <v/>
      </c>
      <c r="D1279" s="9" t="str">
        <f t="shared" si="161"/>
        <v/>
      </c>
      <c r="E1279" s="8" t="e">
        <f t="shared" si="162"/>
        <v>#VALUE!</v>
      </c>
      <c r="F1279" s="8" t="e">
        <f t="shared" si="163"/>
        <v>#VALUE!</v>
      </c>
      <c r="G1279" s="8" t="str">
        <f t="shared" ca="1" si="164"/>
        <v/>
      </c>
      <c r="H1279" s="8" t="str">
        <f t="shared" ca="1" si="165"/>
        <v/>
      </c>
    </row>
    <row r="1280" spans="1:8" x14ac:dyDescent="0.25">
      <c r="A1280" s="9" t="str">
        <f t="shared" si="160"/>
        <v/>
      </c>
      <c r="B1280" s="10" t="str">
        <f t="shared" ca="1" si="158"/>
        <v/>
      </c>
      <c r="C1280" s="10" t="str">
        <f t="shared" ca="1" si="159"/>
        <v/>
      </c>
      <c r="D1280" s="9" t="str">
        <f t="shared" si="161"/>
        <v/>
      </c>
      <c r="E1280" s="8" t="e">
        <f t="shared" si="162"/>
        <v>#VALUE!</v>
      </c>
      <c r="F1280" s="8" t="e">
        <f t="shared" si="163"/>
        <v>#VALUE!</v>
      </c>
      <c r="G1280" s="8" t="str">
        <f t="shared" ca="1" si="164"/>
        <v/>
      </c>
      <c r="H1280" s="8" t="str">
        <f t="shared" ca="1" si="165"/>
        <v/>
      </c>
    </row>
    <row r="1281" spans="1:8" x14ac:dyDescent="0.25">
      <c r="A1281" s="9" t="str">
        <f t="shared" si="160"/>
        <v/>
      </c>
      <c r="B1281" s="10" t="str">
        <f t="shared" ca="1" si="158"/>
        <v/>
      </c>
      <c r="C1281" s="10" t="str">
        <f t="shared" ca="1" si="159"/>
        <v/>
      </c>
      <c r="D1281" s="9" t="str">
        <f t="shared" si="161"/>
        <v/>
      </c>
      <c r="E1281" s="8" t="e">
        <f t="shared" si="162"/>
        <v>#VALUE!</v>
      </c>
      <c r="F1281" s="8" t="e">
        <f t="shared" si="163"/>
        <v>#VALUE!</v>
      </c>
      <c r="G1281" s="8" t="str">
        <f t="shared" ca="1" si="164"/>
        <v/>
      </c>
      <c r="H1281" s="8" t="str">
        <f t="shared" ca="1" si="165"/>
        <v/>
      </c>
    </row>
    <row r="1282" spans="1:8" x14ac:dyDescent="0.25">
      <c r="A1282" s="9" t="str">
        <f t="shared" si="160"/>
        <v/>
      </c>
      <c r="B1282" s="10" t="str">
        <f t="shared" ca="1" si="158"/>
        <v/>
      </c>
      <c r="C1282" s="10" t="str">
        <f t="shared" ca="1" si="159"/>
        <v/>
      </c>
      <c r="D1282" s="9" t="str">
        <f t="shared" si="161"/>
        <v/>
      </c>
      <c r="E1282" s="8" t="e">
        <f t="shared" si="162"/>
        <v>#VALUE!</v>
      </c>
      <c r="F1282" s="8" t="e">
        <f t="shared" si="163"/>
        <v>#VALUE!</v>
      </c>
      <c r="G1282" s="8" t="str">
        <f t="shared" ca="1" si="164"/>
        <v/>
      </c>
      <c r="H1282" s="8" t="str">
        <f t="shared" ca="1" si="165"/>
        <v/>
      </c>
    </row>
    <row r="1283" spans="1:8" x14ac:dyDescent="0.25">
      <c r="A1283" s="9" t="str">
        <f t="shared" si="160"/>
        <v/>
      </c>
      <c r="B1283" s="10" t="str">
        <f t="shared" ca="1" si="158"/>
        <v/>
      </c>
      <c r="C1283" s="10" t="str">
        <f t="shared" ca="1" si="159"/>
        <v/>
      </c>
      <c r="D1283" s="9" t="str">
        <f t="shared" si="161"/>
        <v/>
      </c>
      <c r="E1283" s="8" t="e">
        <f t="shared" si="162"/>
        <v>#VALUE!</v>
      </c>
      <c r="F1283" s="8" t="e">
        <f t="shared" si="163"/>
        <v>#VALUE!</v>
      </c>
      <c r="G1283" s="8" t="str">
        <f t="shared" ca="1" si="164"/>
        <v/>
      </c>
      <c r="H1283" s="8" t="str">
        <f t="shared" ca="1" si="165"/>
        <v/>
      </c>
    </row>
    <row r="1284" spans="1:8" x14ac:dyDescent="0.25">
      <c r="A1284" s="9" t="str">
        <f t="shared" si="160"/>
        <v/>
      </c>
      <c r="B1284" s="10" t="str">
        <f t="shared" ca="1" si="158"/>
        <v/>
      </c>
      <c r="C1284" s="10" t="str">
        <f t="shared" ca="1" si="159"/>
        <v/>
      </c>
      <c r="D1284" s="9" t="str">
        <f t="shared" si="161"/>
        <v/>
      </c>
      <c r="E1284" s="8" t="e">
        <f t="shared" si="162"/>
        <v>#VALUE!</v>
      </c>
      <c r="F1284" s="8" t="e">
        <f t="shared" si="163"/>
        <v>#VALUE!</v>
      </c>
      <c r="G1284" s="8" t="str">
        <f t="shared" ca="1" si="164"/>
        <v/>
      </c>
      <c r="H1284" s="8" t="str">
        <f t="shared" ca="1" si="165"/>
        <v/>
      </c>
    </row>
    <row r="1285" spans="1:8" x14ac:dyDescent="0.25">
      <c r="A1285" s="9" t="str">
        <f t="shared" si="160"/>
        <v/>
      </c>
      <c r="B1285" s="10" t="str">
        <f t="shared" ca="1" si="158"/>
        <v/>
      </c>
      <c r="C1285" s="10" t="str">
        <f t="shared" ca="1" si="159"/>
        <v/>
      </c>
      <c r="D1285" s="9" t="str">
        <f t="shared" si="161"/>
        <v/>
      </c>
      <c r="E1285" s="8" t="e">
        <f t="shared" si="162"/>
        <v>#VALUE!</v>
      </c>
      <c r="F1285" s="8" t="e">
        <f t="shared" si="163"/>
        <v>#VALUE!</v>
      </c>
      <c r="G1285" s="8" t="str">
        <f t="shared" ca="1" si="164"/>
        <v/>
      </c>
      <c r="H1285" s="8" t="str">
        <f t="shared" ca="1" si="165"/>
        <v/>
      </c>
    </row>
    <row r="1286" spans="1:8" x14ac:dyDescent="0.25">
      <c r="A1286" s="9" t="str">
        <f t="shared" si="160"/>
        <v/>
      </c>
      <c r="B1286" s="10" t="str">
        <f t="shared" ca="1" si="158"/>
        <v/>
      </c>
      <c r="C1286" s="10" t="str">
        <f t="shared" ca="1" si="159"/>
        <v/>
      </c>
      <c r="D1286" s="9" t="str">
        <f t="shared" si="161"/>
        <v/>
      </c>
      <c r="E1286" s="8" t="e">
        <f t="shared" si="162"/>
        <v>#VALUE!</v>
      </c>
      <c r="F1286" s="8" t="e">
        <f t="shared" si="163"/>
        <v>#VALUE!</v>
      </c>
      <c r="G1286" s="8" t="str">
        <f t="shared" ca="1" si="164"/>
        <v/>
      </c>
      <c r="H1286" s="8" t="str">
        <f t="shared" ca="1" si="165"/>
        <v/>
      </c>
    </row>
    <row r="1287" spans="1:8" x14ac:dyDescent="0.25">
      <c r="A1287" s="9" t="str">
        <f t="shared" si="160"/>
        <v/>
      </c>
      <c r="B1287" s="10" t="str">
        <f t="shared" ca="1" si="158"/>
        <v/>
      </c>
      <c r="C1287" s="10" t="str">
        <f t="shared" ca="1" si="159"/>
        <v/>
      </c>
      <c r="D1287" s="9" t="str">
        <f t="shared" si="161"/>
        <v/>
      </c>
      <c r="E1287" s="8" t="e">
        <f t="shared" si="162"/>
        <v>#VALUE!</v>
      </c>
      <c r="F1287" s="8" t="e">
        <f t="shared" si="163"/>
        <v>#VALUE!</v>
      </c>
      <c r="G1287" s="8" t="str">
        <f t="shared" ca="1" si="164"/>
        <v/>
      </c>
      <c r="H1287" s="8" t="str">
        <f t="shared" ca="1" si="165"/>
        <v/>
      </c>
    </row>
    <row r="1288" spans="1:8" x14ac:dyDescent="0.25">
      <c r="A1288" s="9" t="str">
        <f t="shared" si="160"/>
        <v/>
      </c>
      <c r="B1288" s="10" t="str">
        <f t="shared" ca="1" si="158"/>
        <v/>
      </c>
      <c r="C1288" s="10" t="str">
        <f t="shared" ca="1" si="159"/>
        <v/>
      </c>
      <c r="D1288" s="9" t="str">
        <f t="shared" si="161"/>
        <v/>
      </c>
      <c r="E1288" s="8" t="e">
        <f t="shared" si="162"/>
        <v>#VALUE!</v>
      </c>
      <c r="F1288" s="8" t="e">
        <f t="shared" si="163"/>
        <v>#VALUE!</v>
      </c>
      <c r="G1288" s="8" t="str">
        <f t="shared" ca="1" si="164"/>
        <v/>
      </c>
      <c r="H1288" s="8" t="str">
        <f t="shared" ca="1" si="165"/>
        <v/>
      </c>
    </row>
    <row r="1289" spans="1:8" x14ac:dyDescent="0.25">
      <c r="A1289" s="9" t="str">
        <f t="shared" si="160"/>
        <v/>
      </c>
      <c r="B1289" s="10" t="str">
        <f t="shared" ca="1" si="158"/>
        <v/>
      </c>
      <c r="C1289" s="10" t="str">
        <f t="shared" ca="1" si="159"/>
        <v/>
      </c>
      <c r="D1289" s="9" t="str">
        <f t="shared" si="161"/>
        <v/>
      </c>
      <c r="E1289" s="8" t="e">
        <f t="shared" si="162"/>
        <v>#VALUE!</v>
      </c>
      <c r="F1289" s="8" t="e">
        <f t="shared" si="163"/>
        <v>#VALUE!</v>
      </c>
      <c r="G1289" s="8" t="str">
        <f t="shared" ca="1" si="164"/>
        <v/>
      </c>
      <c r="H1289" s="8" t="str">
        <f t="shared" ca="1" si="165"/>
        <v/>
      </c>
    </row>
    <row r="1290" spans="1:8" x14ac:dyDescent="0.25">
      <c r="A1290" s="9" t="str">
        <f t="shared" si="160"/>
        <v/>
      </c>
      <c r="B1290" s="10" t="str">
        <f t="shared" ca="1" si="158"/>
        <v/>
      </c>
      <c r="C1290" s="10" t="str">
        <f t="shared" ca="1" si="159"/>
        <v/>
      </c>
      <c r="D1290" s="9" t="str">
        <f t="shared" si="161"/>
        <v/>
      </c>
      <c r="E1290" s="8" t="e">
        <f t="shared" si="162"/>
        <v>#VALUE!</v>
      </c>
      <c r="F1290" s="8" t="e">
        <f t="shared" si="163"/>
        <v>#VALUE!</v>
      </c>
      <c r="G1290" s="8" t="str">
        <f t="shared" ca="1" si="164"/>
        <v/>
      </c>
      <c r="H1290" s="8" t="str">
        <f t="shared" ca="1" si="165"/>
        <v/>
      </c>
    </row>
    <row r="1291" spans="1:8" x14ac:dyDescent="0.25">
      <c r="A1291" s="9" t="str">
        <f t="shared" si="160"/>
        <v/>
      </c>
      <c r="B1291" s="10" t="str">
        <f t="shared" ca="1" si="158"/>
        <v/>
      </c>
      <c r="C1291" s="10" t="str">
        <f t="shared" ca="1" si="159"/>
        <v/>
      </c>
      <c r="D1291" s="9" t="str">
        <f t="shared" si="161"/>
        <v/>
      </c>
      <c r="E1291" s="8" t="e">
        <f t="shared" si="162"/>
        <v>#VALUE!</v>
      </c>
      <c r="F1291" s="8" t="e">
        <f t="shared" si="163"/>
        <v>#VALUE!</v>
      </c>
      <c r="G1291" s="8" t="str">
        <f t="shared" ca="1" si="164"/>
        <v/>
      </c>
      <c r="H1291" s="8" t="str">
        <f t="shared" ca="1" si="165"/>
        <v/>
      </c>
    </row>
    <row r="1292" spans="1:8" x14ac:dyDescent="0.25">
      <c r="A1292" s="9" t="str">
        <f t="shared" si="160"/>
        <v/>
      </c>
      <c r="B1292" s="10" t="str">
        <f t="shared" ca="1" si="158"/>
        <v/>
      </c>
      <c r="C1292" s="10" t="str">
        <f t="shared" ca="1" si="159"/>
        <v/>
      </c>
      <c r="D1292" s="9" t="str">
        <f t="shared" si="161"/>
        <v/>
      </c>
      <c r="E1292" s="8" t="e">
        <f t="shared" si="162"/>
        <v>#VALUE!</v>
      </c>
      <c r="F1292" s="8" t="e">
        <f t="shared" si="163"/>
        <v>#VALUE!</v>
      </c>
      <c r="G1292" s="8" t="str">
        <f t="shared" ca="1" si="164"/>
        <v/>
      </c>
      <c r="H1292" s="8" t="str">
        <f t="shared" ca="1" si="165"/>
        <v/>
      </c>
    </row>
    <row r="1293" spans="1:8" x14ac:dyDescent="0.25">
      <c r="A1293" s="9" t="str">
        <f t="shared" si="160"/>
        <v/>
      </c>
      <c r="B1293" s="10" t="str">
        <f t="shared" ref="B1293:B1356" ca="1" si="166">IF(ISNUMBER(VLOOKUP($A1293,INDIRECT(B$1&amp;"!"&amp;B$6&amp;":"&amp;B$7),CODE(B$7)-_MS1,FALSE)),VLOOKUP($A1293,INDIRECT(B$1&amp;"!"&amp;B$6&amp;":"&amp;B$7),CODE(B$7)-_MS1,FALSE),Empty)</f>
        <v/>
      </c>
      <c r="C1293" s="10" t="str">
        <f t="shared" ref="C1293:C1356" ca="1" si="167">IF(ISNUMBER(VLOOKUP($D1293,INDIRECT(C$1&amp;"!"&amp;C$6&amp;":"&amp;C$7),CODE(C$7)-_MS2,FALSE)),VLOOKUP($D1293,INDIRECT(C$1&amp;"!"&amp;C$6&amp;":"&amp;C$7),CODE(C$7)-_MS2,FALSE),Empty)</f>
        <v/>
      </c>
      <c r="D1293" s="9" t="str">
        <f t="shared" si="161"/>
        <v/>
      </c>
      <c r="E1293" s="8" t="e">
        <f t="shared" si="162"/>
        <v>#VALUE!</v>
      </c>
      <c r="F1293" s="8" t="e">
        <f t="shared" si="163"/>
        <v>#VALUE!</v>
      </c>
      <c r="G1293" s="8" t="str">
        <f t="shared" ca="1" si="164"/>
        <v/>
      </c>
      <c r="H1293" s="8" t="str">
        <f t="shared" ca="1" si="165"/>
        <v/>
      </c>
    </row>
    <row r="1294" spans="1:8" x14ac:dyDescent="0.25">
      <c r="A1294" s="9" t="str">
        <f t="shared" si="160"/>
        <v/>
      </c>
      <c r="B1294" s="10" t="str">
        <f t="shared" ca="1" si="166"/>
        <v/>
      </c>
      <c r="C1294" s="10" t="str">
        <f t="shared" ca="1" si="167"/>
        <v/>
      </c>
      <c r="D1294" s="9" t="str">
        <f t="shared" si="161"/>
        <v/>
      </c>
      <c r="E1294" s="8" t="e">
        <f t="shared" si="162"/>
        <v>#VALUE!</v>
      </c>
      <c r="F1294" s="8" t="e">
        <f t="shared" si="163"/>
        <v>#VALUE!</v>
      </c>
      <c r="G1294" s="8" t="str">
        <f t="shared" ca="1" si="164"/>
        <v/>
      </c>
      <c r="H1294" s="8" t="str">
        <f t="shared" ca="1" si="165"/>
        <v/>
      </c>
    </row>
    <row r="1295" spans="1:8" x14ac:dyDescent="0.25">
      <c r="A1295" s="9" t="str">
        <f t="shared" si="160"/>
        <v/>
      </c>
      <c r="B1295" s="10" t="str">
        <f t="shared" ca="1" si="166"/>
        <v/>
      </c>
      <c r="C1295" s="10" t="str">
        <f t="shared" ca="1" si="167"/>
        <v/>
      </c>
      <c r="D1295" s="9" t="str">
        <f t="shared" si="161"/>
        <v/>
      </c>
      <c r="E1295" s="8" t="e">
        <f t="shared" si="162"/>
        <v>#VALUE!</v>
      </c>
      <c r="F1295" s="8" t="e">
        <f t="shared" si="163"/>
        <v>#VALUE!</v>
      </c>
      <c r="G1295" s="8" t="str">
        <f t="shared" ca="1" si="164"/>
        <v/>
      </c>
      <c r="H1295" s="8" t="str">
        <f t="shared" ca="1" si="165"/>
        <v/>
      </c>
    </row>
    <row r="1296" spans="1:8" x14ac:dyDescent="0.25">
      <c r="A1296" s="9" t="str">
        <f t="shared" si="160"/>
        <v/>
      </c>
      <c r="B1296" s="10" t="str">
        <f t="shared" ca="1" si="166"/>
        <v/>
      </c>
      <c r="C1296" s="10" t="str">
        <f t="shared" ca="1" si="167"/>
        <v/>
      </c>
      <c r="D1296" s="9" t="str">
        <f t="shared" si="161"/>
        <v/>
      </c>
      <c r="E1296" s="8" t="e">
        <f t="shared" si="162"/>
        <v>#VALUE!</v>
      </c>
      <c r="F1296" s="8" t="e">
        <f t="shared" si="163"/>
        <v>#VALUE!</v>
      </c>
      <c r="G1296" s="8" t="str">
        <f t="shared" ca="1" si="164"/>
        <v/>
      </c>
      <c r="H1296" s="8" t="str">
        <f t="shared" ca="1" si="165"/>
        <v/>
      </c>
    </row>
    <row r="1297" spans="1:8" x14ac:dyDescent="0.25">
      <c r="A1297" s="9" t="str">
        <f t="shared" si="160"/>
        <v/>
      </c>
      <c r="B1297" s="10" t="str">
        <f t="shared" ca="1" si="166"/>
        <v/>
      </c>
      <c r="C1297" s="10" t="str">
        <f t="shared" ca="1" si="167"/>
        <v/>
      </c>
      <c r="D1297" s="9" t="str">
        <f t="shared" si="161"/>
        <v/>
      </c>
      <c r="E1297" s="8" t="e">
        <f t="shared" si="162"/>
        <v>#VALUE!</v>
      </c>
      <c r="F1297" s="8" t="e">
        <f t="shared" si="163"/>
        <v>#VALUE!</v>
      </c>
      <c r="G1297" s="8" t="str">
        <f t="shared" ca="1" si="164"/>
        <v/>
      </c>
      <c r="H1297" s="8" t="str">
        <f t="shared" ca="1" si="165"/>
        <v/>
      </c>
    </row>
    <row r="1298" spans="1:8" x14ac:dyDescent="0.25">
      <c r="A1298" s="9" t="str">
        <f t="shared" si="160"/>
        <v/>
      </c>
      <c r="B1298" s="10" t="str">
        <f t="shared" ca="1" si="166"/>
        <v/>
      </c>
      <c r="C1298" s="10" t="str">
        <f t="shared" ca="1" si="167"/>
        <v/>
      </c>
      <c r="D1298" s="9" t="str">
        <f t="shared" si="161"/>
        <v/>
      </c>
      <c r="E1298" s="8" t="e">
        <f t="shared" si="162"/>
        <v>#VALUE!</v>
      </c>
      <c r="F1298" s="8" t="e">
        <f t="shared" si="163"/>
        <v>#VALUE!</v>
      </c>
      <c r="G1298" s="8" t="str">
        <f t="shared" ca="1" si="164"/>
        <v/>
      </c>
      <c r="H1298" s="8" t="str">
        <f t="shared" ca="1" si="165"/>
        <v/>
      </c>
    </row>
    <row r="1299" spans="1:8" x14ac:dyDescent="0.25">
      <c r="A1299" s="9" t="str">
        <f t="shared" si="160"/>
        <v/>
      </c>
      <c r="B1299" s="10" t="str">
        <f t="shared" ca="1" si="166"/>
        <v/>
      </c>
      <c r="C1299" s="10" t="str">
        <f t="shared" ca="1" si="167"/>
        <v/>
      </c>
      <c r="D1299" s="9" t="str">
        <f t="shared" si="161"/>
        <v/>
      </c>
      <c r="E1299" s="8" t="e">
        <f t="shared" si="162"/>
        <v>#VALUE!</v>
      </c>
      <c r="F1299" s="8" t="e">
        <f t="shared" si="163"/>
        <v>#VALUE!</v>
      </c>
      <c r="G1299" s="8" t="str">
        <f t="shared" ca="1" si="164"/>
        <v/>
      </c>
      <c r="H1299" s="8" t="str">
        <f t="shared" ca="1" si="165"/>
        <v/>
      </c>
    </row>
    <row r="1300" spans="1:8" x14ac:dyDescent="0.25">
      <c r="A1300" s="9" t="str">
        <f t="shared" si="160"/>
        <v/>
      </c>
      <c r="B1300" s="10" t="str">
        <f t="shared" ca="1" si="166"/>
        <v/>
      </c>
      <c r="C1300" s="10" t="str">
        <f t="shared" ca="1" si="167"/>
        <v/>
      </c>
      <c r="D1300" s="9" t="str">
        <f t="shared" si="161"/>
        <v/>
      </c>
      <c r="E1300" s="8" t="e">
        <f t="shared" si="162"/>
        <v>#VALUE!</v>
      </c>
      <c r="F1300" s="8" t="e">
        <f t="shared" si="163"/>
        <v>#VALUE!</v>
      </c>
      <c r="G1300" s="8" t="str">
        <f t="shared" ca="1" si="164"/>
        <v/>
      </c>
      <c r="H1300" s="8" t="str">
        <f t="shared" ca="1" si="165"/>
        <v/>
      </c>
    </row>
    <row r="1301" spans="1:8" x14ac:dyDescent="0.25">
      <c r="A1301" s="9" t="str">
        <f t="shared" si="160"/>
        <v/>
      </c>
      <c r="B1301" s="10" t="str">
        <f t="shared" ca="1" si="166"/>
        <v/>
      </c>
      <c r="C1301" s="10" t="str">
        <f t="shared" ca="1" si="167"/>
        <v/>
      </c>
      <c r="D1301" s="9" t="str">
        <f t="shared" si="161"/>
        <v/>
      </c>
      <c r="E1301" s="8" t="e">
        <f t="shared" si="162"/>
        <v>#VALUE!</v>
      </c>
      <c r="F1301" s="8" t="e">
        <f t="shared" si="163"/>
        <v>#VALUE!</v>
      </c>
      <c r="G1301" s="8" t="str">
        <f t="shared" ca="1" si="164"/>
        <v/>
      </c>
      <c r="H1301" s="8" t="str">
        <f t="shared" ca="1" si="165"/>
        <v/>
      </c>
    </row>
    <row r="1302" spans="1:8" x14ac:dyDescent="0.25">
      <c r="A1302" s="9" t="str">
        <f t="shared" si="160"/>
        <v/>
      </c>
      <c r="B1302" s="10" t="str">
        <f t="shared" ca="1" si="166"/>
        <v/>
      </c>
      <c r="C1302" s="10" t="str">
        <f t="shared" ca="1" si="167"/>
        <v/>
      </c>
      <c r="D1302" s="9" t="str">
        <f t="shared" si="161"/>
        <v/>
      </c>
      <c r="E1302" s="8" t="e">
        <f t="shared" si="162"/>
        <v>#VALUE!</v>
      </c>
      <c r="F1302" s="8" t="e">
        <f t="shared" si="163"/>
        <v>#VALUE!</v>
      </c>
      <c r="G1302" s="8" t="str">
        <f t="shared" ca="1" si="164"/>
        <v/>
      </c>
      <c r="H1302" s="8" t="str">
        <f t="shared" ca="1" si="165"/>
        <v/>
      </c>
    </row>
    <row r="1303" spans="1:8" x14ac:dyDescent="0.25">
      <c r="A1303" s="9" t="str">
        <f t="shared" si="160"/>
        <v/>
      </c>
      <c r="B1303" s="10" t="str">
        <f t="shared" ca="1" si="166"/>
        <v/>
      </c>
      <c r="C1303" s="10" t="str">
        <f t="shared" ca="1" si="167"/>
        <v/>
      </c>
      <c r="D1303" s="9" t="str">
        <f t="shared" si="161"/>
        <v/>
      </c>
      <c r="E1303" s="8" t="e">
        <f t="shared" si="162"/>
        <v>#VALUE!</v>
      </c>
      <c r="F1303" s="8" t="e">
        <f t="shared" si="163"/>
        <v>#VALUE!</v>
      </c>
      <c r="G1303" s="8" t="str">
        <f t="shared" ca="1" si="164"/>
        <v/>
      </c>
      <c r="H1303" s="8" t="str">
        <f t="shared" ca="1" si="165"/>
        <v/>
      </c>
    </row>
    <row r="1304" spans="1:8" x14ac:dyDescent="0.25">
      <c r="A1304" s="9" t="str">
        <f t="shared" si="160"/>
        <v/>
      </c>
      <c r="B1304" s="10" t="str">
        <f t="shared" ca="1" si="166"/>
        <v/>
      </c>
      <c r="C1304" s="10" t="str">
        <f t="shared" ca="1" si="167"/>
        <v/>
      </c>
      <c r="D1304" s="9" t="str">
        <f t="shared" si="161"/>
        <v/>
      </c>
      <c r="E1304" s="8" t="e">
        <f t="shared" si="162"/>
        <v>#VALUE!</v>
      </c>
      <c r="F1304" s="8" t="e">
        <f t="shared" si="163"/>
        <v>#VALUE!</v>
      </c>
      <c r="G1304" s="8" t="str">
        <f t="shared" ca="1" si="164"/>
        <v/>
      </c>
      <c r="H1304" s="8" t="str">
        <f t="shared" ca="1" si="165"/>
        <v/>
      </c>
    </row>
    <row r="1305" spans="1:8" x14ac:dyDescent="0.25">
      <c r="A1305" s="9" t="str">
        <f t="shared" si="160"/>
        <v/>
      </c>
      <c r="B1305" s="10" t="str">
        <f t="shared" ca="1" si="166"/>
        <v/>
      </c>
      <c r="C1305" s="10" t="str">
        <f t="shared" ca="1" si="167"/>
        <v/>
      </c>
      <c r="D1305" s="9" t="str">
        <f t="shared" si="161"/>
        <v/>
      </c>
      <c r="E1305" s="8" t="e">
        <f t="shared" si="162"/>
        <v>#VALUE!</v>
      </c>
      <c r="F1305" s="8" t="e">
        <f t="shared" si="163"/>
        <v>#VALUE!</v>
      </c>
      <c r="G1305" s="8" t="str">
        <f t="shared" ca="1" si="164"/>
        <v/>
      </c>
      <c r="H1305" s="8" t="str">
        <f t="shared" ca="1" si="165"/>
        <v/>
      </c>
    </row>
    <row r="1306" spans="1:8" x14ac:dyDescent="0.25">
      <c r="A1306" s="9" t="str">
        <f t="shared" si="160"/>
        <v/>
      </c>
      <c r="B1306" s="10" t="str">
        <f t="shared" ca="1" si="166"/>
        <v/>
      </c>
      <c r="C1306" s="10" t="str">
        <f t="shared" ca="1" si="167"/>
        <v/>
      </c>
      <c r="D1306" s="9" t="str">
        <f t="shared" si="161"/>
        <v/>
      </c>
      <c r="E1306" s="8" t="e">
        <f t="shared" si="162"/>
        <v>#VALUE!</v>
      </c>
      <c r="F1306" s="8" t="e">
        <f t="shared" si="163"/>
        <v>#VALUE!</v>
      </c>
      <c r="G1306" s="8" t="str">
        <f t="shared" ca="1" si="164"/>
        <v/>
      </c>
      <c r="H1306" s="8" t="str">
        <f t="shared" ca="1" si="165"/>
        <v/>
      </c>
    </row>
    <row r="1307" spans="1:8" x14ac:dyDescent="0.25">
      <c r="A1307" s="9" t="str">
        <f t="shared" si="160"/>
        <v/>
      </c>
      <c r="B1307" s="10" t="str">
        <f t="shared" ca="1" si="166"/>
        <v/>
      </c>
      <c r="C1307" s="10" t="str">
        <f t="shared" ca="1" si="167"/>
        <v/>
      </c>
      <c r="D1307" s="9" t="str">
        <f t="shared" si="161"/>
        <v/>
      </c>
      <c r="E1307" s="8" t="e">
        <f t="shared" si="162"/>
        <v>#VALUE!</v>
      </c>
      <c r="F1307" s="8" t="e">
        <f t="shared" si="163"/>
        <v>#VALUE!</v>
      </c>
      <c r="G1307" s="8" t="str">
        <f t="shared" ca="1" si="164"/>
        <v/>
      </c>
      <c r="H1307" s="8" t="str">
        <f t="shared" ca="1" si="165"/>
        <v/>
      </c>
    </row>
    <row r="1308" spans="1:8" x14ac:dyDescent="0.25">
      <c r="A1308" s="9" t="str">
        <f t="shared" si="160"/>
        <v/>
      </c>
      <c r="B1308" s="10" t="str">
        <f t="shared" ca="1" si="166"/>
        <v/>
      </c>
      <c r="C1308" s="10" t="str">
        <f t="shared" ca="1" si="167"/>
        <v/>
      </c>
      <c r="D1308" s="9" t="str">
        <f t="shared" si="161"/>
        <v/>
      </c>
      <c r="E1308" s="8" t="e">
        <f t="shared" si="162"/>
        <v>#VALUE!</v>
      </c>
      <c r="F1308" s="8" t="e">
        <f t="shared" si="163"/>
        <v>#VALUE!</v>
      </c>
      <c r="G1308" s="8" t="str">
        <f t="shared" ca="1" si="164"/>
        <v/>
      </c>
      <c r="H1308" s="8" t="str">
        <f t="shared" ca="1" si="165"/>
        <v/>
      </c>
    </row>
    <row r="1309" spans="1:8" x14ac:dyDescent="0.25">
      <c r="A1309" s="9" t="str">
        <f t="shared" si="160"/>
        <v/>
      </c>
      <c r="B1309" s="10" t="str">
        <f t="shared" ca="1" si="166"/>
        <v/>
      </c>
      <c r="C1309" s="10" t="str">
        <f t="shared" ca="1" si="167"/>
        <v/>
      </c>
      <c r="D1309" s="9" t="str">
        <f t="shared" si="161"/>
        <v/>
      </c>
      <c r="E1309" s="8" t="e">
        <f t="shared" si="162"/>
        <v>#VALUE!</v>
      </c>
      <c r="F1309" s="8" t="e">
        <f t="shared" si="163"/>
        <v>#VALUE!</v>
      </c>
      <c r="G1309" s="8" t="str">
        <f t="shared" ca="1" si="164"/>
        <v/>
      </c>
      <c r="H1309" s="8" t="str">
        <f t="shared" ca="1" si="165"/>
        <v/>
      </c>
    </row>
    <row r="1310" spans="1:8" x14ac:dyDescent="0.25">
      <c r="A1310" s="9" t="str">
        <f t="shared" si="160"/>
        <v/>
      </c>
      <c r="B1310" s="10" t="str">
        <f t="shared" ca="1" si="166"/>
        <v/>
      </c>
      <c r="C1310" s="10" t="str">
        <f t="shared" ca="1" si="167"/>
        <v/>
      </c>
      <c r="D1310" s="9" t="str">
        <f t="shared" si="161"/>
        <v/>
      </c>
      <c r="E1310" s="8" t="e">
        <f t="shared" si="162"/>
        <v>#VALUE!</v>
      </c>
      <c r="F1310" s="8" t="e">
        <f t="shared" si="163"/>
        <v>#VALUE!</v>
      </c>
      <c r="G1310" s="8" t="str">
        <f t="shared" ca="1" si="164"/>
        <v/>
      </c>
      <c r="H1310" s="8" t="str">
        <f t="shared" ca="1" si="165"/>
        <v/>
      </c>
    </row>
    <row r="1311" spans="1:8" x14ac:dyDescent="0.25">
      <c r="A1311" s="9" t="str">
        <f t="shared" si="160"/>
        <v/>
      </c>
      <c r="B1311" s="10" t="str">
        <f t="shared" ca="1" si="166"/>
        <v/>
      </c>
      <c r="C1311" s="10" t="str">
        <f t="shared" ca="1" si="167"/>
        <v/>
      </c>
      <c r="D1311" s="9" t="str">
        <f t="shared" si="161"/>
        <v/>
      </c>
      <c r="E1311" s="8" t="e">
        <f t="shared" si="162"/>
        <v>#VALUE!</v>
      </c>
      <c r="F1311" s="8" t="e">
        <f t="shared" si="163"/>
        <v>#VALUE!</v>
      </c>
      <c r="G1311" s="8" t="str">
        <f t="shared" ca="1" si="164"/>
        <v/>
      </c>
      <c r="H1311" s="8" t="str">
        <f t="shared" ca="1" si="165"/>
        <v/>
      </c>
    </row>
    <row r="1312" spans="1:8" x14ac:dyDescent="0.25">
      <c r="A1312" s="9" t="str">
        <f t="shared" si="160"/>
        <v/>
      </c>
      <c r="B1312" s="10" t="str">
        <f t="shared" ca="1" si="166"/>
        <v/>
      </c>
      <c r="C1312" s="10" t="str">
        <f t="shared" ca="1" si="167"/>
        <v/>
      </c>
      <c r="D1312" s="9" t="str">
        <f t="shared" si="161"/>
        <v/>
      </c>
      <c r="E1312" s="8" t="e">
        <f t="shared" si="162"/>
        <v>#VALUE!</v>
      </c>
      <c r="F1312" s="8" t="e">
        <f t="shared" si="163"/>
        <v>#VALUE!</v>
      </c>
      <c r="G1312" s="8" t="str">
        <f t="shared" ca="1" si="164"/>
        <v/>
      </c>
      <c r="H1312" s="8" t="str">
        <f t="shared" ca="1" si="165"/>
        <v/>
      </c>
    </row>
    <row r="1313" spans="1:8" x14ac:dyDescent="0.25">
      <c r="A1313" s="9" t="str">
        <f t="shared" si="160"/>
        <v/>
      </c>
      <c r="B1313" s="10" t="str">
        <f t="shared" ca="1" si="166"/>
        <v/>
      </c>
      <c r="C1313" s="10" t="str">
        <f t="shared" ca="1" si="167"/>
        <v/>
      </c>
      <c r="D1313" s="9" t="str">
        <f t="shared" si="161"/>
        <v/>
      </c>
      <c r="E1313" s="8" t="e">
        <f t="shared" si="162"/>
        <v>#VALUE!</v>
      </c>
      <c r="F1313" s="8" t="e">
        <f t="shared" si="163"/>
        <v>#VALUE!</v>
      </c>
      <c r="G1313" s="8" t="str">
        <f t="shared" ca="1" si="164"/>
        <v/>
      </c>
      <c r="H1313" s="8" t="str">
        <f t="shared" ca="1" si="165"/>
        <v/>
      </c>
    </row>
    <row r="1314" spans="1:8" x14ac:dyDescent="0.25">
      <c r="A1314" s="9" t="str">
        <f t="shared" si="160"/>
        <v/>
      </c>
      <c r="B1314" s="10" t="str">
        <f t="shared" ca="1" si="166"/>
        <v/>
      </c>
      <c r="C1314" s="10" t="str">
        <f t="shared" ca="1" si="167"/>
        <v/>
      </c>
      <c r="D1314" s="9" t="str">
        <f t="shared" si="161"/>
        <v/>
      </c>
      <c r="E1314" s="8" t="e">
        <f t="shared" si="162"/>
        <v>#VALUE!</v>
      </c>
      <c r="F1314" s="8" t="e">
        <f t="shared" si="163"/>
        <v>#VALUE!</v>
      </c>
      <c r="G1314" s="8" t="str">
        <f t="shared" ca="1" si="164"/>
        <v/>
      </c>
      <c r="H1314" s="8" t="str">
        <f t="shared" ca="1" si="165"/>
        <v/>
      </c>
    </row>
    <row r="1315" spans="1:8" x14ac:dyDescent="0.25">
      <c r="A1315" s="9" t="str">
        <f t="shared" si="160"/>
        <v/>
      </c>
      <c r="B1315" s="10" t="str">
        <f t="shared" ca="1" si="166"/>
        <v/>
      </c>
      <c r="C1315" s="10" t="str">
        <f t="shared" ca="1" si="167"/>
        <v/>
      </c>
      <c r="D1315" s="9" t="str">
        <f t="shared" si="161"/>
        <v/>
      </c>
      <c r="E1315" s="8" t="e">
        <f t="shared" si="162"/>
        <v>#VALUE!</v>
      </c>
      <c r="F1315" s="8" t="e">
        <f t="shared" si="163"/>
        <v>#VALUE!</v>
      </c>
      <c r="G1315" s="8" t="str">
        <f t="shared" ca="1" si="164"/>
        <v/>
      </c>
      <c r="H1315" s="8" t="str">
        <f t="shared" ca="1" si="165"/>
        <v/>
      </c>
    </row>
    <row r="1316" spans="1:8" x14ac:dyDescent="0.25">
      <c r="A1316" s="9" t="str">
        <f t="shared" si="160"/>
        <v/>
      </c>
      <c r="B1316" s="10" t="str">
        <f t="shared" ca="1" si="166"/>
        <v/>
      </c>
      <c r="C1316" s="10" t="str">
        <f t="shared" ca="1" si="167"/>
        <v/>
      </c>
      <c r="D1316" s="9" t="str">
        <f t="shared" si="161"/>
        <v/>
      </c>
      <c r="E1316" s="8" t="e">
        <f t="shared" si="162"/>
        <v>#VALUE!</v>
      </c>
      <c r="F1316" s="8" t="e">
        <f t="shared" si="163"/>
        <v>#VALUE!</v>
      </c>
      <c r="G1316" s="8" t="str">
        <f t="shared" ca="1" si="164"/>
        <v/>
      </c>
      <c r="H1316" s="8" t="str">
        <f t="shared" ca="1" si="165"/>
        <v/>
      </c>
    </row>
    <row r="1317" spans="1:8" x14ac:dyDescent="0.25">
      <c r="A1317" s="9" t="str">
        <f t="shared" si="160"/>
        <v/>
      </c>
      <c r="B1317" s="10" t="str">
        <f t="shared" ca="1" si="166"/>
        <v/>
      </c>
      <c r="C1317" s="10" t="str">
        <f t="shared" ca="1" si="167"/>
        <v/>
      </c>
      <c r="D1317" s="9" t="str">
        <f t="shared" si="161"/>
        <v/>
      </c>
      <c r="E1317" s="8" t="e">
        <f t="shared" si="162"/>
        <v>#VALUE!</v>
      </c>
      <c r="F1317" s="8" t="e">
        <f t="shared" si="163"/>
        <v>#VALUE!</v>
      </c>
      <c r="G1317" s="8" t="str">
        <f t="shared" ca="1" si="164"/>
        <v/>
      </c>
      <c r="H1317" s="8" t="str">
        <f t="shared" ca="1" si="165"/>
        <v/>
      </c>
    </row>
    <row r="1318" spans="1:8" x14ac:dyDescent="0.25">
      <c r="A1318" s="9" t="str">
        <f t="shared" si="160"/>
        <v/>
      </c>
      <c r="B1318" s="10" t="str">
        <f t="shared" ca="1" si="166"/>
        <v/>
      </c>
      <c r="C1318" s="10" t="str">
        <f t="shared" ca="1" si="167"/>
        <v/>
      </c>
      <c r="D1318" s="9" t="str">
        <f t="shared" si="161"/>
        <v/>
      </c>
      <c r="E1318" s="8" t="e">
        <f t="shared" si="162"/>
        <v>#VALUE!</v>
      </c>
      <c r="F1318" s="8" t="e">
        <f t="shared" si="163"/>
        <v>#VALUE!</v>
      </c>
      <c r="G1318" s="8" t="str">
        <f t="shared" ca="1" si="164"/>
        <v/>
      </c>
      <c r="H1318" s="8" t="str">
        <f t="shared" ca="1" si="165"/>
        <v/>
      </c>
    </row>
    <row r="1319" spans="1:8" x14ac:dyDescent="0.25">
      <c r="A1319" s="9" t="str">
        <f t="shared" si="160"/>
        <v/>
      </c>
      <c r="B1319" s="10" t="str">
        <f t="shared" ca="1" si="166"/>
        <v/>
      </c>
      <c r="C1319" s="10" t="str">
        <f t="shared" ca="1" si="167"/>
        <v/>
      </c>
      <c r="D1319" s="9" t="str">
        <f t="shared" si="161"/>
        <v/>
      </c>
      <c r="E1319" s="8" t="e">
        <f t="shared" si="162"/>
        <v>#VALUE!</v>
      </c>
      <c r="F1319" s="8" t="e">
        <f t="shared" si="163"/>
        <v>#VALUE!</v>
      </c>
      <c r="G1319" s="8" t="str">
        <f t="shared" ca="1" si="164"/>
        <v/>
      </c>
      <c r="H1319" s="8" t="str">
        <f t="shared" ca="1" si="165"/>
        <v/>
      </c>
    </row>
    <row r="1320" spans="1:8" x14ac:dyDescent="0.25">
      <c r="A1320" s="9" t="str">
        <f t="shared" si="160"/>
        <v/>
      </c>
      <c r="B1320" s="10" t="str">
        <f t="shared" ca="1" si="166"/>
        <v/>
      </c>
      <c r="C1320" s="10" t="str">
        <f t="shared" ca="1" si="167"/>
        <v/>
      </c>
      <c r="D1320" s="9" t="str">
        <f t="shared" si="161"/>
        <v/>
      </c>
      <c r="E1320" s="8" t="e">
        <f t="shared" si="162"/>
        <v>#VALUE!</v>
      </c>
      <c r="F1320" s="8" t="e">
        <f t="shared" si="163"/>
        <v>#VALUE!</v>
      </c>
      <c r="G1320" s="8" t="str">
        <f t="shared" ca="1" si="164"/>
        <v/>
      </c>
      <c r="H1320" s="8" t="str">
        <f t="shared" ca="1" si="165"/>
        <v/>
      </c>
    </row>
    <row r="1321" spans="1:8" x14ac:dyDescent="0.25">
      <c r="A1321" s="9" t="str">
        <f t="shared" si="160"/>
        <v/>
      </c>
      <c r="B1321" s="10" t="str">
        <f t="shared" ca="1" si="166"/>
        <v/>
      </c>
      <c r="C1321" s="10" t="str">
        <f t="shared" ca="1" si="167"/>
        <v/>
      </c>
      <c r="D1321" s="9" t="str">
        <f t="shared" si="161"/>
        <v/>
      </c>
      <c r="E1321" s="8" t="e">
        <f t="shared" si="162"/>
        <v>#VALUE!</v>
      </c>
      <c r="F1321" s="8" t="e">
        <f t="shared" si="163"/>
        <v>#VALUE!</v>
      </c>
      <c r="G1321" s="8" t="str">
        <f t="shared" ca="1" si="164"/>
        <v/>
      </c>
      <c r="H1321" s="8" t="str">
        <f t="shared" ca="1" si="165"/>
        <v/>
      </c>
    </row>
    <row r="1322" spans="1:8" x14ac:dyDescent="0.25">
      <c r="A1322" s="9" t="str">
        <f t="shared" si="160"/>
        <v/>
      </c>
      <c r="B1322" s="10" t="str">
        <f t="shared" ca="1" si="166"/>
        <v/>
      </c>
      <c r="C1322" s="10" t="str">
        <f t="shared" ca="1" si="167"/>
        <v/>
      </c>
      <c r="D1322" s="9" t="str">
        <f t="shared" si="161"/>
        <v/>
      </c>
      <c r="E1322" s="8" t="e">
        <f t="shared" si="162"/>
        <v>#VALUE!</v>
      </c>
      <c r="F1322" s="8" t="e">
        <f t="shared" si="163"/>
        <v>#VALUE!</v>
      </c>
      <c r="G1322" s="8" t="str">
        <f t="shared" ca="1" si="164"/>
        <v/>
      </c>
      <c r="H1322" s="8" t="str">
        <f t="shared" ca="1" si="165"/>
        <v/>
      </c>
    </row>
    <row r="1323" spans="1:8" x14ac:dyDescent="0.25">
      <c r="A1323" s="9" t="str">
        <f t="shared" si="160"/>
        <v/>
      </c>
      <c r="B1323" s="10" t="str">
        <f t="shared" ca="1" si="166"/>
        <v/>
      </c>
      <c r="C1323" s="10" t="str">
        <f t="shared" ca="1" si="167"/>
        <v/>
      </c>
      <c r="D1323" s="9" t="str">
        <f t="shared" si="161"/>
        <v/>
      </c>
      <c r="E1323" s="8" t="e">
        <f t="shared" si="162"/>
        <v>#VALUE!</v>
      </c>
      <c r="F1323" s="8" t="e">
        <f t="shared" si="163"/>
        <v>#VALUE!</v>
      </c>
      <c r="G1323" s="8" t="str">
        <f t="shared" ca="1" si="164"/>
        <v/>
      </c>
      <c r="H1323" s="8" t="str">
        <f t="shared" ca="1" si="165"/>
        <v/>
      </c>
    </row>
    <row r="1324" spans="1:8" x14ac:dyDescent="0.25">
      <c r="A1324" s="9" t="str">
        <f t="shared" si="160"/>
        <v/>
      </c>
      <c r="B1324" s="10" t="str">
        <f t="shared" ca="1" si="166"/>
        <v/>
      </c>
      <c r="C1324" s="10" t="str">
        <f t="shared" ca="1" si="167"/>
        <v/>
      </c>
      <c r="D1324" s="9" t="str">
        <f t="shared" si="161"/>
        <v/>
      </c>
      <c r="E1324" s="8" t="e">
        <f t="shared" si="162"/>
        <v>#VALUE!</v>
      </c>
      <c r="F1324" s="8" t="e">
        <f t="shared" si="163"/>
        <v>#VALUE!</v>
      </c>
      <c r="G1324" s="8" t="str">
        <f t="shared" ca="1" si="164"/>
        <v/>
      </c>
      <c r="H1324" s="8" t="str">
        <f t="shared" ca="1" si="165"/>
        <v/>
      </c>
    </row>
    <row r="1325" spans="1:8" x14ac:dyDescent="0.25">
      <c r="A1325" s="9" t="str">
        <f t="shared" si="160"/>
        <v/>
      </c>
      <c r="B1325" s="10" t="str">
        <f t="shared" ca="1" si="166"/>
        <v/>
      </c>
      <c r="C1325" s="10" t="str">
        <f t="shared" ca="1" si="167"/>
        <v/>
      </c>
      <c r="D1325" s="9" t="str">
        <f t="shared" si="161"/>
        <v/>
      </c>
      <c r="E1325" s="8" t="e">
        <f t="shared" si="162"/>
        <v>#VALUE!</v>
      </c>
      <c r="F1325" s="8" t="e">
        <f t="shared" si="163"/>
        <v>#VALUE!</v>
      </c>
      <c r="G1325" s="8" t="str">
        <f t="shared" ca="1" si="164"/>
        <v/>
      </c>
      <c r="H1325" s="8" t="str">
        <f t="shared" ca="1" si="165"/>
        <v/>
      </c>
    </row>
    <row r="1326" spans="1:8" x14ac:dyDescent="0.25">
      <c r="A1326" s="9" t="str">
        <f t="shared" si="160"/>
        <v/>
      </c>
      <c r="B1326" s="10" t="str">
        <f t="shared" ca="1" si="166"/>
        <v/>
      </c>
      <c r="C1326" s="10" t="str">
        <f t="shared" ca="1" si="167"/>
        <v/>
      </c>
      <c r="D1326" s="9" t="str">
        <f t="shared" si="161"/>
        <v/>
      </c>
      <c r="E1326" s="8" t="e">
        <f t="shared" si="162"/>
        <v>#VALUE!</v>
      </c>
      <c r="F1326" s="8" t="e">
        <f t="shared" si="163"/>
        <v>#VALUE!</v>
      </c>
      <c r="G1326" s="8" t="str">
        <f t="shared" ca="1" si="164"/>
        <v/>
      </c>
      <c r="H1326" s="8" t="str">
        <f t="shared" ca="1" si="165"/>
        <v/>
      </c>
    </row>
    <row r="1327" spans="1:8" x14ac:dyDescent="0.25">
      <c r="A1327" s="9" t="str">
        <f t="shared" si="160"/>
        <v/>
      </c>
      <c r="B1327" s="10" t="str">
        <f t="shared" ca="1" si="166"/>
        <v/>
      </c>
      <c r="C1327" s="10" t="str">
        <f t="shared" ca="1" si="167"/>
        <v/>
      </c>
      <c r="D1327" s="9" t="str">
        <f t="shared" si="161"/>
        <v/>
      </c>
      <c r="E1327" s="8" t="e">
        <f t="shared" si="162"/>
        <v>#VALUE!</v>
      </c>
      <c r="F1327" s="8" t="e">
        <f t="shared" si="163"/>
        <v>#VALUE!</v>
      </c>
      <c r="G1327" s="8" t="str">
        <f t="shared" ca="1" si="164"/>
        <v/>
      </c>
      <c r="H1327" s="8" t="str">
        <f t="shared" ca="1" si="165"/>
        <v/>
      </c>
    </row>
    <row r="1328" spans="1:8" x14ac:dyDescent="0.25">
      <c r="A1328" s="9" t="str">
        <f t="shared" si="160"/>
        <v/>
      </c>
      <c r="B1328" s="10" t="str">
        <f t="shared" ca="1" si="166"/>
        <v/>
      </c>
      <c r="C1328" s="10" t="str">
        <f t="shared" ca="1" si="167"/>
        <v/>
      </c>
      <c r="D1328" s="9" t="str">
        <f t="shared" si="161"/>
        <v/>
      </c>
      <c r="E1328" s="8" t="e">
        <f t="shared" si="162"/>
        <v>#VALUE!</v>
      </c>
      <c r="F1328" s="8" t="e">
        <f t="shared" si="163"/>
        <v>#VALUE!</v>
      </c>
      <c r="G1328" s="8" t="str">
        <f t="shared" ca="1" si="164"/>
        <v/>
      </c>
      <c r="H1328" s="8" t="str">
        <f t="shared" ca="1" si="165"/>
        <v/>
      </c>
    </row>
    <row r="1329" spans="1:8" x14ac:dyDescent="0.25">
      <c r="A1329" s="9" t="str">
        <f t="shared" si="160"/>
        <v/>
      </c>
      <c r="B1329" s="10" t="str">
        <f t="shared" ca="1" si="166"/>
        <v/>
      </c>
      <c r="C1329" s="10" t="str">
        <f t="shared" ca="1" si="167"/>
        <v/>
      </c>
      <c r="D1329" s="9" t="str">
        <f t="shared" si="161"/>
        <v/>
      </c>
      <c r="E1329" s="8" t="e">
        <f t="shared" si="162"/>
        <v>#VALUE!</v>
      </c>
      <c r="F1329" s="8" t="e">
        <f t="shared" si="163"/>
        <v>#VALUE!</v>
      </c>
      <c r="G1329" s="8" t="str">
        <f t="shared" ca="1" si="164"/>
        <v/>
      </c>
      <c r="H1329" s="8" t="str">
        <f t="shared" ca="1" si="165"/>
        <v/>
      </c>
    </row>
    <row r="1330" spans="1:8" x14ac:dyDescent="0.25">
      <c r="A1330" s="9" t="str">
        <f t="shared" si="160"/>
        <v/>
      </c>
      <c r="B1330" s="10" t="str">
        <f t="shared" ca="1" si="166"/>
        <v/>
      </c>
      <c r="C1330" s="10" t="str">
        <f t="shared" ca="1" si="167"/>
        <v/>
      </c>
      <c r="D1330" s="9" t="str">
        <f t="shared" si="161"/>
        <v/>
      </c>
      <c r="E1330" s="8" t="e">
        <f t="shared" si="162"/>
        <v>#VALUE!</v>
      </c>
      <c r="F1330" s="8" t="e">
        <f t="shared" si="163"/>
        <v>#VALUE!</v>
      </c>
      <c r="G1330" s="8" t="str">
        <f t="shared" ca="1" si="164"/>
        <v/>
      </c>
      <c r="H1330" s="8" t="str">
        <f t="shared" ca="1" si="165"/>
        <v/>
      </c>
    </row>
    <row r="1331" spans="1:8" x14ac:dyDescent="0.25">
      <c r="A1331" s="9" t="str">
        <f t="shared" si="160"/>
        <v/>
      </c>
      <c r="B1331" s="10" t="str">
        <f t="shared" ca="1" si="166"/>
        <v/>
      </c>
      <c r="C1331" s="10" t="str">
        <f t="shared" ca="1" si="167"/>
        <v/>
      </c>
      <c r="D1331" s="9" t="str">
        <f t="shared" si="161"/>
        <v/>
      </c>
      <c r="E1331" s="8" t="e">
        <f t="shared" si="162"/>
        <v>#VALUE!</v>
      </c>
      <c r="F1331" s="8" t="e">
        <f t="shared" si="163"/>
        <v>#VALUE!</v>
      </c>
      <c r="G1331" s="8" t="str">
        <f t="shared" ca="1" si="164"/>
        <v/>
      </c>
      <c r="H1331" s="8" t="str">
        <f t="shared" ca="1" si="165"/>
        <v/>
      </c>
    </row>
    <row r="1332" spans="1:8" x14ac:dyDescent="0.25">
      <c r="A1332" s="9" t="str">
        <f t="shared" si="160"/>
        <v/>
      </c>
      <c r="B1332" s="10" t="str">
        <f t="shared" ca="1" si="166"/>
        <v/>
      </c>
      <c r="C1332" s="10" t="str">
        <f t="shared" ca="1" si="167"/>
        <v/>
      </c>
      <c r="D1332" s="9" t="str">
        <f t="shared" si="161"/>
        <v/>
      </c>
      <c r="E1332" s="8" t="e">
        <f t="shared" si="162"/>
        <v>#VALUE!</v>
      </c>
      <c r="F1332" s="8" t="e">
        <f t="shared" si="163"/>
        <v>#VALUE!</v>
      </c>
      <c r="G1332" s="8" t="str">
        <f t="shared" ca="1" si="164"/>
        <v/>
      </c>
      <c r="H1332" s="8" t="str">
        <f t="shared" ca="1" si="165"/>
        <v/>
      </c>
    </row>
    <row r="1333" spans="1:8" x14ac:dyDescent="0.25">
      <c r="A1333" s="9" t="str">
        <f t="shared" si="160"/>
        <v/>
      </c>
      <c r="B1333" s="10" t="str">
        <f t="shared" ca="1" si="166"/>
        <v/>
      </c>
      <c r="C1333" s="10" t="str">
        <f t="shared" ca="1" si="167"/>
        <v/>
      </c>
      <c r="D1333" s="9" t="str">
        <f t="shared" si="161"/>
        <v/>
      </c>
      <c r="E1333" s="8" t="e">
        <f t="shared" si="162"/>
        <v>#VALUE!</v>
      </c>
      <c r="F1333" s="8" t="e">
        <f t="shared" si="163"/>
        <v>#VALUE!</v>
      </c>
      <c r="G1333" s="8" t="str">
        <f t="shared" ca="1" si="164"/>
        <v/>
      </c>
      <c r="H1333" s="8" t="str">
        <f t="shared" ca="1" si="165"/>
        <v/>
      </c>
    </row>
    <row r="1334" spans="1:8" x14ac:dyDescent="0.25">
      <c r="A1334" s="9" t="str">
        <f t="shared" si="160"/>
        <v/>
      </c>
      <c r="B1334" s="10" t="str">
        <f t="shared" ca="1" si="166"/>
        <v/>
      </c>
      <c r="C1334" s="10" t="str">
        <f t="shared" ca="1" si="167"/>
        <v/>
      </c>
      <c r="D1334" s="9" t="str">
        <f t="shared" si="161"/>
        <v/>
      </c>
      <c r="E1334" s="8" t="e">
        <f t="shared" si="162"/>
        <v>#VALUE!</v>
      </c>
      <c r="F1334" s="8" t="e">
        <f t="shared" si="163"/>
        <v>#VALUE!</v>
      </c>
      <c r="G1334" s="8" t="str">
        <f t="shared" ca="1" si="164"/>
        <v/>
      </c>
      <c r="H1334" s="8" t="str">
        <f t="shared" ca="1" si="165"/>
        <v/>
      </c>
    </row>
    <row r="1335" spans="1:8" x14ac:dyDescent="0.25">
      <c r="A1335" s="9" t="str">
        <f t="shared" si="160"/>
        <v/>
      </c>
      <c r="B1335" s="10" t="str">
        <f t="shared" ca="1" si="166"/>
        <v/>
      </c>
      <c r="C1335" s="10" t="str">
        <f t="shared" ca="1" si="167"/>
        <v/>
      </c>
      <c r="D1335" s="9" t="str">
        <f t="shared" si="161"/>
        <v/>
      </c>
      <c r="E1335" s="8" t="e">
        <f t="shared" si="162"/>
        <v>#VALUE!</v>
      </c>
      <c r="F1335" s="8" t="e">
        <f t="shared" si="163"/>
        <v>#VALUE!</v>
      </c>
      <c r="G1335" s="8" t="str">
        <f t="shared" ca="1" si="164"/>
        <v/>
      </c>
      <c r="H1335" s="8" t="str">
        <f t="shared" ca="1" si="165"/>
        <v/>
      </c>
    </row>
    <row r="1336" spans="1:8" x14ac:dyDescent="0.25">
      <c r="A1336" s="9" t="str">
        <f t="shared" si="160"/>
        <v/>
      </c>
      <c r="B1336" s="10" t="str">
        <f t="shared" ca="1" si="166"/>
        <v/>
      </c>
      <c r="C1336" s="10" t="str">
        <f t="shared" ca="1" si="167"/>
        <v/>
      </c>
      <c r="D1336" s="9" t="str">
        <f t="shared" si="161"/>
        <v/>
      </c>
      <c r="E1336" s="8" t="e">
        <f t="shared" si="162"/>
        <v>#VALUE!</v>
      </c>
      <c r="F1336" s="8" t="e">
        <f t="shared" si="163"/>
        <v>#VALUE!</v>
      </c>
      <c r="G1336" s="8" t="str">
        <f t="shared" ca="1" si="164"/>
        <v/>
      </c>
      <c r="H1336" s="8" t="str">
        <f t="shared" ca="1" si="165"/>
        <v/>
      </c>
    </row>
    <row r="1337" spans="1:8" x14ac:dyDescent="0.25">
      <c r="A1337" s="9" t="str">
        <f t="shared" si="160"/>
        <v/>
      </c>
      <c r="B1337" s="10" t="str">
        <f t="shared" ca="1" si="166"/>
        <v/>
      </c>
      <c r="C1337" s="10" t="str">
        <f t="shared" ca="1" si="167"/>
        <v/>
      </c>
      <c r="D1337" s="9" t="str">
        <f t="shared" si="161"/>
        <v/>
      </c>
      <c r="E1337" s="8" t="e">
        <f t="shared" si="162"/>
        <v>#VALUE!</v>
      </c>
      <c r="F1337" s="8" t="e">
        <f t="shared" si="163"/>
        <v>#VALUE!</v>
      </c>
      <c r="G1337" s="8" t="str">
        <f t="shared" ca="1" si="164"/>
        <v/>
      </c>
      <c r="H1337" s="8" t="str">
        <f t="shared" ca="1" si="165"/>
        <v/>
      </c>
    </row>
    <row r="1338" spans="1:8" x14ac:dyDescent="0.25">
      <c r="A1338" s="9" t="str">
        <f t="shared" ref="A1338:A1401" si="168">IF(ISNUMBER(A1337),IF(A1337&lt;$B$9,A1337+1,""),"")</f>
        <v/>
      </c>
      <c r="B1338" s="10" t="str">
        <f t="shared" ca="1" si="166"/>
        <v/>
      </c>
      <c r="C1338" s="10" t="str">
        <f t="shared" ca="1" si="167"/>
        <v/>
      </c>
      <c r="D1338" s="9" t="str">
        <f t="shared" ref="D1338:D1401" si="169">IF(ISNUMBER(D1337),IF(D1337&lt;$C$9,D1337+1,""),"")</f>
        <v/>
      </c>
      <c r="E1338" s="8" t="e">
        <f t="shared" ref="E1338:E1401" si="170">YEAR(A1338)*100+MONTH(A1338)</f>
        <v>#VALUE!</v>
      </c>
      <c r="F1338" s="8" t="e">
        <f t="shared" ref="F1338:F1401" si="171">YEAR(D1338)*100+MONTH(D1338)</f>
        <v>#VALUE!</v>
      </c>
      <c r="G1338" s="8" t="str">
        <f t="shared" ref="G1338:G1401" ca="1" si="172">IF(ISNUMBER(B1338),MONTH(A1338),"")</f>
        <v/>
      </c>
      <c r="H1338" s="8" t="str">
        <f t="shared" ref="H1338:H1401" ca="1" si="173">IF(ISNUMBER(C1338),MONTH(D1338),"")</f>
        <v/>
      </c>
    </row>
    <row r="1339" spans="1:8" x14ac:dyDescent="0.25">
      <c r="A1339" s="9" t="str">
        <f t="shared" si="168"/>
        <v/>
      </c>
      <c r="B1339" s="10" t="str">
        <f t="shared" ca="1" si="166"/>
        <v/>
      </c>
      <c r="C1339" s="10" t="str">
        <f t="shared" ca="1" si="167"/>
        <v/>
      </c>
      <c r="D1339" s="9" t="str">
        <f t="shared" si="169"/>
        <v/>
      </c>
      <c r="E1339" s="8" t="e">
        <f t="shared" si="170"/>
        <v>#VALUE!</v>
      </c>
      <c r="F1339" s="8" t="e">
        <f t="shared" si="171"/>
        <v>#VALUE!</v>
      </c>
      <c r="G1339" s="8" t="str">
        <f t="shared" ca="1" si="172"/>
        <v/>
      </c>
      <c r="H1339" s="8" t="str">
        <f t="shared" ca="1" si="173"/>
        <v/>
      </c>
    </row>
    <row r="1340" spans="1:8" x14ac:dyDescent="0.25">
      <c r="A1340" s="9" t="str">
        <f t="shared" si="168"/>
        <v/>
      </c>
      <c r="B1340" s="10" t="str">
        <f t="shared" ca="1" si="166"/>
        <v/>
      </c>
      <c r="C1340" s="10" t="str">
        <f t="shared" ca="1" si="167"/>
        <v/>
      </c>
      <c r="D1340" s="9" t="str">
        <f t="shared" si="169"/>
        <v/>
      </c>
      <c r="E1340" s="8" t="e">
        <f t="shared" si="170"/>
        <v>#VALUE!</v>
      </c>
      <c r="F1340" s="8" t="e">
        <f t="shared" si="171"/>
        <v>#VALUE!</v>
      </c>
      <c r="G1340" s="8" t="str">
        <f t="shared" ca="1" si="172"/>
        <v/>
      </c>
      <c r="H1340" s="8" t="str">
        <f t="shared" ca="1" si="173"/>
        <v/>
      </c>
    </row>
    <row r="1341" spans="1:8" x14ac:dyDescent="0.25">
      <c r="A1341" s="9" t="str">
        <f t="shared" si="168"/>
        <v/>
      </c>
      <c r="B1341" s="10" t="str">
        <f t="shared" ca="1" si="166"/>
        <v/>
      </c>
      <c r="C1341" s="10" t="str">
        <f t="shared" ca="1" si="167"/>
        <v/>
      </c>
      <c r="D1341" s="9" t="str">
        <f t="shared" si="169"/>
        <v/>
      </c>
      <c r="E1341" s="8" t="e">
        <f t="shared" si="170"/>
        <v>#VALUE!</v>
      </c>
      <c r="F1341" s="8" t="e">
        <f t="shared" si="171"/>
        <v>#VALUE!</v>
      </c>
      <c r="G1341" s="8" t="str">
        <f t="shared" ca="1" si="172"/>
        <v/>
      </c>
      <c r="H1341" s="8" t="str">
        <f t="shared" ca="1" si="173"/>
        <v/>
      </c>
    </row>
    <row r="1342" spans="1:8" x14ac:dyDescent="0.25">
      <c r="A1342" s="9" t="str">
        <f t="shared" si="168"/>
        <v/>
      </c>
      <c r="B1342" s="10" t="str">
        <f t="shared" ca="1" si="166"/>
        <v/>
      </c>
      <c r="C1342" s="10" t="str">
        <f t="shared" ca="1" si="167"/>
        <v/>
      </c>
      <c r="D1342" s="9" t="str">
        <f t="shared" si="169"/>
        <v/>
      </c>
      <c r="E1342" s="8" t="e">
        <f t="shared" si="170"/>
        <v>#VALUE!</v>
      </c>
      <c r="F1342" s="8" t="e">
        <f t="shared" si="171"/>
        <v>#VALUE!</v>
      </c>
      <c r="G1342" s="8" t="str">
        <f t="shared" ca="1" si="172"/>
        <v/>
      </c>
      <c r="H1342" s="8" t="str">
        <f t="shared" ca="1" si="173"/>
        <v/>
      </c>
    </row>
    <row r="1343" spans="1:8" x14ac:dyDescent="0.25">
      <c r="A1343" s="9" t="str">
        <f t="shared" si="168"/>
        <v/>
      </c>
      <c r="B1343" s="10" t="str">
        <f t="shared" ca="1" si="166"/>
        <v/>
      </c>
      <c r="C1343" s="10" t="str">
        <f t="shared" ca="1" si="167"/>
        <v/>
      </c>
      <c r="D1343" s="9" t="str">
        <f t="shared" si="169"/>
        <v/>
      </c>
      <c r="E1343" s="8" t="e">
        <f t="shared" si="170"/>
        <v>#VALUE!</v>
      </c>
      <c r="F1343" s="8" t="e">
        <f t="shared" si="171"/>
        <v>#VALUE!</v>
      </c>
      <c r="G1343" s="8" t="str">
        <f t="shared" ca="1" si="172"/>
        <v/>
      </c>
      <c r="H1343" s="8" t="str">
        <f t="shared" ca="1" si="173"/>
        <v/>
      </c>
    </row>
    <row r="1344" spans="1:8" x14ac:dyDescent="0.25">
      <c r="A1344" s="9" t="str">
        <f t="shared" si="168"/>
        <v/>
      </c>
      <c r="B1344" s="10" t="str">
        <f t="shared" ca="1" si="166"/>
        <v/>
      </c>
      <c r="C1344" s="10" t="str">
        <f t="shared" ca="1" si="167"/>
        <v/>
      </c>
      <c r="D1344" s="9" t="str">
        <f t="shared" si="169"/>
        <v/>
      </c>
      <c r="E1344" s="8" t="e">
        <f t="shared" si="170"/>
        <v>#VALUE!</v>
      </c>
      <c r="F1344" s="8" t="e">
        <f t="shared" si="171"/>
        <v>#VALUE!</v>
      </c>
      <c r="G1344" s="8" t="str">
        <f t="shared" ca="1" si="172"/>
        <v/>
      </c>
      <c r="H1344" s="8" t="str">
        <f t="shared" ca="1" si="173"/>
        <v/>
      </c>
    </row>
    <row r="1345" spans="1:8" x14ac:dyDescent="0.25">
      <c r="A1345" s="9" t="str">
        <f t="shared" si="168"/>
        <v/>
      </c>
      <c r="B1345" s="10" t="str">
        <f t="shared" ca="1" si="166"/>
        <v/>
      </c>
      <c r="C1345" s="10" t="str">
        <f t="shared" ca="1" si="167"/>
        <v/>
      </c>
      <c r="D1345" s="9" t="str">
        <f t="shared" si="169"/>
        <v/>
      </c>
      <c r="E1345" s="8" t="e">
        <f t="shared" si="170"/>
        <v>#VALUE!</v>
      </c>
      <c r="F1345" s="8" t="e">
        <f t="shared" si="171"/>
        <v>#VALUE!</v>
      </c>
      <c r="G1345" s="8" t="str">
        <f t="shared" ca="1" si="172"/>
        <v/>
      </c>
      <c r="H1345" s="8" t="str">
        <f t="shared" ca="1" si="173"/>
        <v/>
      </c>
    </row>
    <row r="1346" spans="1:8" x14ac:dyDescent="0.25">
      <c r="A1346" s="9" t="str">
        <f t="shared" si="168"/>
        <v/>
      </c>
      <c r="B1346" s="10" t="str">
        <f t="shared" ca="1" si="166"/>
        <v/>
      </c>
      <c r="C1346" s="10" t="str">
        <f t="shared" ca="1" si="167"/>
        <v/>
      </c>
      <c r="D1346" s="9" t="str">
        <f t="shared" si="169"/>
        <v/>
      </c>
      <c r="E1346" s="8" t="e">
        <f t="shared" si="170"/>
        <v>#VALUE!</v>
      </c>
      <c r="F1346" s="8" t="e">
        <f t="shared" si="171"/>
        <v>#VALUE!</v>
      </c>
      <c r="G1346" s="8" t="str">
        <f t="shared" ca="1" si="172"/>
        <v/>
      </c>
      <c r="H1346" s="8" t="str">
        <f t="shared" ca="1" si="173"/>
        <v/>
      </c>
    </row>
    <row r="1347" spans="1:8" x14ac:dyDescent="0.25">
      <c r="A1347" s="9" t="str">
        <f t="shared" si="168"/>
        <v/>
      </c>
      <c r="B1347" s="10" t="str">
        <f t="shared" ca="1" si="166"/>
        <v/>
      </c>
      <c r="C1347" s="10" t="str">
        <f t="shared" ca="1" si="167"/>
        <v/>
      </c>
      <c r="D1347" s="9" t="str">
        <f t="shared" si="169"/>
        <v/>
      </c>
      <c r="E1347" s="8" t="e">
        <f t="shared" si="170"/>
        <v>#VALUE!</v>
      </c>
      <c r="F1347" s="8" t="e">
        <f t="shared" si="171"/>
        <v>#VALUE!</v>
      </c>
      <c r="G1347" s="8" t="str">
        <f t="shared" ca="1" si="172"/>
        <v/>
      </c>
      <c r="H1347" s="8" t="str">
        <f t="shared" ca="1" si="173"/>
        <v/>
      </c>
    </row>
    <row r="1348" spans="1:8" x14ac:dyDescent="0.25">
      <c r="A1348" s="9" t="str">
        <f t="shared" si="168"/>
        <v/>
      </c>
      <c r="B1348" s="10" t="str">
        <f t="shared" ca="1" si="166"/>
        <v/>
      </c>
      <c r="C1348" s="10" t="str">
        <f t="shared" ca="1" si="167"/>
        <v/>
      </c>
      <c r="D1348" s="9" t="str">
        <f t="shared" si="169"/>
        <v/>
      </c>
      <c r="E1348" s="8" t="e">
        <f t="shared" si="170"/>
        <v>#VALUE!</v>
      </c>
      <c r="F1348" s="8" t="e">
        <f t="shared" si="171"/>
        <v>#VALUE!</v>
      </c>
      <c r="G1348" s="8" t="str">
        <f t="shared" ca="1" si="172"/>
        <v/>
      </c>
      <c r="H1348" s="8" t="str">
        <f t="shared" ca="1" si="173"/>
        <v/>
      </c>
    </row>
    <row r="1349" spans="1:8" x14ac:dyDescent="0.25">
      <c r="A1349" s="9" t="str">
        <f t="shared" si="168"/>
        <v/>
      </c>
      <c r="B1349" s="10" t="str">
        <f t="shared" ca="1" si="166"/>
        <v/>
      </c>
      <c r="C1349" s="10" t="str">
        <f t="shared" ca="1" si="167"/>
        <v/>
      </c>
      <c r="D1349" s="9" t="str">
        <f t="shared" si="169"/>
        <v/>
      </c>
      <c r="E1349" s="8" t="e">
        <f t="shared" si="170"/>
        <v>#VALUE!</v>
      </c>
      <c r="F1349" s="8" t="e">
        <f t="shared" si="171"/>
        <v>#VALUE!</v>
      </c>
      <c r="G1349" s="8" t="str">
        <f t="shared" ca="1" si="172"/>
        <v/>
      </c>
      <c r="H1349" s="8" t="str">
        <f t="shared" ca="1" si="173"/>
        <v/>
      </c>
    </row>
    <row r="1350" spans="1:8" x14ac:dyDescent="0.25">
      <c r="A1350" s="9" t="str">
        <f t="shared" si="168"/>
        <v/>
      </c>
      <c r="B1350" s="10" t="str">
        <f t="shared" ca="1" si="166"/>
        <v/>
      </c>
      <c r="C1350" s="10" t="str">
        <f t="shared" ca="1" si="167"/>
        <v/>
      </c>
      <c r="D1350" s="9" t="str">
        <f t="shared" si="169"/>
        <v/>
      </c>
      <c r="E1350" s="8" t="e">
        <f t="shared" si="170"/>
        <v>#VALUE!</v>
      </c>
      <c r="F1350" s="8" t="e">
        <f t="shared" si="171"/>
        <v>#VALUE!</v>
      </c>
      <c r="G1350" s="8" t="str">
        <f t="shared" ca="1" si="172"/>
        <v/>
      </c>
      <c r="H1350" s="8" t="str">
        <f t="shared" ca="1" si="173"/>
        <v/>
      </c>
    </row>
    <row r="1351" spans="1:8" x14ac:dyDescent="0.25">
      <c r="A1351" s="9" t="str">
        <f t="shared" si="168"/>
        <v/>
      </c>
      <c r="B1351" s="10" t="str">
        <f t="shared" ca="1" si="166"/>
        <v/>
      </c>
      <c r="C1351" s="10" t="str">
        <f t="shared" ca="1" si="167"/>
        <v/>
      </c>
      <c r="D1351" s="9" t="str">
        <f t="shared" si="169"/>
        <v/>
      </c>
      <c r="E1351" s="8" t="e">
        <f t="shared" si="170"/>
        <v>#VALUE!</v>
      </c>
      <c r="F1351" s="8" t="e">
        <f t="shared" si="171"/>
        <v>#VALUE!</v>
      </c>
      <c r="G1351" s="8" t="str">
        <f t="shared" ca="1" si="172"/>
        <v/>
      </c>
      <c r="H1351" s="8" t="str">
        <f t="shared" ca="1" si="173"/>
        <v/>
      </c>
    </row>
    <row r="1352" spans="1:8" x14ac:dyDescent="0.25">
      <c r="A1352" s="9" t="str">
        <f t="shared" si="168"/>
        <v/>
      </c>
      <c r="B1352" s="10" t="str">
        <f t="shared" ca="1" si="166"/>
        <v/>
      </c>
      <c r="C1352" s="10" t="str">
        <f t="shared" ca="1" si="167"/>
        <v/>
      </c>
      <c r="D1352" s="9" t="str">
        <f t="shared" si="169"/>
        <v/>
      </c>
      <c r="E1352" s="8" t="e">
        <f t="shared" si="170"/>
        <v>#VALUE!</v>
      </c>
      <c r="F1352" s="8" t="e">
        <f t="shared" si="171"/>
        <v>#VALUE!</v>
      </c>
      <c r="G1352" s="8" t="str">
        <f t="shared" ca="1" si="172"/>
        <v/>
      </c>
      <c r="H1352" s="8" t="str">
        <f t="shared" ca="1" si="173"/>
        <v/>
      </c>
    </row>
    <row r="1353" spans="1:8" x14ac:dyDescent="0.25">
      <c r="A1353" s="9" t="str">
        <f t="shared" si="168"/>
        <v/>
      </c>
      <c r="B1353" s="10" t="str">
        <f t="shared" ca="1" si="166"/>
        <v/>
      </c>
      <c r="C1353" s="10" t="str">
        <f t="shared" ca="1" si="167"/>
        <v/>
      </c>
      <c r="D1353" s="9" t="str">
        <f t="shared" si="169"/>
        <v/>
      </c>
      <c r="E1353" s="8" t="e">
        <f t="shared" si="170"/>
        <v>#VALUE!</v>
      </c>
      <c r="F1353" s="8" t="e">
        <f t="shared" si="171"/>
        <v>#VALUE!</v>
      </c>
      <c r="G1353" s="8" t="str">
        <f t="shared" ca="1" si="172"/>
        <v/>
      </c>
      <c r="H1353" s="8" t="str">
        <f t="shared" ca="1" si="173"/>
        <v/>
      </c>
    </row>
    <row r="1354" spans="1:8" x14ac:dyDescent="0.25">
      <c r="A1354" s="9" t="str">
        <f t="shared" si="168"/>
        <v/>
      </c>
      <c r="B1354" s="10" t="str">
        <f t="shared" ca="1" si="166"/>
        <v/>
      </c>
      <c r="C1354" s="10" t="str">
        <f t="shared" ca="1" si="167"/>
        <v/>
      </c>
      <c r="D1354" s="9" t="str">
        <f t="shared" si="169"/>
        <v/>
      </c>
      <c r="E1354" s="8" t="e">
        <f t="shared" si="170"/>
        <v>#VALUE!</v>
      </c>
      <c r="F1354" s="8" t="e">
        <f t="shared" si="171"/>
        <v>#VALUE!</v>
      </c>
      <c r="G1354" s="8" t="str">
        <f t="shared" ca="1" si="172"/>
        <v/>
      </c>
      <c r="H1354" s="8" t="str">
        <f t="shared" ca="1" si="173"/>
        <v/>
      </c>
    </row>
    <row r="1355" spans="1:8" x14ac:dyDescent="0.25">
      <c r="A1355" s="9" t="str">
        <f t="shared" si="168"/>
        <v/>
      </c>
      <c r="B1355" s="10" t="str">
        <f t="shared" ca="1" si="166"/>
        <v/>
      </c>
      <c r="C1355" s="10" t="str">
        <f t="shared" ca="1" si="167"/>
        <v/>
      </c>
      <c r="D1355" s="9" t="str">
        <f t="shared" si="169"/>
        <v/>
      </c>
      <c r="E1355" s="8" t="e">
        <f t="shared" si="170"/>
        <v>#VALUE!</v>
      </c>
      <c r="F1355" s="8" t="e">
        <f t="shared" si="171"/>
        <v>#VALUE!</v>
      </c>
      <c r="G1355" s="8" t="str">
        <f t="shared" ca="1" si="172"/>
        <v/>
      </c>
      <c r="H1355" s="8" t="str">
        <f t="shared" ca="1" si="173"/>
        <v/>
      </c>
    </row>
    <row r="1356" spans="1:8" x14ac:dyDescent="0.25">
      <c r="A1356" s="9" t="str">
        <f t="shared" si="168"/>
        <v/>
      </c>
      <c r="B1356" s="10" t="str">
        <f t="shared" ca="1" si="166"/>
        <v/>
      </c>
      <c r="C1356" s="10" t="str">
        <f t="shared" ca="1" si="167"/>
        <v/>
      </c>
      <c r="D1356" s="9" t="str">
        <f t="shared" si="169"/>
        <v/>
      </c>
      <c r="E1356" s="8" t="e">
        <f t="shared" si="170"/>
        <v>#VALUE!</v>
      </c>
      <c r="F1356" s="8" t="e">
        <f t="shared" si="171"/>
        <v>#VALUE!</v>
      </c>
      <c r="G1356" s="8" t="str">
        <f t="shared" ca="1" si="172"/>
        <v/>
      </c>
      <c r="H1356" s="8" t="str">
        <f t="shared" ca="1" si="173"/>
        <v/>
      </c>
    </row>
    <row r="1357" spans="1:8" x14ac:dyDescent="0.25">
      <c r="A1357" s="9" t="str">
        <f t="shared" si="168"/>
        <v/>
      </c>
      <c r="B1357" s="10" t="str">
        <f t="shared" ref="B1357:B1420" ca="1" si="174">IF(ISNUMBER(VLOOKUP($A1357,INDIRECT(B$1&amp;"!"&amp;B$6&amp;":"&amp;B$7),CODE(B$7)-_MS1,FALSE)),VLOOKUP($A1357,INDIRECT(B$1&amp;"!"&amp;B$6&amp;":"&amp;B$7),CODE(B$7)-_MS1,FALSE),Empty)</f>
        <v/>
      </c>
      <c r="C1357" s="10" t="str">
        <f t="shared" ref="C1357:C1420" ca="1" si="175">IF(ISNUMBER(VLOOKUP($D1357,INDIRECT(C$1&amp;"!"&amp;C$6&amp;":"&amp;C$7),CODE(C$7)-_MS2,FALSE)),VLOOKUP($D1357,INDIRECT(C$1&amp;"!"&amp;C$6&amp;":"&amp;C$7),CODE(C$7)-_MS2,FALSE),Empty)</f>
        <v/>
      </c>
      <c r="D1357" s="9" t="str">
        <f t="shared" si="169"/>
        <v/>
      </c>
      <c r="E1357" s="8" t="e">
        <f t="shared" si="170"/>
        <v>#VALUE!</v>
      </c>
      <c r="F1357" s="8" t="e">
        <f t="shared" si="171"/>
        <v>#VALUE!</v>
      </c>
      <c r="G1357" s="8" t="str">
        <f t="shared" ca="1" si="172"/>
        <v/>
      </c>
      <c r="H1357" s="8" t="str">
        <f t="shared" ca="1" si="173"/>
        <v/>
      </c>
    </row>
    <row r="1358" spans="1:8" x14ac:dyDescent="0.25">
      <c r="A1358" s="9" t="str">
        <f t="shared" si="168"/>
        <v/>
      </c>
      <c r="B1358" s="10" t="str">
        <f t="shared" ca="1" si="174"/>
        <v/>
      </c>
      <c r="C1358" s="10" t="str">
        <f t="shared" ca="1" si="175"/>
        <v/>
      </c>
      <c r="D1358" s="9" t="str">
        <f t="shared" si="169"/>
        <v/>
      </c>
      <c r="E1358" s="8" t="e">
        <f t="shared" si="170"/>
        <v>#VALUE!</v>
      </c>
      <c r="F1358" s="8" t="e">
        <f t="shared" si="171"/>
        <v>#VALUE!</v>
      </c>
      <c r="G1358" s="8" t="str">
        <f t="shared" ca="1" si="172"/>
        <v/>
      </c>
      <c r="H1358" s="8" t="str">
        <f t="shared" ca="1" si="173"/>
        <v/>
      </c>
    </row>
    <row r="1359" spans="1:8" x14ac:dyDescent="0.25">
      <c r="A1359" s="9" t="str">
        <f t="shared" si="168"/>
        <v/>
      </c>
      <c r="B1359" s="10" t="str">
        <f t="shared" ca="1" si="174"/>
        <v/>
      </c>
      <c r="C1359" s="10" t="str">
        <f t="shared" ca="1" si="175"/>
        <v/>
      </c>
      <c r="D1359" s="9" t="str">
        <f t="shared" si="169"/>
        <v/>
      </c>
      <c r="E1359" s="8" t="e">
        <f t="shared" si="170"/>
        <v>#VALUE!</v>
      </c>
      <c r="F1359" s="8" t="e">
        <f t="shared" si="171"/>
        <v>#VALUE!</v>
      </c>
      <c r="G1359" s="8" t="str">
        <f t="shared" ca="1" si="172"/>
        <v/>
      </c>
      <c r="H1359" s="8" t="str">
        <f t="shared" ca="1" si="173"/>
        <v/>
      </c>
    </row>
    <row r="1360" spans="1:8" x14ac:dyDescent="0.25">
      <c r="A1360" s="9" t="str">
        <f t="shared" si="168"/>
        <v/>
      </c>
      <c r="B1360" s="10" t="str">
        <f t="shared" ca="1" si="174"/>
        <v/>
      </c>
      <c r="C1360" s="10" t="str">
        <f t="shared" ca="1" si="175"/>
        <v/>
      </c>
      <c r="D1360" s="9" t="str">
        <f t="shared" si="169"/>
        <v/>
      </c>
      <c r="E1360" s="8" t="e">
        <f t="shared" si="170"/>
        <v>#VALUE!</v>
      </c>
      <c r="F1360" s="8" t="e">
        <f t="shared" si="171"/>
        <v>#VALUE!</v>
      </c>
      <c r="G1360" s="8" t="str">
        <f t="shared" ca="1" si="172"/>
        <v/>
      </c>
      <c r="H1360" s="8" t="str">
        <f t="shared" ca="1" si="173"/>
        <v/>
      </c>
    </row>
    <row r="1361" spans="1:8" x14ac:dyDescent="0.25">
      <c r="A1361" s="9" t="str">
        <f t="shared" si="168"/>
        <v/>
      </c>
      <c r="B1361" s="10" t="str">
        <f t="shared" ca="1" si="174"/>
        <v/>
      </c>
      <c r="C1361" s="10" t="str">
        <f t="shared" ca="1" si="175"/>
        <v/>
      </c>
      <c r="D1361" s="9" t="str">
        <f t="shared" si="169"/>
        <v/>
      </c>
      <c r="E1361" s="8" t="e">
        <f t="shared" si="170"/>
        <v>#VALUE!</v>
      </c>
      <c r="F1361" s="8" t="e">
        <f t="shared" si="171"/>
        <v>#VALUE!</v>
      </c>
      <c r="G1361" s="8" t="str">
        <f t="shared" ca="1" si="172"/>
        <v/>
      </c>
      <c r="H1361" s="8" t="str">
        <f t="shared" ca="1" si="173"/>
        <v/>
      </c>
    </row>
    <row r="1362" spans="1:8" x14ac:dyDescent="0.25">
      <c r="A1362" s="9" t="str">
        <f t="shared" si="168"/>
        <v/>
      </c>
      <c r="B1362" s="10" t="str">
        <f t="shared" ca="1" si="174"/>
        <v/>
      </c>
      <c r="C1362" s="10" t="str">
        <f t="shared" ca="1" si="175"/>
        <v/>
      </c>
      <c r="D1362" s="9" t="str">
        <f t="shared" si="169"/>
        <v/>
      </c>
      <c r="E1362" s="8" t="e">
        <f t="shared" si="170"/>
        <v>#VALUE!</v>
      </c>
      <c r="F1362" s="8" t="e">
        <f t="shared" si="171"/>
        <v>#VALUE!</v>
      </c>
      <c r="G1362" s="8" t="str">
        <f t="shared" ca="1" si="172"/>
        <v/>
      </c>
      <c r="H1362" s="8" t="str">
        <f t="shared" ca="1" si="173"/>
        <v/>
      </c>
    </row>
    <row r="1363" spans="1:8" x14ac:dyDescent="0.25">
      <c r="A1363" s="9" t="str">
        <f t="shared" si="168"/>
        <v/>
      </c>
      <c r="B1363" s="10" t="str">
        <f t="shared" ca="1" si="174"/>
        <v/>
      </c>
      <c r="C1363" s="10" t="str">
        <f t="shared" ca="1" si="175"/>
        <v/>
      </c>
      <c r="D1363" s="9" t="str">
        <f t="shared" si="169"/>
        <v/>
      </c>
      <c r="E1363" s="8" t="e">
        <f t="shared" si="170"/>
        <v>#VALUE!</v>
      </c>
      <c r="F1363" s="8" t="e">
        <f t="shared" si="171"/>
        <v>#VALUE!</v>
      </c>
      <c r="G1363" s="8" t="str">
        <f t="shared" ca="1" si="172"/>
        <v/>
      </c>
      <c r="H1363" s="8" t="str">
        <f t="shared" ca="1" si="173"/>
        <v/>
      </c>
    </row>
    <row r="1364" spans="1:8" x14ac:dyDescent="0.25">
      <c r="A1364" s="9" t="str">
        <f t="shared" si="168"/>
        <v/>
      </c>
      <c r="B1364" s="10" t="str">
        <f t="shared" ca="1" si="174"/>
        <v/>
      </c>
      <c r="C1364" s="10" t="str">
        <f t="shared" ca="1" si="175"/>
        <v/>
      </c>
      <c r="D1364" s="9" t="str">
        <f t="shared" si="169"/>
        <v/>
      </c>
      <c r="E1364" s="8" t="e">
        <f t="shared" si="170"/>
        <v>#VALUE!</v>
      </c>
      <c r="F1364" s="8" t="e">
        <f t="shared" si="171"/>
        <v>#VALUE!</v>
      </c>
      <c r="G1364" s="8" t="str">
        <f t="shared" ca="1" si="172"/>
        <v/>
      </c>
      <c r="H1364" s="8" t="str">
        <f t="shared" ca="1" si="173"/>
        <v/>
      </c>
    </row>
    <row r="1365" spans="1:8" x14ac:dyDescent="0.25">
      <c r="A1365" s="9" t="str">
        <f t="shared" si="168"/>
        <v/>
      </c>
      <c r="B1365" s="10" t="str">
        <f t="shared" ca="1" si="174"/>
        <v/>
      </c>
      <c r="C1365" s="10" t="str">
        <f t="shared" ca="1" si="175"/>
        <v/>
      </c>
      <c r="D1365" s="9" t="str">
        <f t="shared" si="169"/>
        <v/>
      </c>
      <c r="E1365" s="8" t="e">
        <f t="shared" si="170"/>
        <v>#VALUE!</v>
      </c>
      <c r="F1365" s="8" t="e">
        <f t="shared" si="171"/>
        <v>#VALUE!</v>
      </c>
      <c r="G1365" s="8" t="str">
        <f t="shared" ca="1" si="172"/>
        <v/>
      </c>
      <c r="H1365" s="8" t="str">
        <f t="shared" ca="1" si="173"/>
        <v/>
      </c>
    </row>
    <row r="1366" spans="1:8" x14ac:dyDescent="0.25">
      <c r="A1366" s="9" t="str">
        <f t="shared" si="168"/>
        <v/>
      </c>
      <c r="B1366" s="10" t="str">
        <f t="shared" ca="1" si="174"/>
        <v/>
      </c>
      <c r="C1366" s="10" t="str">
        <f t="shared" ca="1" si="175"/>
        <v/>
      </c>
      <c r="D1366" s="9" t="str">
        <f t="shared" si="169"/>
        <v/>
      </c>
      <c r="E1366" s="8" t="e">
        <f t="shared" si="170"/>
        <v>#VALUE!</v>
      </c>
      <c r="F1366" s="8" t="e">
        <f t="shared" si="171"/>
        <v>#VALUE!</v>
      </c>
      <c r="G1366" s="8" t="str">
        <f t="shared" ca="1" si="172"/>
        <v/>
      </c>
      <c r="H1366" s="8" t="str">
        <f t="shared" ca="1" si="173"/>
        <v/>
      </c>
    </row>
    <row r="1367" spans="1:8" x14ac:dyDescent="0.25">
      <c r="A1367" s="9" t="str">
        <f t="shared" si="168"/>
        <v/>
      </c>
      <c r="B1367" s="10" t="str">
        <f t="shared" ca="1" si="174"/>
        <v/>
      </c>
      <c r="C1367" s="10" t="str">
        <f t="shared" ca="1" si="175"/>
        <v/>
      </c>
      <c r="D1367" s="9" t="str">
        <f t="shared" si="169"/>
        <v/>
      </c>
      <c r="E1367" s="8" t="e">
        <f t="shared" si="170"/>
        <v>#VALUE!</v>
      </c>
      <c r="F1367" s="8" t="e">
        <f t="shared" si="171"/>
        <v>#VALUE!</v>
      </c>
      <c r="G1367" s="8" t="str">
        <f t="shared" ca="1" si="172"/>
        <v/>
      </c>
      <c r="H1367" s="8" t="str">
        <f t="shared" ca="1" si="173"/>
        <v/>
      </c>
    </row>
    <row r="1368" spans="1:8" x14ac:dyDescent="0.25">
      <c r="A1368" s="9" t="str">
        <f t="shared" si="168"/>
        <v/>
      </c>
      <c r="B1368" s="10" t="str">
        <f t="shared" ca="1" si="174"/>
        <v/>
      </c>
      <c r="C1368" s="10" t="str">
        <f t="shared" ca="1" si="175"/>
        <v/>
      </c>
      <c r="D1368" s="9" t="str">
        <f t="shared" si="169"/>
        <v/>
      </c>
      <c r="E1368" s="8" t="e">
        <f t="shared" si="170"/>
        <v>#VALUE!</v>
      </c>
      <c r="F1368" s="8" t="e">
        <f t="shared" si="171"/>
        <v>#VALUE!</v>
      </c>
      <c r="G1368" s="8" t="str">
        <f t="shared" ca="1" si="172"/>
        <v/>
      </c>
      <c r="H1368" s="8" t="str">
        <f t="shared" ca="1" si="173"/>
        <v/>
      </c>
    </row>
    <row r="1369" spans="1:8" x14ac:dyDescent="0.25">
      <c r="A1369" s="9" t="str">
        <f t="shared" si="168"/>
        <v/>
      </c>
      <c r="B1369" s="10" t="str">
        <f t="shared" ca="1" si="174"/>
        <v/>
      </c>
      <c r="C1369" s="10" t="str">
        <f t="shared" ca="1" si="175"/>
        <v/>
      </c>
      <c r="D1369" s="9" t="str">
        <f t="shared" si="169"/>
        <v/>
      </c>
      <c r="E1369" s="8" t="e">
        <f t="shared" si="170"/>
        <v>#VALUE!</v>
      </c>
      <c r="F1369" s="8" t="e">
        <f t="shared" si="171"/>
        <v>#VALUE!</v>
      </c>
      <c r="G1369" s="8" t="str">
        <f t="shared" ca="1" si="172"/>
        <v/>
      </c>
      <c r="H1369" s="8" t="str">
        <f t="shared" ca="1" si="173"/>
        <v/>
      </c>
    </row>
    <row r="1370" spans="1:8" x14ac:dyDescent="0.25">
      <c r="A1370" s="9" t="str">
        <f t="shared" si="168"/>
        <v/>
      </c>
      <c r="B1370" s="10" t="str">
        <f t="shared" ca="1" si="174"/>
        <v/>
      </c>
      <c r="C1370" s="10" t="str">
        <f t="shared" ca="1" si="175"/>
        <v/>
      </c>
      <c r="D1370" s="9" t="str">
        <f t="shared" si="169"/>
        <v/>
      </c>
      <c r="E1370" s="8" t="e">
        <f t="shared" si="170"/>
        <v>#VALUE!</v>
      </c>
      <c r="F1370" s="8" t="e">
        <f t="shared" si="171"/>
        <v>#VALUE!</v>
      </c>
      <c r="G1370" s="8" t="str">
        <f t="shared" ca="1" si="172"/>
        <v/>
      </c>
      <c r="H1370" s="8" t="str">
        <f t="shared" ca="1" si="173"/>
        <v/>
      </c>
    </row>
    <row r="1371" spans="1:8" x14ac:dyDescent="0.25">
      <c r="A1371" s="9" t="str">
        <f t="shared" si="168"/>
        <v/>
      </c>
      <c r="B1371" s="10" t="str">
        <f t="shared" ca="1" si="174"/>
        <v/>
      </c>
      <c r="C1371" s="10" t="str">
        <f t="shared" ca="1" si="175"/>
        <v/>
      </c>
      <c r="D1371" s="9" t="str">
        <f t="shared" si="169"/>
        <v/>
      </c>
      <c r="E1371" s="8" t="e">
        <f t="shared" si="170"/>
        <v>#VALUE!</v>
      </c>
      <c r="F1371" s="8" t="e">
        <f t="shared" si="171"/>
        <v>#VALUE!</v>
      </c>
      <c r="G1371" s="8" t="str">
        <f t="shared" ca="1" si="172"/>
        <v/>
      </c>
      <c r="H1371" s="8" t="str">
        <f t="shared" ca="1" si="173"/>
        <v/>
      </c>
    </row>
    <row r="1372" spans="1:8" x14ac:dyDescent="0.25">
      <c r="A1372" s="9" t="str">
        <f t="shared" si="168"/>
        <v/>
      </c>
      <c r="B1372" s="10" t="str">
        <f t="shared" ca="1" si="174"/>
        <v/>
      </c>
      <c r="C1372" s="10" t="str">
        <f t="shared" ca="1" si="175"/>
        <v/>
      </c>
      <c r="D1372" s="9" t="str">
        <f t="shared" si="169"/>
        <v/>
      </c>
      <c r="E1372" s="8" t="e">
        <f t="shared" si="170"/>
        <v>#VALUE!</v>
      </c>
      <c r="F1372" s="8" t="e">
        <f t="shared" si="171"/>
        <v>#VALUE!</v>
      </c>
      <c r="G1372" s="8" t="str">
        <f t="shared" ca="1" si="172"/>
        <v/>
      </c>
      <c r="H1372" s="8" t="str">
        <f t="shared" ca="1" si="173"/>
        <v/>
      </c>
    </row>
    <row r="1373" spans="1:8" x14ac:dyDescent="0.25">
      <c r="A1373" s="9" t="str">
        <f t="shared" si="168"/>
        <v/>
      </c>
      <c r="B1373" s="10" t="str">
        <f t="shared" ca="1" si="174"/>
        <v/>
      </c>
      <c r="C1373" s="10" t="str">
        <f t="shared" ca="1" si="175"/>
        <v/>
      </c>
      <c r="D1373" s="9" t="str">
        <f t="shared" si="169"/>
        <v/>
      </c>
      <c r="E1373" s="8" t="e">
        <f t="shared" si="170"/>
        <v>#VALUE!</v>
      </c>
      <c r="F1373" s="8" t="e">
        <f t="shared" si="171"/>
        <v>#VALUE!</v>
      </c>
      <c r="G1373" s="8" t="str">
        <f t="shared" ca="1" si="172"/>
        <v/>
      </c>
      <c r="H1373" s="8" t="str">
        <f t="shared" ca="1" si="173"/>
        <v/>
      </c>
    </row>
    <row r="1374" spans="1:8" x14ac:dyDescent="0.25">
      <c r="A1374" s="9" t="str">
        <f t="shared" si="168"/>
        <v/>
      </c>
      <c r="B1374" s="10" t="str">
        <f t="shared" ca="1" si="174"/>
        <v/>
      </c>
      <c r="C1374" s="10" t="str">
        <f t="shared" ca="1" si="175"/>
        <v/>
      </c>
      <c r="D1374" s="9" t="str">
        <f t="shared" si="169"/>
        <v/>
      </c>
      <c r="E1374" s="8" t="e">
        <f t="shared" si="170"/>
        <v>#VALUE!</v>
      </c>
      <c r="F1374" s="8" t="e">
        <f t="shared" si="171"/>
        <v>#VALUE!</v>
      </c>
      <c r="G1374" s="8" t="str">
        <f t="shared" ca="1" si="172"/>
        <v/>
      </c>
      <c r="H1374" s="8" t="str">
        <f t="shared" ca="1" si="173"/>
        <v/>
      </c>
    </row>
    <row r="1375" spans="1:8" x14ac:dyDescent="0.25">
      <c r="A1375" s="9" t="str">
        <f t="shared" si="168"/>
        <v/>
      </c>
      <c r="B1375" s="10" t="str">
        <f t="shared" ca="1" si="174"/>
        <v/>
      </c>
      <c r="C1375" s="10" t="str">
        <f t="shared" ca="1" si="175"/>
        <v/>
      </c>
      <c r="D1375" s="9" t="str">
        <f t="shared" si="169"/>
        <v/>
      </c>
      <c r="E1375" s="8" t="e">
        <f t="shared" si="170"/>
        <v>#VALUE!</v>
      </c>
      <c r="F1375" s="8" t="e">
        <f t="shared" si="171"/>
        <v>#VALUE!</v>
      </c>
      <c r="G1375" s="8" t="str">
        <f t="shared" ca="1" si="172"/>
        <v/>
      </c>
      <c r="H1375" s="8" t="str">
        <f t="shared" ca="1" si="173"/>
        <v/>
      </c>
    </row>
    <row r="1376" spans="1:8" x14ac:dyDescent="0.25">
      <c r="A1376" s="9" t="str">
        <f t="shared" si="168"/>
        <v/>
      </c>
      <c r="B1376" s="10" t="str">
        <f t="shared" ca="1" si="174"/>
        <v/>
      </c>
      <c r="C1376" s="10" t="str">
        <f t="shared" ca="1" si="175"/>
        <v/>
      </c>
      <c r="D1376" s="9" t="str">
        <f t="shared" si="169"/>
        <v/>
      </c>
      <c r="E1376" s="8" t="e">
        <f t="shared" si="170"/>
        <v>#VALUE!</v>
      </c>
      <c r="F1376" s="8" t="e">
        <f t="shared" si="171"/>
        <v>#VALUE!</v>
      </c>
      <c r="G1376" s="8" t="str">
        <f t="shared" ca="1" si="172"/>
        <v/>
      </c>
      <c r="H1376" s="8" t="str">
        <f t="shared" ca="1" si="173"/>
        <v/>
      </c>
    </row>
    <row r="1377" spans="1:8" x14ac:dyDescent="0.25">
      <c r="A1377" s="9" t="str">
        <f t="shared" si="168"/>
        <v/>
      </c>
      <c r="B1377" s="10" t="str">
        <f t="shared" ca="1" si="174"/>
        <v/>
      </c>
      <c r="C1377" s="10" t="str">
        <f t="shared" ca="1" si="175"/>
        <v/>
      </c>
      <c r="D1377" s="9" t="str">
        <f t="shared" si="169"/>
        <v/>
      </c>
      <c r="E1377" s="8" t="e">
        <f t="shared" si="170"/>
        <v>#VALUE!</v>
      </c>
      <c r="F1377" s="8" t="e">
        <f t="shared" si="171"/>
        <v>#VALUE!</v>
      </c>
      <c r="G1377" s="8" t="str">
        <f t="shared" ca="1" si="172"/>
        <v/>
      </c>
      <c r="H1377" s="8" t="str">
        <f t="shared" ca="1" si="173"/>
        <v/>
      </c>
    </row>
    <row r="1378" spans="1:8" x14ac:dyDescent="0.25">
      <c r="A1378" s="9" t="str">
        <f t="shared" si="168"/>
        <v/>
      </c>
      <c r="B1378" s="10" t="str">
        <f t="shared" ca="1" si="174"/>
        <v/>
      </c>
      <c r="C1378" s="10" t="str">
        <f t="shared" ca="1" si="175"/>
        <v/>
      </c>
      <c r="D1378" s="9" t="str">
        <f t="shared" si="169"/>
        <v/>
      </c>
      <c r="E1378" s="8" t="e">
        <f t="shared" si="170"/>
        <v>#VALUE!</v>
      </c>
      <c r="F1378" s="8" t="e">
        <f t="shared" si="171"/>
        <v>#VALUE!</v>
      </c>
      <c r="G1378" s="8" t="str">
        <f t="shared" ca="1" si="172"/>
        <v/>
      </c>
      <c r="H1378" s="8" t="str">
        <f t="shared" ca="1" si="173"/>
        <v/>
      </c>
    </row>
    <row r="1379" spans="1:8" x14ac:dyDescent="0.25">
      <c r="A1379" s="9" t="str">
        <f t="shared" si="168"/>
        <v/>
      </c>
      <c r="B1379" s="10" t="str">
        <f t="shared" ca="1" si="174"/>
        <v/>
      </c>
      <c r="C1379" s="10" t="str">
        <f t="shared" ca="1" si="175"/>
        <v/>
      </c>
      <c r="D1379" s="9" t="str">
        <f t="shared" si="169"/>
        <v/>
      </c>
      <c r="E1379" s="8" t="e">
        <f t="shared" si="170"/>
        <v>#VALUE!</v>
      </c>
      <c r="F1379" s="8" t="e">
        <f t="shared" si="171"/>
        <v>#VALUE!</v>
      </c>
      <c r="G1379" s="8" t="str">
        <f t="shared" ca="1" si="172"/>
        <v/>
      </c>
      <c r="H1379" s="8" t="str">
        <f t="shared" ca="1" si="173"/>
        <v/>
      </c>
    </row>
    <row r="1380" spans="1:8" x14ac:dyDescent="0.25">
      <c r="A1380" s="9" t="str">
        <f t="shared" si="168"/>
        <v/>
      </c>
      <c r="B1380" s="10" t="str">
        <f t="shared" ca="1" si="174"/>
        <v/>
      </c>
      <c r="C1380" s="10" t="str">
        <f t="shared" ca="1" si="175"/>
        <v/>
      </c>
      <c r="D1380" s="9" t="str">
        <f t="shared" si="169"/>
        <v/>
      </c>
      <c r="E1380" s="8" t="e">
        <f t="shared" si="170"/>
        <v>#VALUE!</v>
      </c>
      <c r="F1380" s="8" t="e">
        <f t="shared" si="171"/>
        <v>#VALUE!</v>
      </c>
      <c r="G1380" s="8" t="str">
        <f t="shared" ca="1" si="172"/>
        <v/>
      </c>
      <c r="H1380" s="8" t="str">
        <f t="shared" ca="1" si="173"/>
        <v/>
      </c>
    </row>
    <row r="1381" spans="1:8" x14ac:dyDescent="0.25">
      <c r="A1381" s="9" t="str">
        <f t="shared" si="168"/>
        <v/>
      </c>
      <c r="B1381" s="10" t="str">
        <f t="shared" ca="1" si="174"/>
        <v/>
      </c>
      <c r="C1381" s="10" t="str">
        <f t="shared" ca="1" si="175"/>
        <v/>
      </c>
      <c r="D1381" s="9" t="str">
        <f t="shared" si="169"/>
        <v/>
      </c>
      <c r="E1381" s="8" t="e">
        <f t="shared" si="170"/>
        <v>#VALUE!</v>
      </c>
      <c r="F1381" s="8" t="e">
        <f t="shared" si="171"/>
        <v>#VALUE!</v>
      </c>
      <c r="G1381" s="8" t="str">
        <f t="shared" ca="1" si="172"/>
        <v/>
      </c>
      <c r="H1381" s="8" t="str">
        <f t="shared" ca="1" si="173"/>
        <v/>
      </c>
    </row>
    <row r="1382" spans="1:8" x14ac:dyDescent="0.25">
      <c r="A1382" s="9" t="str">
        <f t="shared" si="168"/>
        <v/>
      </c>
      <c r="B1382" s="10" t="str">
        <f t="shared" ca="1" si="174"/>
        <v/>
      </c>
      <c r="C1382" s="10" t="str">
        <f t="shared" ca="1" si="175"/>
        <v/>
      </c>
      <c r="D1382" s="9" t="str">
        <f t="shared" si="169"/>
        <v/>
      </c>
      <c r="E1382" s="8" t="e">
        <f t="shared" si="170"/>
        <v>#VALUE!</v>
      </c>
      <c r="F1382" s="8" t="e">
        <f t="shared" si="171"/>
        <v>#VALUE!</v>
      </c>
      <c r="G1382" s="8" t="str">
        <f t="shared" ca="1" si="172"/>
        <v/>
      </c>
      <c r="H1382" s="8" t="str">
        <f t="shared" ca="1" si="173"/>
        <v/>
      </c>
    </row>
    <row r="1383" spans="1:8" x14ac:dyDescent="0.25">
      <c r="A1383" s="9" t="str">
        <f t="shared" si="168"/>
        <v/>
      </c>
      <c r="B1383" s="10" t="str">
        <f t="shared" ca="1" si="174"/>
        <v/>
      </c>
      <c r="C1383" s="10" t="str">
        <f t="shared" ca="1" si="175"/>
        <v/>
      </c>
      <c r="D1383" s="9" t="str">
        <f t="shared" si="169"/>
        <v/>
      </c>
      <c r="E1383" s="8" t="e">
        <f t="shared" si="170"/>
        <v>#VALUE!</v>
      </c>
      <c r="F1383" s="8" t="e">
        <f t="shared" si="171"/>
        <v>#VALUE!</v>
      </c>
      <c r="G1383" s="8" t="str">
        <f t="shared" ca="1" si="172"/>
        <v/>
      </c>
      <c r="H1383" s="8" t="str">
        <f t="shared" ca="1" si="173"/>
        <v/>
      </c>
    </row>
    <row r="1384" spans="1:8" x14ac:dyDescent="0.25">
      <c r="A1384" s="9" t="str">
        <f t="shared" si="168"/>
        <v/>
      </c>
      <c r="B1384" s="10" t="str">
        <f t="shared" ca="1" si="174"/>
        <v/>
      </c>
      <c r="C1384" s="10" t="str">
        <f t="shared" ca="1" si="175"/>
        <v/>
      </c>
      <c r="D1384" s="9" t="str">
        <f t="shared" si="169"/>
        <v/>
      </c>
      <c r="E1384" s="8" t="e">
        <f t="shared" si="170"/>
        <v>#VALUE!</v>
      </c>
      <c r="F1384" s="8" t="e">
        <f t="shared" si="171"/>
        <v>#VALUE!</v>
      </c>
      <c r="G1384" s="8" t="str">
        <f t="shared" ca="1" si="172"/>
        <v/>
      </c>
      <c r="H1384" s="8" t="str">
        <f t="shared" ca="1" si="173"/>
        <v/>
      </c>
    </row>
    <row r="1385" spans="1:8" x14ac:dyDescent="0.25">
      <c r="A1385" s="9" t="str">
        <f t="shared" si="168"/>
        <v/>
      </c>
      <c r="B1385" s="10" t="str">
        <f t="shared" ca="1" si="174"/>
        <v/>
      </c>
      <c r="C1385" s="10" t="str">
        <f t="shared" ca="1" si="175"/>
        <v/>
      </c>
      <c r="D1385" s="9" t="str">
        <f t="shared" si="169"/>
        <v/>
      </c>
      <c r="E1385" s="8" t="e">
        <f t="shared" si="170"/>
        <v>#VALUE!</v>
      </c>
      <c r="F1385" s="8" t="e">
        <f t="shared" si="171"/>
        <v>#VALUE!</v>
      </c>
      <c r="G1385" s="8" t="str">
        <f t="shared" ca="1" si="172"/>
        <v/>
      </c>
      <c r="H1385" s="8" t="str">
        <f t="shared" ca="1" si="173"/>
        <v/>
      </c>
    </row>
    <row r="1386" spans="1:8" x14ac:dyDescent="0.25">
      <c r="A1386" s="9" t="str">
        <f t="shared" si="168"/>
        <v/>
      </c>
      <c r="B1386" s="10" t="str">
        <f t="shared" ca="1" si="174"/>
        <v/>
      </c>
      <c r="C1386" s="10" t="str">
        <f t="shared" ca="1" si="175"/>
        <v/>
      </c>
      <c r="D1386" s="9" t="str">
        <f t="shared" si="169"/>
        <v/>
      </c>
      <c r="E1386" s="8" t="e">
        <f t="shared" si="170"/>
        <v>#VALUE!</v>
      </c>
      <c r="F1386" s="8" t="e">
        <f t="shared" si="171"/>
        <v>#VALUE!</v>
      </c>
      <c r="G1386" s="8" t="str">
        <f t="shared" ca="1" si="172"/>
        <v/>
      </c>
      <c r="H1386" s="8" t="str">
        <f t="shared" ca="1" si="173"/>
        <v/>
      </c>
    </row>
    <row r="1387" spans="1:8" x14ac:dyDescent="0.25">
      <c r="A1387" s="9" t="str">
        <f t="shared" si="168"/>
        <v/>
      </c>
      <c r="B1387" s="10" t="str">
        <f t="shared" ca="1" si="174"/>
        <v/>
      </c>
      <c r="C1387" s="10" t="str">
        <f t="shared" ca="1" si="175"/>
        <v/>
      </c>
      <c r="D1387" s="9" t="str">
        <f t="shared" si="169"/>
        <v/>
      </c>
      <c r="E1387" s="8" t="e">
        <f t="shared" si="170"/>
        <v>#VALUE!</v>
      </c>
      <c r="F1387" s="8" t="e">
        <f t="shared" si="171"/>
        <v>#VALUE!</v>
      </c>
      <c r="G1387" s="8" t="str">
        <f t="shared" ca="1" si="172"/>
        <v/>
      </c>
      <c r="H1387" s="8" t="str">
        <f t="shared" ca="1" si="173"/>
        <v/>
      </c>
    </row>
    <row r="1388" spans="1:8" x14ac:dyDescent="0.25">
      <c r="A1388" s="9" t="str">
        <f t="shared" si="168"/>
        <v/>
      </c>
      <c r="B1388" s="10" t="str">
        <f t="shared" ca="1" si="174"/>
        <v/>
      </c>
      <c r="C1388" s="10" t="str">
        <f t="shared" ca="1" si="175"/>
        <v/>
      </c>
      <c r="D1388" s="9" t="str">
        <f t="shared" si="169"/>
        <v/>
      </c>
      <c r="E1388" s="8" t="e">
        <f t="shared" si="170"/>
        <v>#VALUE!</v>
      </c>
      <c r="F1388" s="8" t="e">
        <f t="shared" si="171"/>
        <v>#VALUE!</v>
      </c>
      <c r="G1388" s="8" t="str">
        <f t="shared" ca="1" si="172"/>
        <v/>
      </c>
      <c r="H1388" s="8" t="str">
        <f t="shared" ca="1" si="173"/>
        <v/>
      </c>
    </row>
    <row r="1389" spans="1:8" x14ac:dyDescent="0.25">
      <c r="A1389" s="9" t="str">
        <f t="shared" si="168"/>
        <v/>
      </c>
      <c r="B1389" s="10" t="str">
        <f t="shared" ca="1" si="174"/>
        <v/>
      </c>
      <c r="C1389" s="10" t="str">
        <f t="shared" ca="1" si="175"/>
        <v/>
      </c>
      <c r="D1389" s="9" t="str">
        <f t="shared" si="169"/>
        <v/>
      </c>
      <c r="E1389" s="8" t="e">
        <f t="shared" si="170"/>
        <v>#VALUE!</v>
      </c>
      <c r="F1389" s="8" t="e">
        <f t="shared" si="171"/>
        <v>#VALUE!</v>
      </c>
      <c r="G1389" s="8" t="str">
        <f t="shared" ca="1" si="172"/>
        <v/>
      </c>
      <c r="H1389" s="8" t="str">
        <f t="shared" ca="1" si="173"/>
        <v/>
      </c>
    </row>
    <row r="1390" spans="1:8" x14ac:dyDescent="0.25">
      <c r="A1390" s="9" t="str">
        <f t="shared" si="168"/>
        <v/>
      </c>
      <c r="B1390" s="10" t="str">
        <f t="shared" ca="1" si="174"/>
        <v/>
      </c>
      <c r="C1390" s="10" t="str">
        <f t="shared" ca="1" si="175"/>
        <v/>
      </c>
      <c r="D1390" s="9" t="str">
        <f t="shared" si="169"/>
        <v/>
      </c>
      <c r="E1390" s="8" t="e">
        <f t="shared" si="170"/>
        <v>#VALUE!</v>
      </c>
      <c r="F1390" s="8" t="e">
        <f t="shared" si="171"/>
        <v>#VALUE!</v>
      </c>
      <c r="G1390" s="8" t="str">
        <f t="shared" ca="1" si="172"/>
        <v/>
      </c>
      <c r="H1390" s="8" t="str">
        <f t="shared" ca="1" si="173"/>
        <v/>
      </c>
    </row>
    <row r="1391" spans="1:8" x14ac:dyDescent="0.25">
      <c r="A1391" s="9" t="str">
        <f t="shared" si="168"/>
        <v/>
      </c>
      <c r="B1391" s="10" t="str">
        <f t="shared" ca="1" si="174"/>
        <v/>
      </c>
      <c r="C1391" s="10" t="str">
        <f t="shared" ca="1" si="175"/>
        <v/>
      </c>
      <c r="D1391" s="9" t="str">
        <f t="shared" si="169"/>
        <v/>
      </c>
      <c r="E1391" s="8" t="e">
        <f t="shared" si="170"/>
        <v>#VALUE!</v>
      </c>
      <c r="F1391" s="8" t="e">
        <f t="shared" si="171"/>
        <v>#VALUE!</v>
      </c>
      <c r="G1391" s="8" t="str">
        <f t="shared" ca="1" si="172"/>
        <v/>
      </c>
      <c r="H1391" s="8" t="str">
        <f t="shared" ca="1" si="173"/>
        <v/>
      </c>
    </row>
    <row r="1392" spans="1:8" x14ac:dyDescent="0.25">
      <c r="A1392" s="9" t="str">
        <f t="shared" si="168"/>
        <v/>
      </c>
      <c r="B1392" s="10" t="str">
        <f t="shared" ca="1" si="174"/>
        <v/>
      </c>
      <c r="C1392" s="10" t="str">
        <f t="shared" ca="1" si="175"/>
        <v/>
      </c>
      <c r="D1392" s="9" t="str">
        <f t="shared" si="169"/>
        <v/>
      </c>
      <c r="E1392" s="8" t="e">
        <f t="shared" si="170"/>
        <v>#VALUE!</v>
      </c>
      <c r="F1392" s="8" t="e">
        <f t="shared" si="171"/>
        <v>#VALUE!</v>
      </c>
      <c r="G1392" s="8" t="str">
        <f t="shared" ca="1" si="172"/>
        <v/>
      </c>
      <c r="H1392" s="8" t="str">
        <f t="shared" ca="1" si="173"/>
        <v/>
      </c>
    </row>
    <row r="1393" spans="1:8" x14ac:dyDescent="0.25">
      <c r="A1393" s="9" t="str">
        <f t="shared" si="168"/>
        <v/>
      </c>
      <c r="B1393" s="10" t="str">
        <f t="shared" ca="1" si="174"/>
        <v/>
      </c>
      <c r="C1393" s="10" t="str">
        <f t="shared" ca="1" si="175"/>
        <v/>
      </c>
      <c r="D1393" s="9" t="str">
        <f t="shared" si="169"/>
        <v/>
      </c>
      <c r="E1393" s="8" t="e">
        <f t="shared" si="170"/>
        <v>#VALUE!</v>
      </c>
      <c r="F1393" s="8" t="e">
        <f t="shared" si="171"/>
        <v>#VALUE!</v>
      </c>
      <c r="G1393" s="8" t="str">
        <f t="shared" ca="1" si="172"/>
        <v/>
      </c>
      <c r="H1393" s="8" t="str">
        <f t="shared" ca="1" si="173"/>
        <v/>
      </c>
    </row>
    <row r="1394" spans="1:8" x14ac:dyDescent="0.25">
      <c r="A1394" s="9" t="str">
        <f t="shared" si="168"/>
        <v/>
      </c>
      <c r="B1394" s="10" t="str">
        <f t="shared" ca="1" si="174"/>
        <v/>
      </c>
      <c r="C1394" s="10" t="str">
        <f t="shared" ca="1" si="175"/>
        <v/>
      </c>
      <c r="D1394" s="9" t="str">
        <f t="shared" si="169"/>
        <v/>
      </c>
      <c r="E1394" s="8" t="e">
        <f t="shared" si="170"/>
        <v>#VALUE!</v>
      </c>
      <c r="F1394" s="8" t="e">
        <f t="shared" si="171"/>
        <v>#VALUE!</v>
      </c>
      <c r="G1394" s="8" t="str">
        <f t="shared" ca="1" si="172"/>
        <v/>
      </c>
      <c r="H1394" s="8" t="str">
        <f t="shared" ca="1" si="173"/>
        <v/>
      </c>
    </row>
    <row r="1395" spans="1:8" x14ac:dyDescent="0.25">
      <c r="A1395" s="9" t="str">
        <f t="shared" si="168"/>
        <v/>
      </c>
      <c r="B1395" s="10" t="str">
        <f t="shared" ca="1" si="174"/>
        <v/>
      </c>
      <c r="C1395" s="10" t="str">
        <f t="shared" ca="1" si="175"/>
        <v/>
      </c>
      <c r="D1395" s="9" t="str">
        <f t="shared" si="169"/>
        <v/>
      </c>
      <c r="E1395" s="8" t="e">
        <f t="shared" si="170"/>
        <v>#VALUE!</v>
      </c>
      <c r="F1395" s="8" t="e">
        <f t="shared" si="171"/>
        <v>#VALUE!</v>
      </c>
      <c r="G1395" s="8" t="str">
        <f t="shared" ca="1" si="172"/>
        <v/>
      </c>
      <c r="H1395" s="8" t="str">
        <f t="shared" ca="1" si="173"/>
        <v/>
      </c>
    </row>
    <row r="1396" spans="1:8" x14ac:dyDescent="0.25">
      <c r="A1396" s="9" t="str">
        <f t="shared" si="168"/>
        <v/>
      </c>
      <c r="B1396" s="10" t="str">
        <f t="shared" ca="1" si="174"/>
        <v/>
      </c>
      <c r="C1396" s="10" t="str">
        <f t="shared" ca="1" si="175"/>
        <v/>
      </c>
      <c r="D1396" s="9" t="str">
        <f t="shared" si="169"/>
        <v/>
      </c>
      <c r="E1396" s="8" t="e">
        <f t="shared" si="170"/>
        <v>#VALUE!</v>
      </c>
      <c r="F1396" s="8" t="e">
        <f t="shared" si="171"/>
        <v>#VALUE!</v>
      </c>
      <c r="G1396" s="8" t="str">
        <f t="shared" ca="1" si="172"/>
        <v/>
      </c>
      <c r="H1396" s="8" t="str">
        <f t="shared" ca="1" si="173"/>
        <v/>
      </c>
    </row>
    <row r="1397" spans="1:8" x14ac:dyDescent="0.25">
      <c r="A1397" s="9" t="str">
        <f t="shared" si="168"/>
        <v/>
      </c>
      <c r="B1397" s="10" t="str">
        <f t="shared" ca="1" si="174"/>
        <v/>
      </c>
      <c r="C1397" s="10" t="str">
        <f t="shared" ca="1" si="175"/>
        <v/>
      </c>
      <c r="D1397" s="9" t="str">
        <f t="shared" si="169"/>
        <v/>
      </c>
      <c r="E1397" s="8" t="e">
        <f t="shared" si="170"/>
        <v>#VALUE!</v>
      </c>
      <c r="F1397" s="8" t="e">
        <f t="shared" si="171"/>
        <v>#VALUE!</v>
      </c>
      <c r="G1397" s="8" t="str">
        <f t="shared" ca="1" si="172"/>
        <v/>
      </c>
      <c r="H1397" s="8" t="str">
        <f t="shared" ca="1" si="173"/>
        <v/>
      </c>
    </row>
    <row r="1398" spans="1:8" x14ac:dyDescent="0.25">
      <c r="A1398" s="9" t="str">
        <f t="shared" si="168"/>
        <v/>
      </c>
      <c r="B1398" s="10" t="str">
        <f t="shared" ca="1" si="174"/>
        <v/>
      </c>
      <c r="C1398" s="10" t="str">
        <f t="shared" ca="1" si="175"/>
        <v/>
      </c>
      <c r="D1398" s="9" t="str">
        <f t="shared" si="169"/>
        <v/>
      </c>
      <c r="E1398" s="8" t="e">
        <f t="shared" si="170"/>
        <v>#VALUE!</v>
      </c>
      <c r="F1398" s="8" t="e">
        <f t="shared" si="171"/>
        <v>#VALUE!</v>
      </c>
      <c r="G1398" s="8" t="str">
        <f t="shared" ca="1" si="172"/>
        <v/>
      </c>
      <c r="H1398" s="8" t="str">
        <f t="shared" ca="1" si="173"/>
        <v/>
      </c>
    </row>
    <row r="1399" spans="1:8" x14ac:dyDescent="0.25">
      <c r="A1399" s="9" t="str">
        <f t="shared" si="168"/>
        <v/>
      </c>
      <c r="B1399" s="10" t="str">
        <f t="shared" ca="1" si="174"/>
        <v/>
      </c>
      <c r="C1399" s="10" t="str">
        <f t="shared" ca="1" si="175"/>
        <v/>
      </c>
      <c r="D1399" s="9" t="str">
        <f t="shared" si="169"/>
        <v/>
      </c>
      <c r="E1399" s="8" t="e">
        <f t="shared" si="170"/>
        <v>#VALUE!</v>
      </c>
      <c r="F1399" s="8" t="e">
        <f t="shared" si="171"/>
        <v>#VALUE!</v>
      </c>
      <c r="G1399" s="8" t="str">
        <f t="shared" ca="1" si="172"/>
        <v/>
      </c>
      <c r="H1399" s="8" t="str">
        <f t="shared" ca="1" si="173"/>
        <v/>
      </c>
    </row>
    <row r="1400" spans="1:8" x14ac:dyDescent="0.25">
      <c r="A1400" s="9" t="str">
        <f t="shared" si="168"/>
        <v/>
      </c>
      <c r="B1400" s="10" t="str">
        <f t="shared" ca="1" si="174"/>
        <v/>
      </c>
      <c r="C1400" s="10" t="str">
        <f t="shared" ca="1" si="175"/>
        <v/>
      </c>
      <c r="D1400" s="9" t="str">
        <f t="shared" si="169"/>
        <v/>
      </c>
      <c r="E1400" s="8" t="e">
        <f t="shared" si="170"/>
        <v>#VALUE!</v>
      </c>
      <c r="F1400" s="8" t="e">
        <f t="shared" si="171"/>
        <v>#VALUE!</v>
      </c>
      <c r="G1400" s="8" t="str">
        <f t="shared" ca="1" si="172"/>
        <v/>
      </c>
      <c r="H1400" s="8" t="str">
        <f t="shared" ca="1" si="173"/>
        <v/>
      </c>
    </row>
    <row r="1401" spans="1:8" x14ac:dyDescent="0.25">
      <c r="A1401" s="9" t="str">
        <f t="shared" si="168"/>
        <v/>
      </c>
      <c r="B1401" s="10" t="str">
        <f t="shared" ca="1" si="174"/>
        <v/>
      </c>
      <c r="C1401" s="10" t="str">
        <f t="shared" ca="1" si="175"/>
        <v/>
      </c>
      <c r="D1401" s="9" t="str">
        <f t="shared" si="169"/>
        <v/>
      </c>
      <c r="E1401" s="8" t="e">
        <f t="shared" si="170"/>
        <v>#VALUE!</v>
      </c>
      <c r="F1401" s="8" t="e">
        <f t="shared" si="171"/>
        <v>#VALUE!</v>
      </c>
      <c r="G1401" s="8" t="str">
        <f t="shared" ca="1" si="172"/>
        <v/>
      </c>
      <c r="H1401" s="8" t="str">
        <f t="shared" ca="1" si="173"/>
        <v/>
      </c>
    </row>
    <row r="1402" spans="1:8" x14ac:dyDescent="0.25">
      <c r="A1402" s="9" t="str">
        <f t="shared" ref="A1402:A1465" si="176">IF(ISNUMBER(A1401),IF(A1401&lt;$B$9,A1401+1,""),"")</f>
        <v/>
      </c>
      <c r="B1402" s="10" t="str">
        <f t="shared" ca="1" si="174"/>
        <v/>
      </c>
      <c r="C1402" s="10" t="str">
        <f t="shared" ca="1" si="175"/>
        <v/>
      </c>
      <c r="D1402" s="9" t="str">
        <f t="shared" ref="D1402:D1465" si="177">IF(ISNUMBER(D1401),IF(D1401&lt;$C$9,D1401+1,""),"")</f>
        <v/>
      </c>
      <c r="E1402" s="8" t="e">
        <f t="shared" ref="E1402:E1465" si="178">YEAR(A1402)*100+MONTH(A1402)</f>
        <v>#VALUE!</v>
      </c>
      <c r="F1402" s="8" t="e">
        <f t="shared" ref="F1402:F1465" si="179">YEAR(D1402)*100+MONTH(D1402)</f>
        <v>#VALUE!</v>
      </c>
      <c r="G1402" s="8" t="str">
        <f t="shared" ref="G1402:G1465" ca="1" si="180">IF(ISNUMBER(B1402),MONTH(A1402),"")</f>
        <v/>
      </c>
      <c r="H1402" s="8" t="str">
        <f t="shared" ref="H1402:H1465" ca="1" si="181">IF(ISNUMBER(C1402),MONTH(D1402),"")</f>
        <v/>
      </c>
    </row>
    <row r="1403" spans="1:8" x14ac:dyDescent="0.25">
      <c r="A1403" s="9" t="str">
        <f t="shared" si="176"/>
        <v/>
      </c>
      <c r="B1403" s="10" t="str">
        <f t="shared" ca="1" si="174"/>
        <v/>
      </c>
      <c r="C1403" s="10" t="str">
        <f t="shared" ca="1" si="175"/>
        <v/>
      </c>
      <c r="D1403" s="9" t="str">
        <f t="shared" si="177"/>
        <v/>
      </c>
      <c r="E1403" s="8" t="e">
        <f t="shared" si="178"/>
        <v>#VALUE!</v>
      </c>
      <c r="F1403" s="8" t="e">
        <f t="shared" si="179"/>
        <v>#VALUE!</v>
      </c>
      <c r="G1403" s="8" t="str">
        <f t="shared" ca="1" si="180"/>
        <v/>
      </c>
      <c r="H1403" s="8" t="str">
        <f t="shared" ca="1" si="181"/>
        <v/>
      </c>
    </row>
    <row r="1404" spans="1:8" x14ac:dyDescent="0.25">
      <c r="A1404" s="9" t="str">
        <f t="shared" si="176"/>
        <v/>
      </c>
      <c r="B1404" s="10" t="str">
        <f t="shared" ca="1" si="174"/>
        <v/>
      </c>
      <c r="C1404" s="10" t="str">
        <f t="shared" ca="1" si="175"/>
        <v/>
      </c>
      <c r="D1404" s="9" t="str">
        <f t="shared" si="177"/>
        <v/>
      </c>
      <c r="E1404" s="8" t="e">
        <f t="shared" si="178"/>
        <v>#VALUE!</v>
      </c>
      <c r="F1404" s="8" t="e">
        <f t="shared" si="179"/>
        <v>#VALUE!</v>
      </c>
      <c r="G1404" s="8" t="str">
        <f t="shared" ca="1" si="180"/>
        <v/>
      </c>
      <c r="H1404" s="8" t="str">
        <f t="shared" ca="1" si="181"/>
        <v/>
      </c>
    </row>
    <row r="1405" spans="1:8" x14ac:dyDescent="0.25">
      <c r="A1405" s="9" t="str">
        <f t="shared" si="176"/>
        <v/>
      </c>
      <c r="B1405" s="10" t="str">
        <f t="shared" ca="1" si="174"/>
        <v/>
      </c>
      <c r="C1405" s="10" t="str">
        <f t="shared" ca="1" si="175"/>
        <v/>
      </c>
      <c r="D1405" s="9" t="str">
        <f t="shared" si="177"/>
        <v/>
      </c>
      <c r="E1405" s="8" t="e">
        <f t="shared" si="178"/>
        <v>#VALUE!</v>
      </c>
      <c r="F1405" s="8" t="e">
        <f t="shared" si="179"/>
        <v>#VALUE!</v>
      </c>
      <c r="G1405" s="8" t="str">
        <f t="shared" ca="1" si="180"/>
        <v/>
      </c>
      <c r="H1405" s="8" t="str">
        <f t="shared" ca="1" si="181"/>
        <v/>
      </c>
    </row>
    <row r="1406" spans="1:8" x14ac:dyDescent="0.25">
      <c r="A1406" s="9" t="str">
        <f t="shared" si="176"/>
        <v/>
      </c>
      <c r="B1406" s="10" t="str">
        <f t="shared" ca="1" si="174"/>
        <v/>
      </c>
      <c r="C1406" s="10" t="str">
        <f t="shared" ca="1" si="175"/>
        <v/>
      </c>
      <c r="D1406" s="9" t="str">
        <f t="shared" si="177"/>
        <v/>
      </c>
      <c r="E1406" s="8" t="e">
        <f t="shared" si="178"/>
        <v>#VALUE!</v>
      </c>
      <c r="F1406" s="8" t="e">
        <f t="shared" si="179"/>
        <v>#VALUE!</v>
      </c>
      <c r="G1406" s="8" t="str">
        <f t="shared" ca="1" si="180"/>
        <v/>
      </c>
      <c r="H1406" s="8" t="str">
        <f t="shared" ca="1" si="181"/>
        <v/>
      </c>
    </row>
    <row r="1407" spans="1:8" x14ac:dyDescent="0.25">
      <c r="A1407" s="9" t="str">
        <f t="shared" si="176"/>
        <v/>
      </c>
      <c r="B1407" s="10" t="str">
        <f t="shared" ca="1" si="174"/>
        <v/>
      </c>
      <c r="C1407" s="10" t="str">
        <f t="shared" ca="1" si="175"/>
        <v/>
      </c>
      <c r="D1407" s="9" t="str">
        <f t="shared" si="177"/>
        <v/>
      </c>
      <c r="E1407" s="8" t="e">
        <f t="shared" si="178"/>
        <v>#VALUE!</v>
      </c>
      <c r="F1407" s="8" t="e">
        <f t="shared" si="179"/>
        <v>#VALUE!</v>
      </c>
      <c r="G1407" s="8" t="str">
        <f t="shared" ca="1" si="180"/>
        <v/>
      </c>
      <c r="H1407" s="8" t="str">
        <f t="shared" ca="1" si="181"/>
        <v/>
      </c>
    </row>
    <row r="1408" spans="1:8" x14ac:dyDescent="0.25">
      <c r="A1408" s="9" t="str">
        <f t="shared" si="176"/>
        <v/>
      </c>
      <c r="B1408" s="10" t="str">
        <f t="shared" ca="1" si="174"/>
        <v/>
      </c>
      <c r="C1408" s="10" t="str">
        <f t="shared" ca="1" si="175"/>
        <v/>
      </c>
      <c r="D1408" s="9" t="str">
        <f t="shared" si="177"/>
        <v/>
      </c>
      <c r="E1408" s="8" t="e">
        <f t="shared" si="178"/>
        <v>#VALUE!</v>
      </c>
      <c r="F1408" s="8" t="e">
        <f t="shared" si="179"/>
        <v>#VALUE!</v>
      </c>
      <c r="G1408" s="8" t="str">
        <f t="shared" ca="1" si="180"/>
        <v/>
      </c>
      <c r="H1408" s="8" t="str">
        <f t="shared" ca="1" si="181"/>
        <v/>
      </c>
    </row>
    <row r="1409" spans="1:8" x14ac:dyDescent="0.25">
      <c r="A1409" s="9" t="str">
        <f t="shared" si="176"/>
        <v/>
      </c>
      <c r="B1409" s="10" t="str">
        <f t="shared" ca="1" si="174"/>
        <v/>
      </c>
      <c r="C1409" s="10" t="str">
        <f t="shared" ca="1" si="175"/>
        <v/>
      </c>
      <c r="D1409" s="9" t="str">
        <f t="shared" si="177"/>
        <v/>
      </c>
      <c r="E1409" s="8" t="e">
        <f t="shared" si="178"/>
        <v>#VALUE!</v>
      </c>
      <c r="F1409" s="8" t="e">
        <f t="shared" si="179"/>
        <v>#VALUE!</v>
      </c>
      <c r="G1409" s="8" t="str">
        <f t="shared" ca="1" si="180"/>
        <v/>
      </c>
      <c r="H1409" s="8" t="str">
        <f t="shared" ca="1" si="181"/>
        <v/>
      </c>
    </row>
    <row r="1410" spans="1:8" x14ac:dyDescent="0.25">
      <c r="A1410" s="9" t="str">
        <f t="shared" si="176"/>
        <v/>
      </c>
      <c r="B1410" s="10" t="str">
        <f t="shared" ca="1" si="174"/>
        <v/>
      </c>
      <c r="C1410" s="10" t="str">
        <f t="shared" ca="1" si="175"/>
        <v/>
      </c>
      <c r="D1410" s="9" t="str">
        <f t="shared" si="177"/>
        <v/>
      </c>
      <c r="E1410" s="8" t="e">
        <f t="shared" si="178"/>
        <v>#VALUE!</v>
      </c>
      <c r="F1410" s="8" t="e">
        <f t="shared" si="179"/>
        <v>#VALUE!</v>
      </c>
      <c r="G1410" s="8" t="str">
        <f t="shared" ca="1" si="180"/>
        <v/>
      </c>
      <c r="H1410" s="8" t="str">
        <f t="shared" ca="1" si="181"/>
        <v/>
      </c>
    </row>
    <row r="1411" spans="1:8" x14ac:dyDescent="0.25">
      <c r="A1411" s="9" t="str">
        <f t="shared" si="176"/>
        <v/>
      </c>
      <c r="B1411" s="10" t="str">
        <f t="shared" ca="1" si="174"/>
        <v/>
      </c>
      <c r="C1411" s="10" t="str">
        <f t="shared" ca="1" si="175"/>
        <v/>
      </c>
      <c r="D1411" s="9" t="str">
        <f t="shared" si="177"/>
        <v/>
      </c>
      <c r="E1411" s="8" t="e">
        <f t="shared" si="178"/>
        <v>#VALUE!</v>
      </c>
      <c r="F1411" s="8" t="e">
        <f t="shared" si="179"/>
        <v>#VALUE!</v>
      </c>
      <c r="G1411" s="8" t="str">
        <f t="shared" ca="1" si="180"/>
        <v/>
      </c>
      <c r="H1411" s="8" t="str">
        <f t="shared" ca="1" si="181"/>
        <v/>
      </c>
    </row>
    <row r="1412" spans="1:8" x14ac:dyDescent="0.25">
      <c r="A1412" s="9" t="str">
        <f t="shared" si="176"/>
        <v/>
      </c>
      <c r="B1412" s="10" t="str">
        <f t="shared" ca="1" si="174"/>
        <v/>
      </c>
      <c r="C1412" s="10" t="str">
        <f t="shared" ca="1" si="175"/>
        <v/>
      </c>
      <c r="D1412" s="9" t="str">
        <f t="shared" si="177"/>
        <v/>
      </c>
      <c r="E1412" s="8" t="e">
        <f t="shared" si="178"/>
        <v>#VALUE!</v>
      </c>
      <c r="F1412" s="8" t="e">
        <f t="shared" si="179"/>
        <v>#VALUE!</v>
      </c>
      <c r="G1412" s="8" t="str">
        <f t="shared" ca="1" si="180"/>
        <v/>
      </c>
      <c r="H1412" s="8" t="str">
        <f t="shared" ca="1" si="181"/>
        <v/>
      </c>
    </row>
    <row r="1413" spans="1:8" x14ac:dyDescent="0.25">
      <c r="A1413" s="9" t="str">
        <f t="shared" si="176"/>
        <v/>
      </c>
      <c r="B1413" s="10" t="str">
        <f t="shared" ca="1" si="174"/>
        <v/>
      </c>
      <c r="C1413" s="10" t="str">
        <f t="shared" ca="1" si="175"/>
        <v/>
      </c>
      <c r="D1413" s="9" t="str">
        <f t="shared" si="177"/>
        <v/>
      </c>
      <c r="E1413" s="8" t="e">
        <f t="shared" si="178"/>
        <v>#VALUE!</v>
      </c>
      <c r="F1413" s="8" t="e">
        <f t="shared" si="179"/>
        <v>#VALUE!</v>
      </c>
      <c r="G1413" s="8" t="str">
        <f t="shared" ca="1" si="180"/>
        <v/>
      </c>
      <c r="H1413" s="8" t="str">
        <f t="shared" ca="1" si="181"/>
        <v/>
      </c>
    </row>
    <row r="1414" spans="1:8" x14ac:dyDescent="0.25">
      <c r="A1414" s="9" t="str">
        <f t="shared" si="176"/>
        <v/>
      </c>
      <c r="B1414" s="10" t="str">
        <f t="shared" ca="1" si="174"/>
        <v/>
      </c>
      <c r="C1414" s="10" t="str">
        <f t="shared" ca="1" si="175"/>
        <v/>
      </c>
      <c r="D1414" s="9" t="str">
        <f t="shared" si="177"/>
        <v/>
      </c>
      <c r="E1414" s="8" t="e">
        <f t="shared" si="178"/>
        <v>#VALUE!</v>
      </c>
      <c r="F1414" s="8" t="e">
        <f t="shared" si="179"/>
        <v>#VALUE!</v>
      </c>
      <c r="G1414" s="8" t="str">
        <f t="shared" ca="1" si="180"/>
        <v/>
      </c>
      <c r="H1414" s="8" t="str">
        <f t="shared" ca="1" si="181"/>
        <v/>
      </c>
    </row>
    <row r="1415" spans="1:8" x14ac:dyDescent="0.25">
      <c r="A1415" s="9" t="str">
        <f t="shared" si="176"/>
        <v/>
      </c>
      <c r="B1415" s="10" t="str">
        <f t="shared" ca="1" si="174"/>
        <v/>
      </c>
      <c r="C1415" s="10" t="str">
        <f t="shared" ca="1" si="175"/>
        <v/>
      </c>
      <c r="D1415" s="9" t="str">
        <f t="shared" si="177"/>
        <v/>
      </c>
      <c r="E1415" s="8" t="e">
        <f t="shared" si="178"/>
        <v>#VALUE!</v>
      </c>
      <c r="F1415" s="8" t="e">
        <f t="shared" si="179"/>
        <v>#VALUE!</v>
      </c>
      <c r="G1415" s="8" t="str">
        <f t="shared" ca="1" si="180"/>
        <v/>
      </c>
      <c r="H1415" s="8" t="str">
        <f t="shared" ca="1" si="181"/>
        <v/>
      </c>
    </row>
    <row r="1416" spans="1:8" x14ac:dyDescent="0.25">
      <c r="A1416" s="9" t="str">
        <f t="shared" si="176"/>
        <v/>
      </c>
      <c r="B1416" s="10" t="str">
        <f t="shared" ca="1" si="174"/>
        <v/>
      </c>
      <c r="C1416" s="10" t="str">
        <f t="shared" ca="1" si="175"/>
        <v/>
      </c>
      <c r="D1416" s="9" t="str">
        <f t="shared" si="177"/>
        <v/>
      </c>
      <c r="E1416" s="8" t="e">
        <f t="shared" si="178"/>
        <v>#VALUE!</v>
      </c>
      <c r="F1416" s="8" t="e">
        <f t="shared" si="179"/>
        <v>#VALUE!</v>
      </c>
      <c r="G1416" s="8" t="str">
        <f t="shared" ca="1" si="180"/>
        <v/>
      </c>
      <c r="H1416" s="8" t="str">
        <f t="shared" ca="1" si="181"/>
        <v/>
      </c>
    </row>
    <row r="1417" spans="1:8" x14ac:dyDescent="0.25">
      <c r="A1417" s="9" t="str">
        <f t="shared" si="176"/>
        <v/>
      </c>
      <c r="B1417" s="10" t="str">
        <f t="shared" ca="1" si="174"/>
        <v/>
      </c>
      <c r="C1417" s="10" t="str">
        <f t="shared" ca="1" si="175"/>
        <v/>
      </c>
      <c r="D1417" s="9" t="str">
        <f t="shared" si="177"/>
        <v/>
      </c>
      <c r="E1417" s="8" t="e">
        <f t="shared" si="178"/>
        <v>#VALUE!</v>
      </c>
      <c r="F1417" s="8" t="e">
        <f t="shared" si="179"/>
        <v>#VALUE!</v>
      </c>
      <c r="G1417" s="8" t="str">
        <f t="shared" ca="1" si="180"/>
        <v/>
      </c>
      <c r="H1417" s="8" t="str">
        <f t="shared" ca="1" si="181"/>
        <v/>
      </c>
    </row>
    <row r="1418" spans="1:8" x14ac:dyDescent="0.25">
      <c r="A1418" s="9" t="str">
        <f t="shared" si="176"/>
        <v/>
      </c>
      <c r="B1418" s="10" t="str">
        <f t="shared" ca="1" si="174"/>
        <v/>
      </c>
      <c r="C1418" s="10" t="str">
        <f t="shared" ca="1" si="175"/>
        <v/>
      </c>
      <c r="D1418" s="9" t="str">
        <f t="shared" si="177"/>
        <v/>
      </c>
      <c r="E1418" s="8" t="e">
        <f t="shared" si="178"/>
        <v>#VALUE!</v>
      </c>
      <c r="F1418" s="8" t="e">
        <f t="shared" si="179"/>
        <v>#VALUE!</v>
      </c>
      <c r="G1418" s="8" t="str">
        <f t="shared" ca="1" si="180"/>
        <v/>
      </c>
      <c r="H1418" s="8" t="str">
        <f t="shared" ca="1" si="181"/>
        <v/>
      </c>
    </row>
    <row r="1419" spans="1:8" x14ac:dyDescent="0.25">
      <c r="A1419" s="9" t="str">
        <f t="shared" si="176"/>
        <v/>
      </c>
      <c r="B1419" s="10" t="str">
        <f t="shared" ca="1" si="174"/>
        <v/>
      </c>
      <c r="C1419" s="10" t="str">
        <f t="shared" ca="1" si="175"/>
        <v/>
      </c>
      <c r="D1419" s="9" t="str">
        <f t="shared" si="177"/>
        <v/>
      </c>
      <c r="E1419" s="8" t="e">
        <f t="shared" si="178"/>
        <v>#VALUE!</v>
      </c>
      <c r="F1419" s="8" t="e">
        <f t="shared" si="179"/>
        <v>#VALUE!</v>
      </c>
      <c r="G1419" s="8" t="str">
        <f t="shared" ca="1" si="180"/>
        <v/>
      </c>
      <c r="H1419" s="8" t="str">
        <f t="shared" ca="1" si="181"/>
        <v/>
      </c>
    </row>
    <row r="1420" spans="1:8" x14ac:dyDescent="0.25">
      <c r="A1420" s="9" t="str">
        <f t="shared" si="176"/>
        <v/>
      </c>
      <c r="B1420" s="10" t="str">
        <f t="shared" ca="1" si="174"/>
        <v/>
      </c>
      <c r="C1420" s="10" t="str">
        <f t="shared" ca="1" si="175"/>
        <v/>
      </c>
      <c r="D1420" s="9" t="str">
        <f t="shared" si="177"/>
        <v/>
      </c>
      <c r="E1420" s="8" t="e">
        <f t="shared" si="178"/>
        <v>#VALUE!</v>
      </c>
      <c r="F1420" s="8" t="e">
        <f t="shared" si="179"/>
        <v>#VALUE!</v>
      </c>
      <c r="G1420" s="8" t="str">
        <f t="shared" ca="1" si="180"/>
        <v/>
      </c>
      <c r="H1420" s="8" t="str">
        <f t="shared" ca="1" si="181"/>
        <v/>
      </c>
    </row>
    <row r="1421" spans="1:8" x14ac:dyDescent="0.25">
      <c r="A1421" s="9" t="str">
        <f t="shared" si="176"/>
        <v/>
      </c>
      <c r="B1421" s="10" t="str">
        <f t="shared" ref="B1421:B1484" ca="1" si="182">IF(ISNUMBER(VLOOKUP($A1421,INDIRECT(B$1&amp;"!"&amp;B$6&amp;":"&amp;B$7),CODE(B$7)-_MS1,FALSE)),VLOOKUP($A1421,INDIRECT(B$1&amp;"!"&amp;B$6&amp;":"&amp;B$7),CODE(B$7)-_MS1,FALSE),Empty)</f>
        <v/>
      </c>
      <c r="C1421" s="10" t="str">
        <f t="shared" ref="C1421:C1484" ca="1" si="183">IF(ISNUMBER(VLOOKUP($D1421,INDIRECT(C$1&amp;"!"&amp;C$6&amp;":"&amp;C$7),CODE(C$7)-_MS2,FALSE)),VLOOKUP($D1421,INDIRECT(C$1&amp;"!"&amp;C$6&amp;":"&amp;C$7),CODE(C$7)-_MS2,FALSE),Empty)</f>
        <v/>
      </c>
      <c r="D1421" s="9" t="str">
        <f t="shared" si="177"/>
        <v/>
      </c>
      <c r="E1421" s="8" t="e">
        <f t="shared" si="178"/>
        <v>#VALUE!</v>
      </c>
      <c r="F1421" s="8" t="e">
        <f t="shared" si="179"/>
        <v>#VALUE!</v>
      </c>
      <c r="G1421" s="8" t="str">
        <f t="shared" ca="1" si="180"/>
        <v/>
      </c>
      <c r="H1421" s="8" t="str">
        <f t="shared" ca="1" si="181"/>
        <v/>
      </c>
    </row>
    <row r="1422" spans="1:8" x14ac:dyDescent="0.25">
      <c r="A1422" s="9" t="str">
        <f t="shared" si="176"/>
        <v/>
      </c>
      <c r="B1422" s="10" t="str">
        <f t="shared" ca="1" si="182"/>
        <v/>
      </c>
      <c r="C1422" s="10" t="str">
        <f t="shared" ca="1" si="183"/>
        <v/>
      </c>
      <c r="D1422" s="9" t="str">
        <f t="shared" si="177"/>
        <v/>
      </c>
      <c r="E1422" s="8" t="e">
        <f t="shared" si="178"/>
        <v>#VALUE!</v>
      </c>
      <c r="F1422" s="8" t="e">
        <f t="shared" si="179"/>
        <v>#VALUE!</v>
      </c>
      <c r="G1422" s="8" t="str">
        <f t="shared" ca="1" si="180"/>
        <v/>
      </c>
      <c r="H1422" s="8" t="str">
        <f t="shared" ca="1" si="181"/>
        <v/>
      </c>
    </row>
    <row r="1423" spans="1:8" x14ac:dyDescent="0.25">
      <c r="A1423" s="9" t="str">
        <f t="shared" si="176"/>
        <v/>
      </c>
      <c r="B1423" s="10" t="str">
        <f t="shared" ca="1" si="182"/>
        <v/>
      </c>
      <c r="C1423" s="10" t="str">
        <f t="shared" ca="1" si="183"/>
        <v/>
      </c>
      <c r="D1423" s="9" t="str">
        <f t="shared" si="177"/>
        <v/>
      </c>
      <c r="E1423" s="8" t="e">
        <f t="shared" si="178"/>
        <v>#VALUE!</v>
      </c>
      <c r="F1423" s="8" t="e">
        <f t="shared" si="179"/>
        <v>#VALUE!</v>
      </c>
      <c r="G1423" s="8" t="str">
        <f t="shared" ca="1" si="180"/>
        <v/>
      </c>
      <c r="H1423" s="8" t="str">
        <f t="shared" ca="1" si="181"/>
        <v/>
      </c>
    </row>
    <row r="1424" spans="1:8" x14ac:dyDescent="0.25">
      <c r="A1424" s="9" t="str">
        <f t="shared" si="176"/>
        <v/>
      </c>
      <c r="B1424" s="10" t="str">
        <f t="shared" ca="1" si="182"/>
        <v/>
      </c>
      <c r="C1424" s="10" t="str">
        <f t="shared" ca="1" si="183"/>
        <v/>
      </c>
      <c r="D1424" s="9" t="str">
        <f t="shared" si="177"/>
        <v/>
      </c>
      <c r="E1424" s="8" t="e">
        <f t="shared" si="178"/>
        <v>#VALUE!</v>
      </c>
      <c r="F1424" s="8" t="e">
        <f t="shared" si="179"/>
        <v>#VALUE!</v>
      </c>
      <c r="G1424" s="8" t="str">
        <f t="shared" ca="1" si="180"/>
        <v/>
      </c>
      <c r="H1424" s="8" t="str">
        <f t="shared" ca="1" si="181"/>
        <v/>
      </c>
    </row>
    <row r="1425" spans="1:8" x14ac:dyDescent="0.25">
      <c r="A1425" s="9" t="str">
        <f t="shared" si="176"/>
        <v/>
      </c>
      <c r="B1425" s="10" t="str">
        <f t="shared" ca="1" si="182"/>
        <v/>
      </c>
      <c r="C1425" s="10" t="str">
        <f t="shared" ca="1" si="183"/>
        <v/>
      </c>
      <c r="D1425" s="9" t="str">
        <f t="shared" si="177"/>
        <v/>
      </c>
      <c r="E1425" s="8" t="e">
        <f t="shared" si="178"/>
        <v>#VALUE!</v>
      </c>
      <c r="F1425" s="8" t="e">
        <f t="shared" si="179"/>
        <v>#VALUE!</v>
      </c>
      <c r="G1425" s="8" t="str">
        <f t="shared" ca="1" si="180"/>
        <v/>
      </c>
      <c r="H1425" s="8" t="str">
        <f t="shared" ca="1" si="181"/>
        <v/>
      </c>
    </row>
    <row r="1426" spans="1:8" x14ac:dyDescent="0.25">
      <c r="A1426" s="9" t="str">
        <f t="shared" si="176"/>
        <v/>
      </c>
      <c r="B1426" s="10" t="str">
        <f t="shared" ca="1" si="182"/>
        <v/>
      </c>
      <c r="C1426" s="10" t="str">
        <f t="shared" ca="1" si="183"/>
        <v/>
      </c>
      <c r="D1426" s="9" t="str">
        <f t="shared" si="177"/>
        <v/>
      </c>
      <c r="E1426" s="8" t="e">
        <f t="shared" si="178"/>
        <v>#VALUE!</v>
      </c>
      <c r="F1426" s="8" t="e">
        <f t="shared" si="179"/>
        <v>#VALUE!</v>
      </c>
      <c r="G1426" s="8" t="str">
        <f t="shared" ca="1" si="180"/>
        <v/>
      </c>
      <c r="H1426" s="8" t="str">
        <f t="shared" ca="1" si="181"/>
        <v/>
      </c>
    </row>
    <row r="1427" spans="1:8" x14ac:dyDescent="0.25">
      <c r="A1427" s="9" t="str">
        <f t="shared" si="176"/>
        <v/>
      </c>
      <c r="B1427" s="10" t="str">
        <f t="shared" ca="1" si="182"/>
        <v/>
      </c>
      <c r="C1427" s="10" t="str">
        <f t="shared" ca="1" si="183"/>
        <v/>
      </c>
      <c r="D1427" s="9" t="str">
        <f t="shared" si="177"/>
        <v/>
      </c>
      <c r="E1427" s="8" t="e">
        <f t="shared" si="178"/>
        <v>#VALUE!</v>
      </c>
      <c r="F1427" s="8" t="e">
        <f t="shared" si="179"/>
        <v>#VALUE!</v>
      </c>
      <c r="G1427" s="8" t="str">
        <f t="shared" ca="1" si="180"/>
        <v/>
      </c>
      <c r="H1427" s="8" t="str">
        <f t="shared" ca="1" si="181"/>
        <v/>
      </c>
    </row>
    <row r="1428" spans="1:8" x14ac:dyDescent="0.25">
      <c r="A1428" s="9" t="str">
        <f t="shared" si="176"/>
        <v/>
      </c>
      <c r="B1428" s="10" t="str">
        <f t="shared" ca="1" si="182"/>
        <v/>
      </c>
      <c r="C1428" s="10" t="str">
        <f t="shared" ca="1" si="183"/>
        <v/>
      </c>
      <c r="D1428" s="9" t="str">
        <f t="shared" si="177"/>
        <v/>
      </c>
      <c r="E1428" s="8" t="e">
        <f t="shared" si="178"/>
        <v>#VALUE!</v>
      </c>
      <c r="F1428" s="8" t="e">
        <f t="shared" si="179"/>
        <v>#VALUE!</v>
      </c>
      <c r="G1428" s="8" t="str">
        <f t="shared" ca="1" si="180"/>
        <v/>
      </c>
      <c r="H1428" s="8" t="str">
        <f t="shared" ca="1" si="181"/>
        <v/>
      </c>
    </row>
    <row r="1429" spans="1:8" x14ac:dyDescent="0.25">
      <c r="A1429" s="9" t="str">
        <f t="shared" si="176"/>
        <v/>
      </c>
      <c r="B1429" s="10" t="str">
        <f t="shared" ca="1" si="182"/>
        <v/>
      </c>
      <c r="C1429" s="10" t="str">
        <f t="shared" ca="1" si="183"/>
        <v/>
      </c>
      <c r="D1429" s="9" t="str">
        <f t="shared" si="177"/>
        <v/>
      </c>
      <c r="E1429" s="8" t="e">
        <f t="shared" si="178"/>
        <v>#VALUE!</v>
      </c>
      <c r="F1429" s="8" t="e">
        <f t="shared" si="179"/>
        <v>#VALUE!</v>
      </c>
      <c r="G1429" s="8" t="str">
        <f t="shared" ca="1" si="180"/>
        <v/>
      </c>
      <c r="H1429" s="8" t="str">
        <f t="shared" ca="1" si="181"/>
        <v/>
      </c>
    </row>
    <row r="1430" spans="1:8" x14ac:dyDescent="0.25">
      <c r="A1430" s="9" t="str">
        <f t="shared" si="176"/>
        <v/>
      </c>
      <c r="B1430" s="10" t="str">
        <f t="shared" ca="1" si="182"/>
        <v/>
      </c>
      <c r="C1430" s="10" t="str">
        <f t="shared" ca="1" si="183"/>
        <v/>
      </c>
      <c r="D1430" s="9" t="str">
        <f t="shared" si="177"/>
        <v/>
      </c>
      <c r="E1430" s="8" t="e">
        <f t="shared" si="178"/>
        <v>#VALUE!</v>
      </c>
      <c r="F1430" s="8" t="e">
        <f t="shared" si="179"/>
        <v>#VALUE!</v>
      </c>
      <c r="G1430" s="8" t="str">
        <f t="shared" ca="1" si="180"/>
        <v/>
      </c>
      <c r="H1430" s="8" t="str">
        <f t="shared" ca="1" si="181"/>
        <v/>
      </c>
    </row>
    <row r="1431" spans="1:8" x14ac:dyDescent="0.25">
      <c r="A1431" s="9" t="str">
        <f t="shared" si="176"/>
        <v/>
      </c>
      <c r="B1431" s="10" t="str">
        <f t="shared" ca="1" si="182"/>
        <v/>
      </c>
      <c r="C1431" s="10" t="str">
        <f t="shared" ca="1" si="183"/>
        <v/>
      </c>
      <c r="D1431" s="9" t="str">
        <f t="shared" si="177"/>
        <v/>
      </c>
      <c r="E1431" s="8" t="e">
        <f t="shared" si="178"/>
        <v>#VALUE!</v>
      </c>
      <c r="F1431" s="8" t="e">
        <f t="shared" si="179"/>
        <v>#VALUE!</v>
      </c>
      <c r="G1431" s="8" t="str">
        <f t="shared" ca="1" si="180"/>
        <v/>
      </c>
      <c r="H1431" s="8" t="str">
        <f t="shared" ca="1" si="181"/>
        <v/>
      </c>
    </row>
    <row r="1432" spans="1:8" x14ac:dyDescent="0.25">
      <c r="A1432" s="9" t="str">
        <f t="shared" si="176"/>
        <v/>
      </c>
      <c r="B1432" s="10" t="str">
        <f t="shared" ca="1" si="182"/>
        <v/>
      </c>
      <c r="C1432" s="10" t="str">
        <f t="shared" ca="1" si="183"/>
        <v/>
      </c>
      <c r="D1432" s="9" t="str">
        <f t="shared" si="177"/>
        <v/>
      </c>
      <c r="E1432" s="8" t="e">
        <f t="shared" si="178"/>
        <v>#VALUE!</v>
      </c>
      <c r="F1432" s="8" t="e">
        <f t="shared" si="179"/>
        <v>#VALUE!</v>
      </c>
      <c r="G1432" s="8" t="str">
        <f t="shared" ca="1" si="180"/>
        <v/>
      </c>
      <c r="H1432" s="8" t="str">
        <f t="shared" ca="1" si="181"/>
        <v/>
      </c>
    </row>
    <row r="1433" spans="1:8" x14ac:dyDescent="0.25">
      <c r="A1433" s="9" t="str">
        <f t="shared" si="176"/>
        <v/>
      </c>
      <c r="B1433" s="10" t="str">
        <f t="shared" ca="1" si="182"/>
        <v/>
      </c>
      <c r="C1433" s="10" t="str">
        <f t="shared" ca="1" si="183"/>
        <v/>
      </c>
      <c r="D1433" s="9" t="str">
        <f t="shared" si="177"/>
        <v/>
      </c>
      <c r="E1433" s="8" t="e">
        <f t="shared" si="178"/>
        <v>#VALUE!</v>
      </c>
      <c r="F1433" s="8" t="e">
        <f t="shared" si="179"/>
        <v>#VALUE!</v>
      </c>
      <c r="G1433" s="8" t="str">
        <f t="shared" ca="1" si="180"/>
        <v/>
      </c>
      <c r="H1433" s="8" t="str">
        <f t="shared" ca="1" si="181"/>
        <v/>
      </c>
    </row>
    <row r="1434" spans="1:8" x14ac:dyDescent="0.25">
      <c r="A1434" s="9" t="str">
        <f t="shared" si="176"/>
        <v/>
      </c>
      <c r="B1434" s="10" t="str">
        <f t="shared" ca="1" si="182"/>
        <v/>
      </c>
      <c r="C1434" s="10" t="str">
        <f t="shared" ca="1" si="183"/>
        <v/>
      </c>
      <c r="D1434" s="9" t="str">
        <f t="shared" si="177"/>
        <v/>
      </c>
      <c r="E1434" s="8" t="e">
        <f t="shared" si="178"/>
        <v>#VALUE!</v>
      </c>
      <c r="F1434" s="8" t="e">
        <f t="shared" si="179"/>
        <v>#VALUE!</v>
      </c>
      <c r="G1434" s="8" t="str">
        <f t="shared" ca="1" si="180"/>
        <v/>
      </c>
      <c r="H1434" s="8" t="str">
        <f t="shared" ca="1" si="181"/>
        <v/>
      </c>
    </row>
    <row r="1435" spans="1:8" x14ac:dyDescent="0.25">
      <c r="A1435" s="9" t="str">
        <f t="shared" si="176"/>
        <v/>
      </c>
      <c r="B1435" s="10" t="str">
        <f t="shared" ca="1" si="182"/>
        <v/>
      </c>
      <c r="C1435" s="10" t="str">
        <f t="shared" ca="1" si="183"/>
        <v/>
      </c>
      <c r="D1435" s="9" t="str">
        <f t="shared" si="177"/>
        <v/>
      </c>
      <c r="E1435" s="8" t="e">
        <f t="shared" si="178"/>
        <v>#VALUE!</v>
      </c>
      <c r="F1435" s="8" t="e">
        <f t="shared" si="179"/>
        <v>#VALUE!</v>
      </c>
      <c r="G1435" s="8" t="str">
        <f t="shared" ca="1" si="180"/>
        <v/>
      </c>
      <c r="H1435" s="8" t="str">
        <f t="shared" ca="1" si="181"/>
        <v/>
      </c>
    </row>
    <row r="1436" spans="1:8" x14ac:dyDescent="0.25">
      <c r="A1436" s="9" t="str">
        <f t="shared" si="176"/>
        <v/>
      </c>
      <c r="B1436" s="10" t="str">
        <f t="shared" ca="1" si="182"/>
        <v/>
      </c>
      <c r="C1436" s="10" t="str">
        <f t="shared" ca="1" si="183"/>
        <v/>
      </c>
      <c r="D1436" s="9" t="str">
        <f t="shared" si="177"/>
        <v/>
      </c>
      <c r="E1436" s="8" t="e">
        <f t="shared" si="178"/>
        <v>#VALUE!</v>
      </c>
      <c r="F1436" s="8" t="e">
        <f t="shared" si="179"/>
        <v>#VALUE!</v>
      </c>
      <c r="G1436" s="8" t="str">
        <f t="shared" ca="1" si="180"/>
        <v/>
      </c>
      <c r="H1436" s="8" t="str">
        <f t="shared" ca="1" si="181"/>
        <v/>
      </c>
    </row>
    <row r="1437" spans="1:8" x14ac:dyDescent="0.25">
      <c r="A1437" s="9" t="str">
        <f t="shared" si="176"/>
        <v/>
      </c>
      <c r="B1437" s="10" t="str">
        <f t="shared" ca="1" si="182"/>
        <v/>
      </c>
      <c r="C1437" s="10" t="str">
        <f t="shared" ca="1" si="183"/>
        <v/>
      </c>
      <c r="D1437" s="9" t="str">
        <f t="shared" si="177"/>
        <v/>
      </c>
      <c r="E1437" s="8" t="e">
        <f t="shared" si="178"/>
        <v>#VALUE!</v>
      </c>
      <c r="F1437" s="8" t="e">
        <f t="shared" si="179"/>
        <v>#VALUE!</v>
      </c>
      <c r="G1437" s="8" t="str">
        <f t="shared" ca="1" si="180"/>
        <v/>
      </c>
      <c r="H1437" s="8" t="str">
        <f t="shared" ca="1" si="181"/>
        <v/>
      </c>
    </row>
    <row r="1438" spans="1:8" x14ac:dyDescent="0.25">
      <c r="A1438" s="9" t="str">
        <f t="shared" si="176"/>
        <v/>
      </c>
      <c r="B1438" s="10" t="str">
        <f t="shared" ca="1" si="182"/>
        <v/>
      </c>
      <c r="C1438" s="10" t="str">
        <f t="shared" ca="1" si="183"/>
        <v/>
      </c>
      <c r="D1438" s="9" t="str">
        <f t="shared" si="177"/>
        <v/>
      </c>
      <c r="E1438" s="8" t="e">
        <f t="shared" si="178"/>
        <v>#VALUE!</v>
      </c>
      <c r="F1438" s="8" t="e">
        <f t="shared" si="179"/>
        <v>#VALUE!</v>
      </c>
      <c r="G1438" s="8" t="str">
        <f t="shared" ca="1" si="180"/>
        <v/>
      </c>
      <c r="H1438" s="8" t="str">
        <f t="shared" ca="1" si="181"/>
        <v/>
      </c>
    </row>
    <row r="1439" spans="1:8" x14ac:dyDescent="0.25">
      <c r="A1439" s="9" t="str">
        <f t="shared" si="176"/>
        <v/>
      </c>
      <c r="B1439" s="10" t="str">
        <f t="shared" ca="1" si="182"/>
        <v/>
      </c>
      <c r="C1439" s="10" t="str">
        <f t="shared" ca="1" si="183"/>
        <v/>
      </c>
      <c r="D1439" s="9" t="str">
        <f t="shared" si="177"/>
        <v/>
      </c>
      <c r="E1439" s="8" t="e">
        <f t="shared" si="178"/>
        <v>#VALUE!</v>
      </c>
      <c r="F1439" s="8" t="e">
        <f t="shared" si="179"/>
        <v>#VALUE!</v>
      </c>
      <c r="G1439" s="8" t="str">
        <f t="shared" ca="1" si="180"/>
        <v/>
      </c>
      <c r="H1439" s="8" t="str">
        <f t="shared" ca="1" si="181"/>
        <v/>
      </c>
    </row>
    <row r="1440" spans="1:8" x14ac:dyDescent="0.25">
      <c r="A1440" s="9" t="str">
        <f t="shared" si="176"/>
        <v/>
      </c>
      <c r="B1440" s="10" t="str">
        <f t="shared" ca="1" si="182"/>
        <v/>
      </c>
      <c r="C1440" s="10" t="str">
        <f t="shared" ca="1" si="183"/>
        <v/>
      </c>
      <c r="D1440" s="9" t="str">
        <f t="shared" si="177"/>
        <v/>
      </c>
      <c r="E1440" s="8" t="e">
        <f t="shared" si="178"/>
        <v>#VALUE!</v>
      </c>
      <c r="F1440" s="8" t="e">
        <f t="shared" si="179"/>
        <v>#VALUE!</v>
      </c>
      <c r="G1440" s="8" t="str">
        <f t="shared" ca="1" si="180"/>
        <v/>
      </c>
      <c r="H1440" s="8" t="str">
        <f t="shared" ca="1" si="181"/>
        <v/>
      </c>
    </row>
    <row r="1441" spans="1:8" x14ac:dyDescent="0.25">
      <c r="A1441" s="9" t="str">
        <f t="shared" si="176"/>
        <v/>
      </c>
      <c r="B1441" s="10" t="str">
        <f t="shared" ca="1" si="182"/>
        <v/>
      </c>
      <c r="C1441" s="10" t="str">
        <f t="shared" ca="1" si="183"/>
        <v/>
      </c>
      <c r="D1441" s="9" t="str">
        <f t="shared" si="177"/>
        <v/>
      </c>
      <c r="E1441" s="8" t="e">
        <f t="shared" si="178"/>
        <v>#VALUE!</v>
      </c>
      <c r="F1441" s="8" t="e">
        <f t="shared" si="179"/>
        <v>#VALUE!</v>
      </c>
      <c r="G1441" s="8" t="str">
        <f t="shared" ca="1" si="180"/>
        <v/>
      </c>
      <c r="H1441" s="8" t="str">
        <f t="shared" ca="1" si="181"/>
        <v/>
      </c>
    </row>
    <row r="1442" spans="1:8" x14ac:dyDescent="0.25">
      <c r="A1442" s="9" t="str">
        <f t="shared" si="176"/>
        <v/>
      </c>
      <c r="B1442" s="10" t="str">
        <f t="shared" ca="1" si="182"/>
        <v/>
      </c>
      <c r="C1442" s="10" t="str">
        <f t="shared" ca="1" si="183"/>
        <v/>
      </c>
      <c r="D1442" s="9" t="str">
        <f t="shared" si="177"/>
        <v/>
      </c>
      <c r="E1442" s="8" t="e">
        <f t="shared" si="178"/>
        <v>#VALUE!</v>
      </c>
      <c r="F1442" s="8" t="e">
        <f t="shared" si="179"/>
        <v>#VALUE!</v>
      </c>
      <c r="G1442" s="8" t="str">
        <f t="shared" ca="1" si="180"/>
        <v/>
      </c>
      <c r="H1442" s="8" t="str">
        <f t="shared" ca="1" si="181"/>
        <v/>
      </c>
    </row>
    <row r="1443" spans="1:8" x14ac:dyDescent="0.25">
      <c r="A1443" s="9" t="str">
        <f t="shared" si="176"/>
        <v/>
      </c>
      <c r="B1443" s="10" t="str">
        <f t="shared" ca="1" si="182"/>
        <v/>
      </c>
      <c r="C1443" s="10" t="str">
        <f t="shared" ca="1" si="183"/>
        <v/>
      </c>
      <c r="D1443" s="9" t="str">
        <f t="shared" si="177"/>
        <v/>
      </c>
      <c r="E1443" s="8" t="e">
        <f t="shared" si="178"/>
        <v>#VALUE!</v>
      </c>
      <c r="F1443" s="8" t="e">
        <f t="shared" si="179"/>
        <v>#VALUE!</v>
      </c>
      <c r="G1443" s="8" t="str">
        <f t="shared" ca="1" si="180"/>
        <v/>
      </c>
      <c r="H1443" s="8" t="str">
        <f t="shared" ca="1" si="181"/>
        <v/>
      </c>
    </row>
    <row r="1444" spans="1:8" x14ac:dyDescent="0.25">
      <c r="A1444" s="9" t="str">
        <f t="shared" si="176"/>
        <v/>
      </c>
      <c r="B1444" s="10" t="str">
        <f t="shared" ca="1" si="182"/>
        <v/>
      </c>
      <c r="C1444" s="10" t="str">
        <f t="shared" ca="1" si="183"/>
        <v/>
      </c>
      <c r="D1444" s="9" t="str">
        <f t="shared" si="177"/>
        <v/>
      </c>
      <c r="E1444" s="8" t="e">
        <f t="shared" si="178"/>
        <v>#VALUE!</v>
      </c>
      <c r="F1444" s="8" t="e">
        <f t="shared" si="179"/>
        <v>#VALUE!</v>
      </c>
      <c r="G1444" s="8" t="str">
        <f t="shared" ca="1" si="180"/>
        <v/>
      </c>
      <c r="H1444" s="8" t="str">
        <f t="shared" ca="1" si="181"/>
        <v/>
      </c>
    </row>
    <row r="1445" spans="1:8" x14ac:dyDescent="0.25">
      <c r="A1445" s="9" t="str">
        <f t="shared" si="176"/>
        <v/>
      </c>
      <c r="B1445" s="10" t="str">
        <f t="shared" ca="1" si="182"/>
        <v/>
      </c>
      <c r="C1445" s="10" t="str">
        <f t="shared" ca="1" si="183"/>
        <v/>
      </c>
      <c r="D1445" s="9" t="str">
        <f t="shared" si="177"/>
        <v/>
      </c>
      <c r="E1445" s="8" t="e">
        <f t="shared" si="178"/>
        <v>#VALUE!</v>
      </c>
      <c r="F1445" s="8" t="e">
        <f t="shared" si="179"/>
        <v>#VALUE!</v>
      </c>
      <c r="G1445" s="8" t="str">
        <f t="shared" ca="1" si="180"/>
        <v/>
      </c>
      <c r="H1445" s="8" t="str">
        <f t="shared" ca="1" si="181"/>
        <v/>
      </c>
    </row>
    <row r="1446" spans="1:8" x14ac:dyDescent="0.25">
      <c r="A1446" s="9" t="str">
        <f t="shared" si="176"/>
        <v/>
      </c>
      <c r="B1446" s="10" t="str">
        <f t="shared" ca="1" si="182"/>
        <v/>
      </c>
      <c r="C1446" s="10" t="str">
        <f t="shared" ca="1" si="183"/>
        <v/>
      </c>
      <c r="D1446" s="9" t="str">
        <f t="shared" si="177"/>
        <v/>
      </c>
      <c r="E1446" s="8" t="e">
        <f t="shared" si="178"/>
        <v>#VALUE!</v>
      </c>
      <c r="F1446" s="8" t="e">
        <f t="shared" si="179"/>
        <v>#VALUE!</v>
      </c>
      <c r="G1446" s="8" t="str">
        <f t="shared" ca="1" si="180"/>
        <v/>
      </c>
      <c r="H1446" s="8" t="str">
        <f t="shared" ca="1" si="181"/>
        <v/>
      </c>
    </row>
    <row r="1447" spans="1:8" x14ac:dyDescent="0.25">
      <c r="A1447" s="9" t="str">
        <f t="shared" si="176"/>
        <v/>
      </c>
      <c r="B1447" s="10" t="str">
        <f t="shared" ca="1" si="182"/>
        <v/>
      </c>
      <c r="C1447" s="10" t="str">
        <f t="shared" ca="1" si="183"/>
        <v/>
      </c>
      <c r="D1447" s="9" t="str">
        <f t="shared" si="177"/>
        <v/>
      </c>
      <c r="E1447" s="8" t="e">
        <f t="shared" si="178"/>
        <v>#VALUE!</v>
      </c>
      <c r="F1447" s="8" t="e">
        <f t="shared" si="179"/>
        <v>#VALUE!</v>
      </c>
      <c r="G1447" s="8" t="str">
        <f t="shared" ca="1" si="180"/>
        <v/>
      </c>
      <c r="H1447" s="8" t="str">
        <f t="shared" ca="1" si="181"/>
        <v/>
      </c>
    </row>
    <row r="1448" spans="1:8" x14ac:dyDescent="0.25">
      <c r="A1448" s="9" t="str">
        <f t="shared" si="176"/>
        <v/>
      </c>
      <c r="B1448" s="10" t="str">
        <f t="shared" ca="1" si="182"/>
        <v/>
      </c>
      <c r="C1448" s="10" t="str">
        <f t="shared" ca="1" si="183"/>
        <v/>
      </c>
      <c r="D1448" s="9" t="str">
        <f t="shared" si="177"/>
        <v/>
      </c>
      <c r="E1448" s="8" t="e">
        <f t="shared" si="178"/>
        <v>#VALUE!</v>
      </c>
      <c r="F1448" s="8" t="e">
        <f t="shared" si="179"/>
        <v>#VALUE!</v>
      </c>
      <c r="G1448" s="8" t="str">
        <f t="shared" ca="1" si="180"/>
        <v/>
      </c>
      <c r="H1448" s="8" t="str">
        <f t="shared" ca="1" si="181"/>
        <v/>
      </c>
    </row>
    <row r="1449" spans="1:8" x14ac:dyDescent="0.25">
      <c r="A1449" s="9" t="str">
        <f t="shared" si="176"/>
        <v/>
      </c>
      <c r="B1449" s="10" t="str">
        <f t="shared" ca="1" si="182"/>
        <v/>
      </c>
      <c r="C1449" s="10" t="str">
        <f t="shared" ca="1" si="183"/>
        <v/>
      </c>
      <c r="D1449" s="9" t="str">
        <f t="shared" si="177"/>
        <v/>
      </c>
      <c r="E1449" s="8" t="e">
        <f t="shared" si="178"/>
        <v>#VALUE!</v>
      </c>
      <c r="F1449" s="8" t="e">
        <f t="shared" si="179"/>
        <v>#VALUE!</v>
      </c>
      <c r="G1449" s="8" t="str">
        <f t="shared" ca="1" si="180"/>
        <v/>
      </c>
      <c r="H1449" s="8" t="str">
        <f t="shared" ca="1" si="181"/>
        <v/>
      </c>
    </row>
    <row r="1450" spans="1:8" x14ac:dyDescent="0.25">
      <c r="A1450" s="9" t="str">
        <f t="shared" si="176"/>
        <v/>
      </c>
      <c r="B1450" s="10" t="str">
        <f t="shared" ca="1" si="182"/>
        <v/>
      </c>
      <c r="C1450" s="10" t="str">
        <f t="shared" ca="1" si="183"/>
        <v/>
      </c>
      <c r="D1450" s="9" t="str">
        <f t="shared" si="177"/>
        <v/>
      </c>
      <c r="E1450" s="8" t="e">
        <f t="shared" si="178"/>
        <v>#VALUE!</v>
      </c>
      <c r="F1450" s="8" t="e">
        <f t="shared" si="179"/>
        <v>#VALUE!</v>
      </c>
      <c r="G1450" s="8" t="str">
        <f t="shared" ca="1" si="180"/>
        <v/>
      </c>
      <c r="H1450" s="8" t="str">
        <f t="shared" ca="1" si="181"/>
        <v/>
      </c>
    </row>
    <row r="1451" spans="1:8" x14ac:dyDescent="0.25">
      <c r="A1451" s="9" t="str">
        <f t="shared" si="176"/>
        <v/>
      </c>
      <c r="B1451" s="10" t="str">
        <f t="shared" ca="1" si="182"/>
        <v/>
      </c>
      <c r="C1451" s="10" t="str">
        <f t="shared" ca="1" si="183"/>
        <v/>
      </c>
      <c r="D1451" s="9" t="str">
        <f t="shared" si="177"/>
        <v/>
      </c>
      <c r="E1451" s="8" t="e">
        <f t="shared" si="178"/>
        <v>#VALUE!</v>
      </c>
      <c r="F1451" s="8" t="e">
        <f t="shared" si="179"/>
        <v>#VALUE!</v>
      </c>
      <c r="G1451" s="8" t="str">
        <f t="shared" ca="1" si="180"/>
        <v/>
      </c>
      <c r="H1451" s="8" t="str">
        <f t="shared" ca="1" si="181"/>
        <v/>
      </c>
    </row>
    <row r="1452" spans="1:8" x14ac:dyDescent="0.25">
      <c r="A1452" s="9" t="str">
        <f t="shared" si="176"/>
        <v/>
      </c>
      <c r="B1452" s="10" t="str">
        <f t="shared" ca="1" si="182"/>
        <v/>
      </c>
      <c r="C1452" s="10" t="str">
        <f t="shared" ca="1" si="183"/>
        <v/>
      </c>
      <c r="D1452" s="9" t="str">
        <f t="shared" si="177"/>
        <v/>
      </c>
      <c r="E1452" s="8" t="e">
        <f t="shared" si="178"/>
        <v>#VALUE!</v>
      </c>
      <c r="F1452" s="8" t="e">
        <f t="shared" si="179"/>
        <v>#VALUE!</v>
      </c>
      <c r="G1452" s="8" t="str">
        <f t="shared" ca="1" si="180"/>
        <v/>
      </c>
      <c r="H1452" s="8" t="str">
        <f t="shared" ca="1" si="181"/>
        <v/>
      </c>
    </row>
    <row r="1453" spans="1:8" x14ac:dyDescent="0.25">
      <c r="A1453" s="9" t="str">
        <f t="shared" si="176"/>
        <v/>
      </c>
      <c r="B1453" s="10" t="str">
        <f t="shared" ca="1" si="182"/>
        <v/>
      </c>
      <c r="C1453" s="10" t="str">
        <f t="shared" ca="1" si="183"/>
        <v/>
      </c>
      <c r="D1453" s="9" t="str">
        <f t="shared" si="177"/>
        <v/>
      </c>
      <c r="E1453" s="8" t="e">
        <f t="shared" si="178"/>
        <v>#VALUE!</v>
      </c>
      <c r="F1453" s="8" t="e">
        <f t="shared" si="179"/>
        <v>#VALUE!</v>
      </c>
      <c r="G1453" s="8" t="str">
        <f t="shared" ca="1" si="180"/>
        <v/>
      </c>
      <c r="H1453" s="8" t="str">
        <f t="shared" ca="1" si="181"/>
        <v/>
      </c>
    </row>
    <row r="1454" spans="1:8" x14ac:dyDescent="0.25">
      <c r="A1454" s="9" t="str">
        <f t="shared" si="176"/>
        <v/>
      </c>
      <c r="B1454" s="10" t="str">
        <f t="shared" ca="1" si="182"/>
        <v/>
      </c>
      <c r="C1454" s="10" t="str">
        <f t="shared" ca="1" si="183"/>
        <v/>
      </c>
      <c r="D1454" s="9" t="str">
        <f t="shared" si="177"/>
        <v/>
      </c>
      <c r="E1454" s="8" t="e">
        <f t="shared" si="178"/>
        <v>#VALUE!</v>
      </c>
      <c r="F1454" s="8" t="e">
        <f t="shared" si="179"/>
        <v>#VALUE!</v>
      </c>
      <c r="G1454" s="8" t="str">
        <f t="shared" ca="1" si="180"/>
        <v/>
      </c>
      <c r="H1454" s="8" t="str">
        <f t="shared" ca="1" si="181"/>
        <v/>
      </c>
    </row>
    <row r="1455" spans="1:8" x14ac:dyDescent="0.25">
      <c r="A1455" s="9" t="str">
        <f t="shared" si="176"/>
        <v/>
      </c>
      <c r="B1455" s="10" t="str">
        <f t="shared" ca="1" si="182"/>
        <v/>
      </c>
      <c r="C1455" s="10" t="str">
        <f t="shared" ca="1" si="183"/>
        <v/>
      </c>
      <c r="D1455" s="9" t="str">
        <f t="shared" si="177"/>
        <v/>
      </c>
      <c r="E1455" s="8" t="e">
        <f t="shared" si="178"/>
        <v>#VALUE!</v>
      </c>
      <c r="F1455" s="8" t="e">
        <f t="shared" si="179"/>
        <v>#VALUE!</v>
      </c>
      <c r="G1455" s="8" t="str">
        <f t="shared" ca="1" si="180"/>
        <v/>
      </c>
      <c r="H1455" s="8" t="str">
        <f t="shared" ca="1" si="181"/>
        <v/>
      </c>
    </row>
    <row r="1456" spans="1:8" x14ac:dyDescent="0.25">
      <c r="A1456" s="9" t="str">
        <f t="shared" si="176"/>
        <v/>
      </c>
      <c r="B1456" s="10" t="str">
        <f t="shared" ca="1" si="182"/>
        <v/>
      </c>
      <c r="C1456" s="10" t="str">
        <f t="shared" ca="1" si="183"/>
        <v/>
      </c>
      <c r="D1456" s="9" t="str">
        <f t="shared" si="177"/>
        <v/>
      </c>
      <c r="E1456" s="8" t="e">
        <f t="shared" si="178"/>
        <v>#VALUE!</v>
      </c>
      <c r="F1456" s="8" t="e">
        <f t="shared" si="179"/>
        <v>#VALUE!</v>
      </c>
      <c r="G1456" s="8" t="str">
        <f t="shared" ca="1" si="180"/>
        <v/>
      </c>
      <c r="H1456" s="8" t="str">
        <f t="shared" ca="1" si="181"/>
        <v/>
      </c>
    </row>
    <row r="1457" spans="1:8" x14ac:dyDescent="0.25">
      <c r="A1457" s="9" t="str">
        <f t="shared" si="176"/>
        <v/>
      </c>
      <c r="B1457" s="10" t="str">
        <f t="shared" ca="1" si="182"/>
        <v/>
      </c>
      <c r="C1457" s="10" t="str">
        <f t="shared" ca="1" si="183"/>
        <v/>
      </c>
      <c r="D1457" s="9" t="str">
        <f t="shared" si="177"/>
        <v/>
      </c>
      <c r="E1457" s="8" t="e">
        <f t="shared" si="178"/>
        <v>#VALUE!</v>
      </c>
      <c r="F1457" s="8" t="e">
        <f t="shared" si="179"/>
        <v>#VALUE!</v>
      </c>
      <c r="G1457" s="8" t="str">
        <f t="shared" ca="1" si="180"/>
        <v/>
      </c>
      <c r="H1457" s="8" t="str">
        <f t="shared" ca="1" si="181"/>
        <v/>
      </c>
    </row>
    <row r="1458" spans="1:8" x14ac:dyDescent="0.25">
      <c r="A1458" s="9" t="str">
        <f t="shared" si="176"/>
        <v/>
      </c>
      <c r="B1458" s="10" t="str">
        <f t="shared" ca="1" si="182"/>
        <v/>
      </c>
      <c r="C1458" s="10" t="str">
        <f t="shared" ca="1" si="183"/>
        <v/>
      </c>
      <c r="D1458" s="9" t="str">
        <f t="shared" si="177"/>
        <v/>
      </c>
      <c r="E1458" s="8" t="e">
        <f t="shared" si="178"/>
        <v>#VALUE!</v>
      </c>
      <c r="F1458" s="8" t="e">
        <f t="shared" si="179"/>
        <v>#VALUE!</v>
      </c>
      <c r="G1458" s="8" t="str">
        <f t="shared" ca="1" si="180"/>
        <v/>
      </c>
      <c r="H1458" s="8" t="str">
        <f t="shared" ca="1" si="181"/>
        <v/>
      </c>
    </row>
    <row r="1459" spans="1:8" x14ac:dyDescent="0.25">
      <c r="A1459" s="9" t="str">
        <f t="shared" si="176"/>
        <v/>
      </c>
      <c r="B1459" s="10" t="str">
        <f t="shared" ca="1" si="182"/>
        <v/>
      </c>
      <c r="C1459" s="10" t="str">
        <f t="shared" ca="1" si="183"/>
        <v/>
      </c>
      <c r="D1459" s="9" t="str">
        <f t="shared" si="177"/>
        <v/>
      </c>
      <c r="E1459" s="8" t="e">
        <f t="shared" si="178"/>
        <v>#VALUE!</v>
      </c>
      <c r="F1459" s="8" t="e">
        <f t="shared" si="179"/>
        <v>#VALUE!</v>
      </c>
      <c r="G1459" s="8" t="str">
        <f t="shared" ca="1" si="180"/>
        <v/>
      </c>
      <c r="H1459" s="8" t="str">
        <f t="shared" ca="1" si="181"/>
        <v/>
      </c>
    </row>
    <row r="1460" spans="1:8" x14ac:dyDescent="0.25">
      <c r="A1460" s="9" t="str">
        <f t="shared" si="176"/>
        <v/>
      </c>
      <c r="B1460" s="10" t="str">
        <f t="shared" ca="1" si="182"/>
        <v/>
      </c>
      <c r="C1460" s="10" t="str">
        <f t="shared" ca="1" si="183"/>
        <v/>
      </c>
      <c r="D1460" s="9" t="str">
        <f t="shared" si="177"/>
        <v/>
      </c>
      <c r="E1460" s="8" t="e">
        <f t="shared" si="178"/>
        <v>#VALUE!</v>
      </c>
      <c r="F1460" s="8" t="e">
        <f t="shared" si="179"/>
        <v>#VALUE!</v>
      </c>
      <c r="G1460" s="8" t="str">
        <f t="shared" ca="1" si="180"/>
        <v/>
      </c>
      <c r="H1460" s="8" t="str">
        <f t="shared" ca="1" si="181"/>
        <v/>
      </c>
    </row>
    <row r="1461" spans="1:8" x14ac:dyDescent="0.25">
      <c r="A1461" s="9" t="str">
        <f t="shared" si="176"/>
        <v/>
      </c>
      <c r="B1461" s="10" t="str">
        <f t="shared" ca="1" si="182"/>
        <v/>
      </c>
      <c r="C1461" s="10" t="str">
        <f t="shared" ca="1" si="183"/>
        <v/>
      </c>
      <c r="D1461" s="9" t="str">
        <f t="shared" si="177"/>
        <v/>
      </c>
      <c r="E1461" s="8" t="e">
        <f t="shared" si="178"/>
        <v>#VALUE!</v>
      </c>
      <c r="F1461" s="8" t="e">
        <f t="shared" si="179"/>
        <v>#VALUE!</v>
      </c>
      <c r="G1461" s="8" t="str">
        <f t="shared" ca="1" si="180"/>
        <v/>
      </c>
      <c r="H1461" s="8" t="str">
        <f t="shared" ca="1" si="181"/>
        <v/>
      </c>
    </row>
    <row r="1462" spans="1:8" x14ac:dyDescent="0.25">
      <c r="A1462" s="9" t="str">
        <f t="shared" si="176"/>
        <v/>
      </c>
      <c r="B1462" s="10" t="str">
        <f t="shared" ca="1" si="182"/>
        <v/>
      </c>
      <c r="C1462" s="10" t="str">
        <f t="shared" ca="1" si="183"/>
        <v/>
      </c>
      <c r="D1462" s="9" t="str">
        <f t="shared" si="177"/>
        <v/>
      </c>
      <c r="E1462" s="8" t="e">
        <f t="shared" si="178"/>
        <v>#VALUE!</v>
      </c>
      <c r="F1462" s="8" t="e">
        <f t="shared" si="179"/>
        <v>#VALUE!</v>
      </c>
      <c r="G1462" s="8" t="str">
        <f t="shared" ca="1" si="180"/>
        <v/>
      </c>
      <c r="H1462" s="8" t="str">
        <f t="shared" ca="1" si="181"/>
        <v/>
      </c>
    </row>
    <row r="1463" spans="1:8" x14ac:dyDescent="0.25">
      <c r="A1463" s="9" t="str">
        <f t="shared" si="176"/>
        <v/>
      </c>
      <c r="B1463" s="10" t="str">
        <f t="shared" ca="1" si="182"/>
        <v/>
      </c>
      <c r="C1463" s="10" t="str">
        <f t="shared" ca="1" si="183"/>
        <v/>
      </c>
      <c r="D1463" s="9" t="str">
        <f t="shared" si="177"/>
        <v/>
      </c>
      <c r="E1463" s="8" t="e">
        <f t="shared" si="178"/>
        <v>#VALUE!</v>
      </c>
      <c r="F1463" s="8" t="e">
        <f t="shared" si="179"/>
        <v>#VALUE!</v>
      </c>
      <c r="G1463" s="8" t="str">
        <f t="shared" ca="1" si="180"/>
        <v/>
      </c>
      <c r="H1463" s="8" t="str">
        <f t="shared" ca="1" si="181"/>
        <v/>
      </c>
    </row>
    <row r="1464" spans="1:8" x14ac:dyDescent="0.25">
      <c r="A1464" s="9" t="str">
        <f t="shared" si="176"/>
        <v/>
      </c>
      <c r="B1464" s="10" t="str">
        <f t="shared" ca="1" si="182"/>
        <v/>
      </c>
      <c r="C1464" s="10" t="str">
        <f t="shared" ca="1" si="183"/>
        <v/>
      </c>
      <c r="D1464" s="9" t="str">
        <f t="shared" si="177"/>
        <v/>
      </c>
      <c r="E1464" s="8" t="e">
        <f t="shared" si="178"/>
        <v>#VALUE!</v>
      </c>
      <c r="F1464" s="8" t="e">
        <f t="shared" si="179"/>
        <v>#VALUE!</v>
      </c>
      <c r="G1464" s="8" t="str">
        <f t="shared" ca="1" si="180"/>
        <v/>
      </c>
      <c r="H1464" s="8" t="str">
        <f t="shared" ca="1" si="181"/>
        <v/>
      </c>
    </row>
    <row r="1465" spans="1:8" x14ac:dyDescent="0.25">
      <c r="A1465" s="9" t="str">
        <f t="shared" si="176"/>
        <v/>
      </c>
      <c r="B1465" s="10" t="str">
        <f t="shared" ca="1" si="182"/>
        <v/>
      </c>
      <c r="C1465" s="10" t="str">
        <f t="shared" ca="1" si="183"/>
        <v/>
      </c>
      <c r="D1465" s="9" t="str">
        <f t="shared" si="177"/>
        <v/>
      </c>
      <c r="E1465" s="8" t="e">
        <f t="shared" si="178"/>
        <v>#VALUE!</v>
      </c>
      <c r="F1465" s="8" t="e">
        <f t="shared" si="179"/>
        <v>#VALUE!</v>
      </c>
      <c r="G1465" s="8" t="str">
        <f t="shared" ca="1" si="180"/>
        <v/>
      </c>
      <c r="H1465" s="8" t="str">
        <f t="shared" ca="1" si="181"/>
        <v/>
      </c>
    </row>
    <row r="1466" spans="1:8" x14ac:dyDescent="0.25">
      <c r="A1466" s="9" t="str">
        <f t="shared" ref="A1466:A1529" si="184">IF(ISNUMBER(A1465),IF(A1465&lt;$B$9,A1465+1,""),"")</f>
        <v/>
      </c>
      <c r="B1466" s="10" t="str">
        <f t="shared" ca="1" si="182"/>
        <v/>
      </c>
      <c r="C1466" s="10" t="str">
        <f t="shared" ca="1" si="183"/>
        <v/>
      </c>
      <c r="D1466" s="9" t="str">
        <f t="shared" ref="D1466:D1529" si="185">IF(ISNUMBER(D1465),IF(D1465&lt;$C$9,D1465+1,""),"")</f>
        <v/>
      </c>
      <c r="E1466" s="8" t="e">
        <f t="shared" ref="E1466:E1529" si="186">YEAR(A1466)*100+MONTH(A1466)</f>
        <v>#VALUE!</v>
      </c>
      <c r="F1466" s="8" t="e">
        <f t="shared" ref="F1466:F1529" si="187">YEAR(D1466)*100+MONTH(D1466)</f>
        <v>#VALUE!</v>
      </c>
      <c r="G1466" s="8" t="str">
        <f t="shared" ref="G1466:G1529" ca="1" si="188">IF(ISNUMBER(B1466),MONTH(A1466),"")</f>
        <v/>
      </c>
      <c r="H1466" s="8" t="str">
        <f t="shared" ref="H1466:H1529" ca="1" si="189">IF(ISNUMBER(C1466),MONTH(D1466),"")</f>
        <v/>
      </c>
    </row>
    <row r="1467" spans="1:8" x14ac:dyDescent="0.25">
      <c r="A1467" s="9" t="str">
        <f t="shared" si="184"/>
        <v/>
      </c>
      <c r="B1467" s="10" t="str">
        <f t="shared" ca="1" si="182"/>
        <v/>
      </c>
      <c r="C1467" s="10" t="str">
        <f t="shared" ca="1" si="183"/>
        <v/>
      </c>
      <c r="D1467" s="9" t="str">
        <f t="shared" si="185"/>
        <v/>
      </c>
      <c r="E1467" s="8" t="e">
        <f t="shared" si="186"/>
        <v>#VALUE!</v>
      </c>
      <c r="F1467" s="8" t="e">
        <f t="shared" si="187"/>
        <v>#VALUE!</v>
      </c>
      <c r="G1467" s="8" t="str">
        <f t="shared" ca="1" si="188"/>
        <v/>
      </c>
      <c r="H1467" s="8" t="str">
        <f t="shared" ca="1" si="189"/>
        <v/>
      </c>
    </row>
    <row r="1468" spans="1:8" x14ac:dyDescent="0.25">
      <c r="A1468" s="9" t="str">
        <f t="shared" si="184"/>
        <v/>
      </c>
      <c r="B1468" s="10" t="str">
        <f t="shared" ca="1" si="182"/>
        <v/>
      </c>
      <c r="C1468" s="10" t="str">
        <f t="shared" ca="1" si="183"/>
        <v/>
      </c>
      <c r="D1468" s="9" t="str">
        <f t="shared" si="185"/>
        <v/>
      </c>
      <c r="E1468" s="8" t="e">
        <f t="shared" si="186"/>
        <v>#VALUE!</v>
      </c>
      <c r="F1468" s="8" t="e">
        <f t="shared" si="187"/>
        <v>#VALUE!</v>
      </c>
      <c r="G1468" s="8" t="str">
        <f t="shared" ca="1" si="188"/>
        <v/>
      </c>
      <c r="H1468" s="8" t="str">
        <f t="shared" ca="1" si="189"/>
        <v/>
      </c>
    </row>
    <row r="1469" spans="1:8" x14ac:dyDescent="0.25">
      <c r="A1469" s="9" t="str">
        <f t="shared" si="184"/>
        <v/>
      </c>
      <c r="B1469" s="10" t="str">
        <f t="shared" ca="1" si="182"/>
        <v/>
      </c>
      <c r="C1469" s="10" t="str">
        <f t="shared" ca="1" si="183"/>
        <v/>
      </c>
      <c r="D1469" s="9" t="str">
        <f t="shared" si="185"/>
        <v/>
      </c>
      <c r="E1469" s="8" t="e">
        <f t="shared" si="186"/>
        <v>#VALUE!</v>
      </c>
      <c r="F1469" s="8" t="e">
        <f t="shared" si="187"/>
        <v>#VALUE!</v>
      </c>
      <c r="G1469" s="8" t="str">
        <f t="shared" ca="1" si="188"/>
        <v/>
      </c>
      <c r="H1469" s="8" t="str">
        <f t="shared" ca="1" si="189"/>
        <v/>
      </c>
    </row>
    <row r="1470" spans="1:8" x14ac:dyDescent="0.25">
      <c r="A1470" s="9" t="str">
        <f t="shared" si="184"/>
        <v/>
      </c>
      <c r="B1470" s="10" t="str">
        <f t="shared" ca="1" si="182"/>
        <v/>
      </c>
      <c r="C1470" s="10" t="str">
        <f t="shared" ca="1" si="183"/>
        <v/>
      </c>
      <c r="D1470" s="9" t="str">
        <f t="shared" si="185"/>
        <v/>
      </c>
      <c r="E1470" s="8" t="e">
        <f t="shared" si="186"/>
        <v>#VALUE!</v>
      </c>
      <c r="F1470" s="8" t="e">
        <f t="shared" si="187"/>
        <v>#VALUE!</v>
      </c>
      <c r="G1470" s="8" t="str">
        <f t="shared" ca="1" si="188"/>
        <v/>
      </c>
      <c r="H1470" s="8" t="str">
        <f t="shared" ca="1" si="189"/>
        <v/>
      </c>
    </row>
    <row r="1471" spans="1:8" x14ac:dyDescent="0.25">
      <c r="A1471" s="9" t="str">
        <f t="shared" si="184"/>
        <v/>
      </c>
      <c r="B1471" s="10" t="str">
        <f t="shared" ca="1" si="182"/>
        <v/>
      </c>
      <c r="C1471" s="10" t="str">
        <f t="shared" ca="1" si="183"/>
        <v/>
      </c>
      <c r="D1471" s="9" t="str">
        <f t="shared" si="185"/>
        <v/>
      </c>
      <c r="E1471" s="8" t="e">
        <f t="shared" si="186"/>
        <v>#VALUE!</v>
      </c>
      <c r="F1471" s="8" t="e">
        <f t="shared" si="187"/>
        <v>#VALUE!</v>
      </c>
      <c r="G1471" s="8" t="str">
        <f t="shared" ca="1" si="188"/>
        <v/>
      </c>
      <c r="H1471" s="8" t="str">
        <f t="shared" ca="1" si="189"/>
        <v/>
      </c>
    </row>
    <row r="1472" spans="1:8" x14ac:dyDescent="0.25">
      <c r="A1472" s="9" t="str">
        <f t="shared" si="184"/>
        <v/>
      </c>
      <c r="B1472" s="10" t="str">
        <f t="shared" ca="1" si="182"/>
        <v/>
      </c>
      <c r="C1472" s="10" t="str">
        <f t="shared" ca="1" si="183"/>
        <v/>
      </c>
      <c r="D1472" s="9" t="str">
        <f t="shared" si="185"/>
        <v/>
      </c>
      <c r="E1472" s="8" t="e">
        <f t="shared" si="186"/>
        <v>#VALUE!</v>
      </c>
      <c r="F1472" s="8" t="e">
        <f t="shared" si="187"/>
        <v>#VALUE!</v>
      </c>
      <c r="G1472" s="8" t="str">
        <f t="shared" ca="1" si="188"/>
        <v/>
      </c>
      <c r="H1472" s="8" t="str">
        <f t="shared" ca="1" si="189"/>
        <v/>
      </c>
    </row>
    <row r="1473" spans="1:8" x14ac:dyDescent="0.25">
      <c r="A1473" s="9" t="str">
        <f t="shared" si="184"/>
        <v/>
      </c>
      <c r="B1473" s="10" t="str">
        <f t="shared" ca="1" si="182"/>
        <v/>
      </c>
      <c r="C1473" s="10" t="str">
        <f t="shared" ca="1" si="183"/>
        <v/>
      </c>
      <c r="D1473" s="9" t="str">
        <f t="shared" si="185"/>
        <v/>
      </c>
      <c r="E1473" s="8" t="e">
        <f t="shared" si="186"/>
        <v>#VALUE!</v>
      </c>
      <c r="F1473" s="8" t="e">
        <f t="shared" si="187"/>
        <v>#VALUE!</v>
      </c>
      <c r="G1473" s="8" t="str">
        <f t="shared" ca="1" si="188"/>
        <v/>
      </c>
      <c r="H1473" s="8" t="str">
        <f t="shared" ca="1" si="189"/>
        <v/>
      </c>
    </row>
    <row r="1474" spans="1:8" x14ac:dyDescent="0.25">
      <c r="A1474" s="9" t="str">
        <f t="shared" si="184"/>
        <v/>
      </c>
      <c r="B1474" s="10" t="str">
        <f t="shared" ca="1" si="182"/>
        <v/>
      </c>
      <c r="C1474" s="10" t="str">
        <f t="shared" ca="1" si="183"/>
        <v/>
      </c>
      <c r="D1474" s="9" t="str">
        <f t="shared" si="185"/>
        <v/>
      </c>
      <c r="E1474" s="8" t="e">
        <f t="shared" si="186"/>
        <v>#VALUE!</v>
      </c>
      <c r="F1474" s="8" t="e">
        <f t="shared" si="187"/>
        <v>#VALUE!</v>
      </c>
      <c r="G1474" s="8" t="str">
        <f t="shared" ca="1" si="188"/>
        <v/>
      </c>
      <c r="H1474" s="8" t="str">
        <f t="shared" ca="1" si="189"/>
        <v/>
      </c>
    </row>
    <row r="1475" spans="1:8" x14ac:dyDescent="0.25">
      <c r="A1475" s="9" t="str">
        <f t="shared" si="184"/>
        <v/>
      </c>
      <c r="B1475" s="10" t="str">
        <f t="shared" ca="1" si="182"/>
        <v/>
      </c>
      <c r="C1475" s="10" t="str">
        <f t="shared" ca="1" si="183"/>
        <v/>
      </c>
      <c r="D1475" s="9" t="str">
        <f t="shared" si="185"/>
        <v/>
      </c>
      <c r="E1475" s="8" t="e">
        <f t="shared" si="186"/>
        <v>#VALUE!</v>
      </c>
      <c r="F1475" s="8" t="e">
        <f t="shared" si="187"/>
        <v>#VALUE!</v>
      </c>
      <c r="G1475" s="8" t="str">
        <f t="shared" ca="1" si="188"/>
        <v/>
      </c>
      <c r="H1475" s="8" t="str">
        <f t="shared" ca="1" si="189"/>
        <v/>
      </c>
    </row>
    <row r="1476" spans="1:8" x14ac:dyDescent="0.25">
      <c r="A1476" s="9" t="str">
        <f t="shared" si="184"/>
        <v/>
      </c>
      <c r="B1476" s="10" t="str">
        <f t="shared" ca="1" si="182"/>
        <v/>
      </c>
      <c r="C1476" s="10" t="str">
        <f t="shared" ca="1" si="183"/>
        <v/>
      </c>
      <c r="D1476" s="9" t="str">
        <f t="shared" si="185"/>
        <v/>
      </c>
      <c r="E1476" s="8" t="e">
        <f t="shared" si="186"/>
        <v>#VALUE!</v>
      </c>
      <c r="F1476" s="8" t="e">
        <f t="shared" si="187"/>
        <v>#VALUE!</v>
      </c>
      <c r="G1476" s="8" t="str">
        <f t="shared" ca="1" si="188"/>
        <v/>
      </c>
      <c r="H1476" s="8" t="str">
        <f t="shared" ca="1" si="189"/>
        <v/>
      </c>
    </row>
    <row r="1477" spans="1:8" x14ac:dyDescent="0.25">
      <c r="A1477" s="9" t="str">
        <f t="shared" si="184"/>
        <v/>
      </c>
      <c r="B1477" s="10" t="str">
        <f t="shared" ca="1" si="182"/>
        <v/>
      </c>
      <c r="C1477" s="10" t="str">
        <f t="shared" ca="1" si="183"/>
        <v/>
      </c>
      <c r="D1477" s="9" t="str">
        <f t="shared" si="185"/>
        <v/>
      </c>
      <c r="E1477" s="8" t="e">
        <f t="shared" si="186"/>
        <v>#VALUE!</v>
      </c>
      <c r="F1477" s="8" t="e">
        <f t="shared" si="187"/>
        <v>#VALUE!</v>
      </c>
      <c r="G1477" s="8" t="str">
        <f t="shared" ca="1" si="188"/>
        <v/>
      </c>
      <c r="H1477" s="8" t="str">
        <f t="shared" ca="1" si="189"/>
        <v/>
      </c>
    </row>
    <row r="1478" spans="1:8" x14ac:dyDescent="0.25">
      <c r="A1478" s="9" t="str">
        <f t="shared" si="184"/>
        <v/>
      </c>
      <c r="B1478" s="10" t="str">
        <f t="shared" ca="1" si="182"/>
        <v/>
      </c>
      <c r="C1478" s="10" t="str">
        <f t="shared" ca="1" si="183"/>
        <v/>
      </c>
      <c r="D1478" s="9" t="str">
        <f t="shared" si="185"/>
        <v/>
      </c>
      <c r="E1478" s="8" t="e">
        <f t="shared" si="186"/>
        <v>#VALUE!</v>
      </c>
      <c r="F1478" s="8" t="e">
        <f t="shared" si="187"/>
        <v>#VALUE!</v>
      </c>
      <c r="G1478" s="8" t="str">
        <f t="shared" ca="1" si="188"/>
        <v/>
      </c>
      <c r="H1478" s="8" t="str">
        <f t="shared" ca="1" si="189"/>
        <v/>
      </c>
    </row>
    <row r="1479" spans="1:8" x14ac:dyDescent="0.25">
      <c r="A1479" s="9" t="str">
        <f t="shared" si="184"/>
        <v/>
      </c>
      <c r="B1479" s="10" t="str">
        <f t="shared" ca="1" si="182"/>
        <v/>
      </c>
      <c r="C1479" s="10" t="str">
        <f t="shared" ca="1" si="183"/>
        <v/>
      </c>
      <c r="D1479" s="9" t="str">
        <f t="shared" si="185"/>
        <v/>
      </c>
      <c r="E1479" s="8" t="e">
        <f t="shared" si="186"/>
        <v>#VALUE!</v>
      </c>
      <c r="F1479" s="8" t="e">
        <f t="shared" si="187"/>
        <v>#VALUE!</v>
      </c>
      <c r="G1479" s="8" t="str">
        <f t="shared" ca="1" si="188"/>
        <v/>
      </c>
      <c r="H1479" s="8" t="str">
        <f t="shared" ca="1" si="189"/>
        <v/>
      </c>
    </row>
    <row r="1480" spans="1:8" x14ac:dyDescent="0.25">
      <c r="A1480" s="9" t="str">
        <f t="shared" si="184"/>
        <v/>
      </c>
      <c r="B1480" s="10" t="str">
        <f t="shared" ca="1" si="182"/>
        <v/>
      </c>
      <c r="C1480" s="10" t="str">
        <f t="shared" ca="1" si="183"/>
        <v/>
      </c>
      <c r="D1480" s="9" t="str">
        <f t="shared" si="185"/>
        <v/>
      </c>
      <c r="E1480" s="8" t="e">
        <f t="shared" si="186"/>
        <v>#VALUE!</v>
      </c>
      <c r="F1480" s="8" t="e">
        <f t="shared" si="187"/>
        <v>#VALUE!</v>
      </c>
      <c r="G1480" s="8" t="str">
        <f t="shared" ca="1" si="188"/>
        <v/>
      </c>
      <c r="H1480" s="8" t="str">
        <f t="shared" ca="1" si="189"/>
        <v/>
      </c>
    </row>
    <row r="1481" spans="1:8" x14ac:dyDescent="0.25">
      <c r="A1481" s="9" t="str">
        <f t="shared" si="184"/>
        <v/>
      </c>
      <c r="B1481" s="10" t="str">
        <f t="shared" ca="1" si="182"/>
        <v/>
      </c>
      <c r="C1481" s="10" t="str">
        <f t="shared" ca="1" si="183"/>
        <v/>
      </c>
      <c r="D1481" s="9" t="str">
        <f t="shared" si="185"/>
        <v/>
      </c>
      <c r="E1481" s="8" t="e">
        <f t="shared" si="186"/>
        <v>#VALUE!</v>
      </c>
      <c r="F1481" s="8" t="e">
        <f t="shared" si="187"/>
        <v>#VALUE!</v>
      </c>
      <c r="G1481" s="8" t="str">
        <f t="shared" ca="1" si="188"/>
        <v/>
      </c>
      <c r="H1481" s="8" t="str">
        <f t="shared" ca="1" si="189"/>
        <v/>
      </c>
    </row>
    <row r="1482" spans="1:8" x14ac:dyDescent="0.25">
      <c r="A1482" s="9" t="str">
        <f t="shared" si="184"/>
        <v/>
      </c>
      <c r="B1482" s="10" t="str">
        <f t="shared" ca="1" si="182"/>
        <v/>
      </c>
      <c r="C1482" s="10" t="str">
        <f t="shared" ca="1" si="183"/>
        <v/>
      </c>
      <c r="D1482" s="9" t="str">
        <f t="shared" si="185"/>
        <v/>
      </c>
      <c r="E1482" s="8" t="e">
        <f t="shared" si="186"/>
        <v>#VALUE!</v>
      </c>
      <c r="F1482" s="8" t="e">
        <f t="shared" si="187"/>
        <v>#VALUE!</v>
      </c>
      <c r="G1482" s="8" t="str">
        <f t="shared" ca="1" si="188"/>
        <v/>
      </c>
      <c r="H1482" s="8" t="str">
        <f t="shared" ca="1" si="189"/>
        <v/>
      </c>
    </row>
    <row r="1483" spans="1:8" x14ac:dyDescent="0.25">
      <c r="A1483" s="9" t="str">
        <f t="shared" si="184"/>
        <v/>
      </c>
      <c r="B1483" s="10" t="str">
        <f t="shared" ca="1" si="182"/>
        <v/>
      </c>
      <c r="C1483" s="10" t="str">
        <f t="shared" ca="1" si="183"/>
        <v/>
      </c>
      <c r="D1483" s="9" t="str">
        <f t="shared" si="185"/>
        <v/>
      </c>
      <c r="E1483" s="8" t="e">
        <f t="shared" si="186"/>
        <v>#VALUE!</v>
      </c>
      <c r="F1483" s="8" t="e">
        <f t="shared" si="187"/>
        <v>#VALUE!</v>
      </c>
      <c r="G1483" s="8" t="str">
        <f t="shared" ca="1" si="188"/>
        <v/>
      </c>
      <c r="H1483" s="8" t="str">
        <f t="shared" ca="1" si="189"/>
        <v/>
      </c>
    </row>
    <row r="1484" spans="1:8" x14ac:dyDescent="0.25">
      <c r="A1484" s="9" t="str">
        <f t="shared" si="184"/>
        <v/>
      </c>
      <c r="B1484" s="10" t="str">
        <f t="shared" ca="1" si="182"/>
        <v/>
      </c>
      <c r="C1484" s="10" t="str">
        <f t="shared" ca="1" si="183"/>
        <v/>
      </c>
      <c r="D1484" s="9" t="str">
        <f t="shared" si="185"/>
        <v/>
      </c>
      <c r="E1484" s="8" t="e">
        <f t="shared" si="186"/>
        <v>#VALUE!</v>
      </c>
      <c r="F1484" s="8" t="e">
        <f t="shared" si="187"/>
        <v>#VALUE!</v>
      </c>
      <c r="G1484" s="8" t="str">
        <f t="shared" ca="1" si="188"/>
        <v/>
      </c>
      <c r="H1484" s="8" t="str">
        <f t="shared" ca="1" si="189"/>
        <v/>
      </c>
    </row>
    <row r="1485" spans="1:8" x14ac:dyDescent="0.25">
      <c r="A1485" s="9" t="str">
        <f t="shared" si="184"/>
        <v/>
      </c>
      <c r="B1485" s="10" t="str">
        <f t="shared" ref="B1485:B1548" ca="1" si="190">IF(ISNUMBER(VLOOKUP($A1485,INDIRECT(B$1&amp;"!"&amp;B$6&amp;":"&amp;B$7),CODE(B$7)-_MS1,FALSE)),VLOOKUP($A1485,INDIRECT(B$1&amp;"!"&amp;B$6&amp;":"&amp;B$7),CODE(B$7)-_MS1,FALSE),Empty)</f>
        <v/>
      </c>
      <c r="C1485" s="10" t="str">
        <f t="shared" ref="C1485:C1548" ca="1" si="191">IF(ISNUMBER(VLOOKUP($D1485,INDIRECT(C$1&amp;"!"&amp;C$6&amp;":"&amp;C$7),CODE(C$7)-_MS2,FALSE)),VLOOKUP($D1485,INDIRECT(C$1&amp;"!"&amp;C$6&amp;":"&amp;C$7),CODE(C$7)-_MS2,FALSE),Empty)</f>
        <v/>
      </c>
      <c r="D1485" s="9" t="str">
        <f t="shared" si="185"/>
        <v/>
      </c>
      <c r="E1485" s="8" t="e">
        <f t="shared" si="186"/>
        <v>#VALUE!</v>
      </c>
      <c r="F1485" s="8" t="e">
        <f t="shared" si="187"/>
        <v>#VALUE!</v>
      </c>
      <c r="G1485" s="8" t="str">
        <f t="shared" ca="1" si="188"/>
        <v/>
      </c>
      <c r="H1485" s="8" t="str">
        <f t="shared" ca="1" si="189"/>
        <v/>
      </c>
    </row>
    <row r="1486" spans="1:8" x14ac:dyDescent="0.25">
      <c r="A1486" s="9" t="str">
        <f t="shared" si="184"/>
        <v/>
      </c>
      <c r="B1486" s="10" t="str">
        <f t="shared" ca="1" si="190"/>
        <v/>
      </c>
      <c r="C1486" s="10" t="str">
        <f t="shared" ca="1" si="191"/>
        <v/>
      </c>
      <c r="D1486" s="9" t="str">
        <f t="shared" si="185"/>
        <v/>
      </c>
      <c r="E1486" s="8" t="e">
        <f t="shared" si="186"/>
        <v>#VALUE!</v>
      </c>
      <c r="F1486" s="8" t="e">
        <f t="shared" si="187"/>
        <v>#VALUE!</v>
      </c>
      <c r="G1486" s="8" t="str">
        <f t="shared" ca="1" si="188"/>
        <v/>
      </c>
      <c r="H1486" s="8" t="str">
        <f t="shared" ca="1" si="189"/>
        <v/>
      </c>
    </row>
    <row r="1487" spans="1:8" x14ac:dyDescent="0.25">
      <c r="A1487" s="9" t="str">
        <f t="shared" si="184"/>
        <v/>
      </c>
      <c r="B1487" s="10" t="str">
        <f t="shared" ca="1" si="190"/>
        <v/>
      </c>
      <c r="C1487" s="10" t="str">
        <f t="shared" ca="1" si="191"/>
        <v/>
      </c>
      <c r="D1487" s="9" t="str">
        <f t="shared" si="185"/>
        <v/>
      </c>
      <c r="E1487" s="8" t="e">
        <f t="shared" si="186"/>
        <v>#VALUE!</v>
      </c>
      <c r="F1487" s="8" t="e">
        <f t="shared" si="187"/>
        <v>#VALUE!</v>
      </c>
      <c r="G1487" s="8" t="str">
        <f t="shared" ca="1" si="188"/>
        <v/>
      </c>
      <c r="H1487" s="8" t="str">
        <f t="shared" ca="1" si="189"/>
        <v/>
      </c>
    </row>
    <row r="1488" spans="1:8" x14ac:dyDescent="0.25">
      <c r="A1488" s="9" t="str">
        <f t="shared" si="184"/>
        <v/>
      </c>
      <c r="B1488" s="10" t="str">
        <f t="shared" ca="1" si="190"/>
        <v/>
      </c>
      <c r="C1488" s="10" t="str">
        <f t="shared" ca="1" si="191"/>
        <v/>
      </c>
      <c r="D1488" s="9" t="str">
        <f t="shared" si="185"/>
        <v/>
      </c>
      <c r="E1488" s="8" t="e">
        <f t="shared" si="186"/>
        <v>#VALUE!</v>
      </c>
      <c r="F1488" s="8" t="e">
        <f t="shared" si="187"/>
        <v>#VALUE!</v>
      </c>
      <c r="G1488" s="8" t="str">
        <f t="shared" ca="1" si="188"/>
        <v/>
      </c>
      <c r="H1488" s="8" t="str">
        <f t="shared" ca="1" si="189"/>
        <v/>
      </c>
    </row>
    <row r="1489" spans="1:8" x14ac:dyDescent="0.25">
      <c r="A1489" s="9" t="str">
        <f t="shared" si="184"/>
        <v/>
      </c>
      <c r="B1489" s="10" t="str">
        <f t="shared" ca="1" si="190"/>
        <v/>
      </c>
      <c r="C1489" s="10" t="str">
        <f t="shared" ca="1" si="191"/>
        <v/>
      </c>
      <c r="D1489" s="9" t="str">
        <f t="shared" si="185"/>
        <v/>
      </c>
      <c r="E1489" s="8" t="e">
        <f t="shared" si="186"/>
        <v>#VALUE!</v>
      </c>
      <c r="F1489" s="8" t="e">
        <f t="shared" si="187"/>
        <v>#VALUE!</v>
      </c>
      <c r="G1489" s="8" t="str">
        <f t="shared" ca="1" si="188"/>
        <v/>
      </c>
      <c r="H1489" s="8" t="str">
        <f t="shared" ca="1" si="189"/>
        <v/>
      </c>
    </row>
    <row r="1490" spans="1:8" x14ac:dyDescent="0.25">
      <c r="A1490" s="9" t="str">
        <f t="shared" si="184"/>
        <v/>
      </c>
      <c r="B1490" s="10" t="str">
        <f t="shared" ca="1" si="190"/>
        <v/>
      </c>
      <c r="C1490" s="10" t="str">
        <f t="shared" ca="1" si="191"/>
        <v/>
      </c>
      <c r="D1490" s="9" t="str">
        <f t="shared" si="185"/>
        <v/>
      </c>
      <c r="E1490" s="8" t="e">
        <f t="shared" si="186"/>
        <v>#VALUE!</v>
      </c>
      <c r="F1490" s="8" t="e">
        <f t="shared" si="187"/>
        <v>#VALUE!</v>
      </c>
      <c r="G1490" s="8" t="str">
        <f t="shared" ca="1" si="188"/>
        <v/>
      </c>
      <c r="H1490" s="8" t="str">
        <f t="shared" ca="1" si="189"/>
        <v/>
      </c>
    </row>
    <row r="1491" spans="1:8" x14ac:dyDescent="0.25">
      <c r="A1491" s="9" t="str">
        <f t="shared" si="184"/>
        <v/>
      </c>
      <c r="B1491" s="10" t="str">
        <f t="shared" ca="1" si="190"/>
        <v/>
      </c>
      <c r="C1491" s="10" t="str">
        <f t="shared" ca="1" si="191"/>
        <v/>
      </c>
      <c r="D1491" s="9" t="str">
        <f t="shared" si="185"/>
        <v/>
      </c>
      <c r="E1491" s="8" t="e">
        <f t="shared" si="186"/>
        <v>#VALUE!</v>
      </c>
      <c r="F1491" s="8" t="e">
        <f t="shared" si="187"/>
        <v>#VALUE!</v>
      </c>
      <c r="G1491" s="8" t="str">
        <f t="shared" ca="1" si="188"/>
        <v/>
      </c>
      <c r="H1491" s="8" t="str">
        <f t="shared" ca="1" si="189"/>
        <v/>
      </c>
    </row>
    <row r="1492" spans="1:8" x14ac:dyDescent="0.25">
      <c r="A1492" s="9" t="str">
        <f t="shared" si="184"/>
        <v/>
      </c>
      <c r="B1492" s="10" t="str">
        <f t="shared" ca="1" si="190"/>
        <v/>
      </c>
      <c r="C1492" s="10" t="str">
        <f t="shared" ca="1" si="191"/>
        <v/>
      </c>
      <c r="D1492" s="9" t="str">
        <f t="shared" si="185"/>
        <v/>
      </c>
      <c r="E1492" s="8" t="e">
        <f t="shared" si="186"/>
        <v>#VALUE!</v>
      </c>
      <c r="F1492" s="8" t="e">
        <f t="shared" si="187"/>
        <v>#VALUE!</v>
      </c>
      <c r="G1492" s="8" t="str">
        <f t="shared" ca="1" si="188"/>
        <v/>
      </c>
      <c r="H1492" s="8" t="str">
        <f t="shared" ca="1" si="189"/>
        <v/>
      </c>
    </row>
    <row r="1493" spans="1:8" x14ac:dyDescent="0.25">
      <c r="A1493" s="9" t="str">
        <f t="shared" si="184"/>
        <v/>
      </c>
      <c r="B1493" s="10" t="str">
        <f t="shared" ca="1" si="190"/>
        <v/>
      </c>
      <c r="C1493" s="10" t="str">
        <f t="shared" ca="1" si="191"/>
        <v/>
      </c>
      <c r="D1493" s="9" t="str">
        <f t="shared" si="185"/>
        <v/>
      </c>
      <c r="E1493" s="8" t="e">
        <f t="shared" si="186"/>
        <v>#VALUE!</v>
      </c>
      <c r="F1493" s="8" t="e">
        <f t="shared" si="187"/>
        <v>#VALUE!</v>
      </c>
      <c r="G1493" s="8" t="str">
        <f t="shared" ca="1" si="188"/>
        <v/>
      </c>
      <c r="H1493" s="8" t="str">
        <f t="shared" ca="1" si="189"/>
        <v/>
      </c>
    </row>
    <row r="1494" spans="1:8" x14ac:dyDescent="0.25">
      <c r="A1494" s="9" t="str">
        <f t="shared" si="184"/>
        <v/>
      </c>
      <c r="B1494" s="10" t="str">
        <f t="shared" ca="1" si="190"/>
        <v/>
      </c>
      <c r="C1494" s="10" t="str">
        <f t="shared" ca="1" si="191"/>
        <v/>
      </c>
      <c r="D1494" s="9" t="str">
        <f t="shared" si="185"/>
        <v/>
      </c>
      <c r="E1494" s="8" t="e">
        <f t="shared" si="186"/>
        <v>#VALUE!</v>
      </c>
      <c r="F1494" s="8" t="e">
        <f t="shared" si="187"/>
        <v>#VALUE!</v>
      </c>
      <c r="G1494" s="8" t="str">
        <f t="shared" ca="1" si="188"/>
        <v/>
      </c>
      <c r="H1494" s="8" t="str">
        <f t="shared" ca="1" si="189"/>
        <v/>
      </c>
    </row>
    <row r="1495" spans="1:8" x14ac:dyDescent="0.25">
      <c r="A1495" s="9" t="str">
        <f t="shared" si="184"/>
        <v/>
      </c>
      <c r="B1495" s="10" t="str">
        <f t="shared" ca="1" si="190"/>
        <v/>
      </c>
      <c r="C1495" s="10" t="str">
        <f t="shared" ca="1" si="191"/>
        <v/>
      </c>
      <c r="D1495" s="9" t="str">
        <f t="shared" si="185"/>
        <v/>
      </c>
      <c r="E1495" s="8" t="e">
        <f t="shared" si="186"/>
        <v>#VALUE!</v>
      </c>
      <c r="F1495" s="8" t="e">
        <f t="shared" si="187"/>
        <v>#VALUE!</v>
      </c>
      <c r="G1495" s="8" t="str">
        <f t="shared" ca="1" si="188"/>
        <v/>
      </c>
      <c r="H1495" s="8" t="str">
        <f t="shared" ca="1" si="189"/>
        <v/>
      </c>
    </row>
    <row r="1496" spans="1:8" x14ac:dyDescent="0.25">
      <c r="A1496" s="9" t="str">
        <f t="shared" si="184"/>
        <v/>
      </c>
      <c r="B1496" s="10" t="str">
        <f t="shared" ca="1" si="190"/>
        <v/>
      </c>
      <c r="C1496" s="10" t="str">
        <f t="shared" ca="1" si="191"/>
        <v/>
      </c>
      <c r="D1496" s="9" t="str">
        <f t="shared" si="185"/>
        <v/>
      </c>
      <c r="E1496" s="8" t="e">
        <f t="shared" si="186"/>
        <v>#VALUE!</v>
      </c>
      <c r="F1496" s="8" t="e">
        <f t="shared" si="187"/>
        <v>#VALUE!</v>
      </c>
      <c r="G1496" s="8" t="str">
        <f t="shared" ca="1" si="188"/>
        <v/>
      </c>
      <c r="H1496" s="8" t="str">
        <f t="shared" ca="1" si="189"/>
        <v/>
      </c>
    </row>
    <row r="1497" spans="1:8" x14ac:dyDescent="0.25">
      <c r="A1497" s="9" t="str">
        <f t="shared" si="184"/>
        <v/>
      </c>
      <c r="B1497" s="10" t="str">
        <f t="shared" ca="1" si="190"/>
        <v/>
      </c>
      <c r="C1497" s="10" t="str">
        <f t="shared" ca="1" si="191"/>
        <v/>
      </c>
      <c r="D1497" s="9" t="str">
        <f t="shared" si="185"/>
        <v/>
      </c>
      <c r="E1497" s="8" t="e">
        <f t="shared" si="186"/>
        <v>#VALUE!</v>
      </c>
      <c r="F1497" s="8" t="e">
        <f t="shared" si="187"/>
        <v>#VALUE!</v>
      </c>
      <c r="G1497" s="8" t="str">
        <f t="shared" ca="1" si="188"/>
        <v/>
      </c>
      <c r="H1497" s="8" t="str">
        <f t="shared" ca="1" si="189"/>
        <v/>
      </c>
    </row>
    <row r="1498" spans="1:8" x14ac:dyDescent="0.25">
      <c r="A1498" s="9" t="str">
        <f t="shared" si="184"/>
        <v/>
      </c>
      <c r="B1498" s="10" t="str">
        <f t="shared" ca="1" si="190"/>
        <v/>
      </c>
      <c r="C1498" s="10" t="str">
        <f t="shared" ca="1" si="191"/>
        <v/>
      </c>
      <c r="D1498" s="9" t="str">
        <f t="shared" si="185"/>
        <v/>
      </c>
      <c r="E1498" s="8" t="e">
        <f t="shared" si="186"/>
        <v>#VALUE!</v>
      </c>
      <c r="F1498" s="8" t="e">
        <f t="shared" si="187"/>
        <v>#VALUE!</v>
      </c>
      <c r="G1498" s="8" t="str">
        <f t="shared" ca="1" si="188"/>
        <v/>
      </c>
      <c r="H1498" s="8" t="str">
        <f t="shared" ca="1" si="189"/>
        <v/>
      </c>
    </row>
    <row r="1499" spans="1:8" x14ac:dyDescent="0.25">
      <c r="A1499" s="9" t="str">
        <f t="shared" si="184"/>
        <v/>
      </c>
      <c r="B1499" s="10" t="str">
        <f t="shared" ca="1" si="190"/>
        <v/>
      </c>
      <c r="C1499" s="10" t="str">
        <f t="shared" ca="1" si="191"/>
        <v/>
      </c>
      <c r="D1499" s="9" t="str">
        <f t="shared" si="185"/>
        <v/>
      </c>
      <c r="E1499" s="8" t="e">
        <f t="shared" si="186"/>
        <v>#VALUE!</v>
      </c>
      <c r="F1499" s="8" t="e">
        <f t="shared" si="187"/>
        <v>#VALUE!</v>
      </c>
      <c r="G1499" s="8" t="str">
        <f t="shared" ca="1" si="188"/>
        <v/>
      </c>
      <c r="H1499" s="8" t="str">
        <f t="shared" ca="1" si="189"/>
        <v/>
      </c>
    </row>
    <row r="1500" spans="1:8" x14ac:dyDescent="0.25">
      <c r="A1500" s="9" t="str">
        <f t="shared" si="184"/>
        <v/>
      </c>
      <c r="B1500" s="10" t="str">
        <f t="shared" ca="1" si="190"/>
        <v/>
      </c>
      <c r="C1500" s="10" t="str">
        <f t="shared" ca="1" si="191"/>
        <v/>
      </c>
      <c r="D1500" s="9" t="str">
        <f t="shared" si="185"/>
        <v/>
      </c>
      <c r="E1500" s="8" t="e">
        <f t="shared" si="186"/>
        <v>#VALUE!</v>
      </c>
      <c r="F1500" s="8" t="e">
        <f t="shared" si="187"/>
        <v>#VALUE!</v>
      </c>
      <c r="G1500" s="8" t="str">
        <f t="shared" ca="1" si="188"/>
        <v/>
      </c>
      <c r="H1500" s="8" t="str">
        <f t="shared" ca="1" si="189"/>
        <v/>
      </c>
    </row>
    <row r="1501" spans="1:8" x14ac:dyDescent="0.25">
      <c r="A1501" s="9" t="str">
        <f t="shared" si="184"/>
        <v/>
      </c>
      <c r="B1501" s="10" t="str">
        <f t="shared" ca="1" si="190"/>
        <v/>
      </c>
      <c r="C1501" s="10" t="str">
        <f t="shared" ca="1" si="191"/>
        <v/>
      </c>
      <c r="D1501" s="9" t="str">
        <f t="shared" si="185"/>
        <v/>
      </c>
      <c r="E1501" s="8" t="e">
        <f t="shared" si="186"/>
        <v>#VALUE!</v>
      </c>
      <c r="F1501" s="8" t="e">
        <f t="shared" si="187"/>
        <v>#VALUE!</v>
      </c>
      <c r="G1501" s="8" t="str">
        <f t="shared" ca="1" si="188"/>
        <v/>
      </c>
      <c r="H1501" s="8" t="str">
        <f t="shared" ca="1" si="189"/>
        <v/>
      </c>
    </row>
    <row r="1502" spans="1:8" x14ac:dyDescent="0.25">
      <c r="A1502" s="9" t="str">
        <f t="shared" si="184"/>
        <v/>
      </c>
      <c r="B1502" s="10" t="str">
        <f t="shared" ca="1" si="190"/>
        <v/>
      </c>
      <c r="C1502" s="10" t="str">
        <f t="shared" ca="1" si="191"/>
        <v/>
      </c>
      <c r="D1502" s="9" t="str">
        <f t="shared" si="185"/>
        <v/>
      </c>
      <c r="E1502" s="8" t="e">
        <f t="shared" si="186"/>
        <v>#VALUE!</v>
      </c>
      <c r="F1502" s="8" t="e">
        <f t="shared" si="187"/>
        <v>#VALUE!</v>
      </c>
      <c r="G1502" s="8" t="str">
        <f t="shared" ca="1" si="188"/>
        <v/>
      </c>
      <c r="H1502" s="8" t="str">
        <f t="shared" ca="1" si="189"/>
        <v/>
      </c>
    </row>
    <row r="1503" spans="1:8" x14ac:dyDescent="0.25">
      <c r="A1503" s="9" t="str">
        <f t="shared" si="184"/>
        <v/>
      </c>
      <c r="B1503" s="10" t="str">
        <f t="shared" ca="1" si="190"/>
        <v/>
      </c>
      <c r="C1503" s="10" t="str">
        <f t="shared" ca="1" si="191"/>
        <v/>
      </c>
      <c r="D1503" s="9" t="str">
        <f t="shared" si="185"/>
        <v/>
      </c>
      <c r="E1503" s="8" t="e">
        <f t="shared" si="186"/>
        <v>#VALUE!</v>
      </c>
      <c r="F1503" s="8" t="e">
        <f t="shared" si="187"/>
        <v>#VALUE!</v>
      </c>
      <c r="G1503" s="8" t="str">
        <f t="shared" ca="1" si="188"/>
        <v/>
      </c>
      <c r="H1503" s="8" t="str">
        <f t="shared" ca="1" si="189"/>
        <v/>
      </c>
    </row>
    <row r="1504" spans="1:8" x14ac:dyDescent="0.25">
      <c r="A1504" s="9" t="str">
        <f t="shared" si="184"/>
        <v/>
      </c>
      <c r="B1504" s="10" t="str">
        <f t="shared" ca="1" si="190"/>
        <v/>
      </c>
      <c r="C1504" s="10" t="str">
        <f t="shared" ca="1" si="191"/>
        <v/>
      </c>
      <c r="D1504" s="9" t="str">
        <f t="shared" si="185"/>
        <v/>
      </c>
      <c r="E1504" s="8" t="e">
        <f t="shared" si="186"/>
        <v>#VALUE!</v>
      </c>
      <c r="F1504" s="8" t="e">
        <f t="shared" si="187"/>
        <v>#VALUE!</v>
      </c>
      <c r="G1504" s="8" t="str">
        <f t="shared" ca="1" si="188"/>
        <v/>
      </c>
      <c r="H1504" s="8" t="str">
        <f t="shared" ca="1" si="189"/>
        <v/>
      </c>
    </row>
    <row r="1505" spans="1:8" x14ac:dyDescent="0.25">
      <c r="A1505" s="9" t="str">
        <f t="shared" si="184"/>
        <v/>
      </c>
      <c r="B1505" s="10" t="str">
        <f t="shared" ca="1" si="190"/>
        <v/>
      </c>
      <c r="C1505" s="10" t="str">
        <f t="shared" ca="1" si="191"/>
        <v/>
      </c>
      <c r="D1505" s="9" t="str">
        <f t="shared" si="185"/>
        <v/>
      </c>
      <c r="E1505" s="8" t="e">
        <f t="shared" si="186"/>
        <v>#VALUE!</v>
      </c>
      <c r="F1505" s="8" t="e">
        <f t="shared" si="187"/>
        <v>#VALUE!</v>
      </c>
      <c r="G1505" s="8" t="str">
        <f t="shared" ca="1" si="188"/>
        <v/>
      </c>
      <c r="H1505" s="8" t="str">
        <f t="shared" ca="1" si="189"/>
        <v/>
      </c>
    </row>
    <row r="1506" spans="1:8" x14ac:dyDescent="0.25">
      <c r="A1506" s="9" t="str">
        <f t="shared" si="184"/>
        <v/>
      </c>
      <c r="B1506" s="10" t="str">
        <f t="shared" ca="1" si="190"/>
        <v/>
      </c>
      <c r="C1506" s="10" t="str">
        <f t="shared" ca="1" si="191"/>
        <v/>
      </c>
      <c r="D1506" s="9" t="str">
        <f t="shared" si="185"/>
        <v/>
      </c>
      <c r="E1506" s="8" t="e">
        <f t="shared" si="186"/>
        <v>#VALUE!</v>
      </c>
      <c r="F1506" s="8" t="e">
        <f t="shared" si="187"/>
        <v>#VALUE!</v>
      </c>
      <c r="G1506" s="8" t="str">
        <f t="shared" ca="1" si="188"/>
        <v/>
      </c>
      <c r="H1506" s="8" t="str">
        <f t="shared" ca="1" si="189"/>
        <v/>
      </c>
    </row>
    <row r="1507" spans="1:8" x14ac:dyDescent="0.25">
      <c r="A1507" s="9" t="str">
        <f t="shared" si="184"/>
        <v/>
      </c>
      <c r="B1507" s="10" t="str">
        <f t="shared" ca="1" si="190"/>
        <v/>
      </c>
      <c r="C1507" s="10" t="str">
        <f t="shared" ca="1" si="191"/>
        <v/>
      </c>
      <c r="D1507" s="9" t="str">
        <f t="shared" si="185"/>
        <v/>
      </c>
      <c r="E1507" s="8" t="e">
        <f t="shared" si="186"/>
        <v>#VALUE!</v>
      </c>
      <c r="F1507" s="8" t="e">
        <f t="shared" si="187"/>
        <v>#VALUE!</v>
      </c>
      <c r="G1507" s="8" t="str">
        <f t="shared" ca="1" si="188"/>
        <v/>
      </c>
      <c r="H1507" s="8" t="str">
        <f t="shared" ca="1" si="189"/>
        <v/>
      </c>
    </row>
    <row r="1508" spans="1:8" x14ac:dyDescent="0.25">
      <c r="A1508" s="9" t="str">
        <f t="shared" si="184"/>
        <v/>
      </c>
      <c r="B1508" s="10" t="str">
        <f t="shared" ca="1" si="190"/>
        <v/>
      </c>
      <c r="C1508" s="10" t="str">
        <f t="shared" ca="1" si="191"/>
        <v/>
      </c>
      <c r="D1508" s="9" t="str">
        <f t="shared" si="185"/>
        <v/>
      </c>
      <c r="E1508" s="8" t="e">
        <f t="shared" si="186"/>
        <v>#VALUE!</v>
      </c>
      <c r="F1508" s="8" t="e">
        <f t="shared" si="187"/>
        <v>#VALUE!</v>
      </c>
      <c r="G1508" s="8" t="str">
        <f t="shared" ca="1" si="188"/>
        <v/>
      </c>
      <c r="H1508" s="8" t="str">
        <f t="shared" ca="1" si="189"/>
        <v/>
      </c>
    </row>
    <row r="1509" spans="1:8" x14ac:dyDescent="0.25">
      <c r="A1509" s="9" t="str">
        <f t="shared" si="184"/>
        <v/>
      </c>
      <c r="B1509" s="10" t="str">
        <f t="shared" ca="1" si="190"/>
        <v/>
      </c>
      <c r="C1509" s="10" t="str">
        <f t="shared" ca="1" si="191"/>
        <v/>
      </c>
      <c r="D1509" s="9" t="str">
        <f t="shared" si="185"/>
        <v/>
      </c>
      <c r="E1509" s="8" t="e">
        <f t="shared" si="186"/>
        <v>#VALUE!</v>
      </c>
      <c r="F1509" s="8" t="e">
        <f t="shared" si="187"/>
        <v>#VALUE!</v>
      </c>
      <c r="G1509" s="8" t="str">
        <f t="shared" ca="1" si="188"/>
        <v/>
      </c>
      <c r="H1509" s="8" t="str">
        <f t="shared" ca="1" si="189"/>
        <v/>
      </c>
    </row>
    <row r="1510" spans="1:8" x14ac:dyDescent="0.25">
      <c r="A1510" s="9" t="str">
        <f t="shared" si="184"/>
        <v/>
      </c>
      <c r="B1510" s="10" t="str">
        <f t="shared" ca="1" si="190"/>
        <v/>
      </c>
      <c r="C1510" s="10" t="str">
        <f t="shared" ca="1" si="191"/>
        <v/>
      </c>
      <c r="D1510" s="9" t="str">
        <f t="shared" si="185"/>
        <v/>
      </c>
      <c r="E1510" s="8" t="e">
        <f t="shared" si="186"/>
        <v>#VALUE!</v>
      </c>
      <c r="F1510" s="8" t="e">
        <f t="shared" si="187"/>
        <v>#VALUE!</v>
      </c>
      <c r="G1510" s="8" t="str">
        <f t="shared" ca="1" si="188"/>
        <v/>
      </c>
      <c r="H1510" s="8" t="str">
        <f t="shared" ca="1" si="189"/>
        <v/>
      </c>
    </row>
    <row r="1511" spans="1:8" x14ac:dyDescent="0.25">
      <c r="A1511" s="9" t="str">
        <f t="shared" si="184"/>
        <v/>
      </c>
      <c r="B1511" s="10" t="str">
        <f t="shared" ca="1" si="190"/>
        <v/>
      </c>
      <c r="C1511" s="10" t="str">
        <f t="shared" ca="1" si="191"/>
        <v/>
      </c>
      <c r="D1511" s="9" t="str">
        <f t="shared" si="185"/>
        <v/>
      </c>
      <c r="E1511" s="8" t="e">
        <f t="shared" si="186"/>
        <v>#VALUE!</v>
      </c>
      <c r="F1511" s="8" t="e">
        <f t="shared" si="187"/>
        <v>#VALUE!</v>
      </c>
      <c r="G1511" s="8" t="str">
        <f t="shared" ca="1" si="188"/>
        <v/>
      </c>
      <c r="H1511" s="8" t="str">
        <f t="shared" ca="1" si="189"/>
        <v/>
      </c>
    </row>
    <row r="1512" spans="1:8" x14ac:dyDescent="0.25">
      <c r="A1512" s="9" t="str">
        <f t="shared" si="184"/>
        <v/>
      </c>
      <c r="B1512" s="10" t="str">
        <f t="shared" ca="1" si="190"/>
        <v/>
      </c>
      <c r="C1512" s="10" t="str">
        <f t="shared" ca="1" si="191"/>
        <v/>
      </c>
      <c r="D1512" s="9" t="str">
        <f t="shared" si="185"/>
        <v/>
      </c>
      <c r="E1512" s="8" t="e">
        <f t="shared" si="186"/>
        <v>#VALUE!</v>
      </c>
      <c r="F1512" s="8" t="e">
        <f t="shared" si="187"/>
        <v>#VALUE!</v>
      </c>
      <c r="G1512" s="8" t="str">
        <f t="shared" ca="1" si="188"/>
        <v/>
      </c>
      <c r="H1512" s="8" t="str">
        <f t="shared" ca="1" si="189"/>
        <v/>
      </c>
    </row>
    <row r="1513" spans="1:8" x14ac:dyDescent="0.25">
      <c r="A1513" s="9" t="str">
        <f t="shared" si="184"/>
        <v/>
      </c>
      <c r="B1513" s="10" t="str">
        <f t="shared" ca="1" si="190"/>
        <v/>
      </c>
      <c r="C1513" s="10" t="str">
        <f t="shared" ca="1" si="191"/>
        <v/>
      </c>
      <c r="D1513" s="9" t="str">
        <f t="shared" si="185"/>
        <v/>
      </c>
      <c r="E1513" s="8" t="e">
        <f t="shared" si="186"/>
        <v>#VALUE!</v>
      </c>
      <c r="F1513" s="8" t="e">
        <f t="shared" si="187"/>
        <v>#VALUE!</v>
      </c>
      <c r="G1513" s="8" t="str">
        <f t="shared" ca="1" si="188"/>
        <v/>
      </c>
      <c r="H1513" s="8" t="str">
        <f t="shared" ca="1" si="189"/>
        <v/>
      </c>
    </row>
    <row r="1514" spans="1:8" x14ac:dyDescent="0.25">
      <c r="A1514" s="9" t="str">
        <f t="shared" si="184"/>
        <v/>
      </c>
      <c r="B1514" s="10" t="str">
        <f t="shared" ca="1" si="190"/>
        <v/>
      </c>
      <c r="C1514" s="10" t="str">
        <f t="shared" ca="1" si="191"/>
        <v/>
      </c>
      <c r="D1514" s="9" t="str">
        <f t="shared" si="185"/>
        <v/>
      </c>
      <c r="E1514" s="8" t="e">
        <f t="shared" si="186"/>
        <v>#VALUE!</v>
      </c>
      <c r="F1514" s="8" t="e">
        <f t="shared" si="187"/>
        <v>#VALUE!</v>
      </c>
      <c r="G1514" s="8" t="str">
        <f t="shared" ca="1" si="188"/>
        <v/>
      </c>
      <c r="H1514" s="8" t="str">
        <f t="shared" ca="1" si="189"/>
        <v/>
      </c>
    </row>
    <row r="1515" spans="1:8" x14ac:dyDescent="0.25">
      <c r="A1515" s="9" t="str">
        <f t="shared" si="184"/>
        <v/>
      </c>
      <c r="B1515" s="10" t="str">
        <f t="shared" ca="1" si="190"/>
        <v/>
      </c>
      <c r="C1515" s="10" t="str">
        <f t="shared" ca="1" si="191"/>
        <v/>
      </c>
      <c r="D1515" s="9" t="str">
        <f t="shared" si="185"/>
        <v/>
      </c>
      <c r="E1515" s="8" t="e">
        <f t="shared" si="186"/>
        <v>#VALUE!</v>
      </c>
      <c r="F1515" s="8" t="e">
        <f t="shared" si="187"/>
        <v>#VALUE!</v>
      </c>
      <c r="G1515" s="8" t="str">
        <f t="shared" ca="1" si="188"/>
        <v/>
      </c>
      <c r="H1515" s="8" t="str">
        <f t="shared" ca="1" si="189"/>
        <v/>
      </c>
    </row>
    <row r="1516" spans="1:8" x14ac:dyDescent="0.25">
      <c r="A1516" s="9" t="str">
        <f t="shared" si="184"/>
        <v/>
      </c>
      <c r="B1516" s="10" t="str">
        <f t="shared" ca="1" si="190"/>
        <v/>
      </c>
      <c r="C1516" s="10" t="str">
        <f t="shared" ca="1" si="191"/>
        <v/>
      </c>
      <c r="D1516" s="9" t="str">
        <f t="shared" si="185"/>
        <v/>
      </c>
      <c r="E1516" s="8" t="e">
        <f t="shared" si="186"/>
        <v>#VALUE!</v>
      </c>
      <c r="F1516" s="8" t="e">
        <f t="shared" si="187"/>
        <v>#VALUE!</v>
      </c>
      <c r="G1516" s="8" t="str">
        <f t="shared" ca="1" si="188"/>
        <v/>
      </c>
      <c r="H1516" s="8" t="str">
        <f t="shared" ca="1" si="189"/>
        <v/>
      </c>
    </row>
    <row r="1517" spans="1:8" x14ac:dyDescent="0.25">
      <c r="A1517" s="9" t="str">
        <f t="shared" si="184"/>
        <v/>
      </c>
      <c r="B1517" s="10" t="str">
        <f t="shared" ca="1" si="190"/>
        <v/>
      </c>
      <c r="C1517" s="10" t="str">
        <f t="shared" ca="1" si="191"/>
        <v/>
      </c>
      <c r="D1517" s="9" t="str">
        <f t="shared" si="185"/>
        <v/>
      </c>
      <c r="E1517" s="8" t="e">
        <f t="shared" si="186"/>
        <v>#VALUE!</v>
      </c>
      <c r="F1517" s="8" t="e">
        <f t="shared" si="187"/>
        <v>#VALUE!</v>
      </c>
      <c r="G1517" s="8" t="str">
        <f t="shared" ca="1" si="188"/>
        <v/>
      </c>
      <c r="H1517" s="8" t="str">
        <f t="shared" ca="1" si="189"/>
        <v/>
      </c>
    </row>
    <row r="1518" spans="1:8" x14ac:dyDescent="0.25">
      <c r="A1518" s="9" t="str">
        <f t="shared" si="184"/>
        <v/>
      </c>
      <c r="B1518" s="10" t="str">
        <f t="shared" ca="1" si="190"/>
        <v/>
      </c>
      <c r="C1518" s="10" t="str">
        <f t="shared" ca="1" si="191"/>
        <v/>
      </c>
      <c r="D1518" s="9" t="str">
        <f t="shared" si="185"/>
        <v/>
      </c>
      <c r="E1518" s="8" t="e">
        <f t="shared" si="186"/>
        <v>#VALUE!</v>
      </c>
      <c r="F1518" s="8" t="e">
        <f t="shared" si="187"/>
        <v>#VALUE!</v>
      </c>
      <c r="G1518" s="8" t="str">
        <f t="shared" ca="1" si="188"/>
        <v/>
      </c>
      <c r="H1518" s="8" t="str">
        <f t="shared" ca="1" si="189"/>
        <v/>
      </c>
    </row>
    <row r="1519" spans="1:8" x14ac:dyDescent="0.25">
      <c r="A1519" s="9" t="str">
        <f t="shared" si="184"/>
        <v/>
      </c>
      <c r="B1519" s="10" t="str">
        <f t="shared" ca="1" si="190"/>
        <v/>
      </c>
      <c r="C1519" s="10" t="str">
        <f t="shared" ca="1" si="191"/>
        <v/>
      </c>
      <c r="D1519" s="9" t="str">
        <f t="shared" si="185"/>
        <v/>
      </c>
      <c r="E1519" s="8" t="e">
        <f t="shared" si="186"/>
        <v>#VALUE!</v>
      </c>
      <c r="F1519" s="8" t="e">
        <f t="shared" si="187"/>
        <v>#VALUE!</v>
      </c>
      <c r="G1519" s="8" t="str">
        <f t="shared" ca="1" si="188"/>
        <v/>
      </c>
      <c r="H1519" s="8" t="str">
        <f t="shared" ca="1" si="189"/>
        <v/>
      </c>
    </row>
    <row r="1520" spans="1:8" x14ac:dyDescent="0.25">
      <c r="A1520" s="9" t="str">
        <f t="shared" si="184"/>
        <v/>
      </c>
      <c r="B1520" s="10" t="str">
        <f t="shared" ca="1" si="190"/>
        <v/>
      </c>
      <c r="C1520" s="10" t="str">
        <f t="shared" ca="1" si="191"/>
        <v/>
      </c>
      <c r="D1520" s="9" t="str">
        <f t="shared" si="185"/>
        <v/>
      </c>
      <c r="E1520" s="8" t="e">
        <f t="shared" si="186"/>
        <v>#VALUE!</v>
      </c>
      <c r="F1520" s="8" t="e">
        <f t="shared" si="187"/>
        <v>#VALUE!</v>
      </c>
      <c r="G1520" s="8" t="str">
        <f t="shared" ca="1" si="188"/>
        <v/>
      </c>
      <c r="H1520" s="8" t="str">
        <f t="shared" ca="1" si="189"/>
        <v/>
      </c>
    </row>
    <row r="1521" spans="1:8" x14ac:dyDescent="0.25">
      <c r="A1521" s="9" t="str">
        <f t="shared" si="184"/>
        <v/>
      </c>
      <c r="B1521" s="10" t="str">
        <f t="shared" ca="1" si="190"/>
        <v/>
      </c>
      <c r="C1521" s="10" t="str">
        <f t="shared" ca="1" si="191"/>
        <v/>
      </c>
      <c r="D1521" s="9" t="str">
        <f t="shared" si="185"/>
        <v/>
      </c>
      <c r="E1521" s="8" t="e">
        <f t="shared" si="186"/>
        <v>#VALUE!</v>
      </c>
      <c r="F1521" s="8" t="e">
        <f t="shared" si="187"/>
        <v>#VALUE!</v>
      </c>
      <c r="G1521" s="8" t="str">
        <f t="shared" ca="1" si="188"/>
        <v/>
      </c>
      <c r="H1521" s="8" t="str">
        <f t="shared" ca="1" si="189"/>
        <v/>
      </c>
    </row>
    <row r="1522" spans="1:8" x14ac:dyDescent="0.25">
      <c r="A1522" s="9" t="str">
        <f t="shared" si="184"/>
        <v/>
      </c>
      <c r="B1522" s="10" t="str">
        <f t="shared" ca="1" si="190"/>
        <v/>
      </c>
      <c r="C1522" s="10" t="str">
        <f t="shared" ca="1" si="191"/>
        <v/>
      </c>
      <c r="D1522" s="9" t="str">
        <f t="shared" si="185"/>
        <v/>
      </c>
      <c r="E1522" s="8" t="e">
        <f t="shared" si="186"/>
        <v>#VALUE!</v>
      </c>
      <c r="F1522" s="8" t="e">
        <f t="shared" si="187"/>
        <v>#VALUE!</v>
      </c>
      <c r="G1522" s="8" t="str">
        <f t="shared" ca="1" si="188"/>
        <v/>
      </c>
      <c r="H1522" s="8" t="str">
        <f t="shared" ca="1" si="189"/>
        <v/>
      </c>
    </row>
    <row r="1523" spans="1:8" x14ac:dyDescent="0.25">
      <c r="A1523" s="9" t="str">
        <f t="shared" si="184"/>
        <v/>
      </c>
      <c r="B1523" s="10" t="str">
        <f t="shared" ca="1" si="190"/>
        <v/>
      </c>
      <c r="C1523" s="10" t="str">
        <f t="shared" ca="1" si="191"/>
        <v/>
      </c>
      <c r="D1523" s="9" t="str">
        <f t="shared" si="185"/>
        <v/>
      </c>
      <c r="E1523" s="8" t="e">
        <f t="shared" si="186"/>
        <v>#VALUE!</v>
      </c>
      <c r="F1523" s="8" t="e">
        <f t="shared" si="187"/>
        <v>#VALUE!</v>
      </c>
      <c r="G1523" s="8" t="str">
        <f t="shared" ca="1" si="188"/>
        <v/>
      </c>
      <c r="H1523" s="8" t="str">
        <f t="shared" ca="1" si="189"/>
        <v/>
      </c>
    </row>
    <row r="1524" spans="1:8" x14ac:dyDescent="0.25">
      <c r="A1524" s="9" t="str">
        <f t="shared" si="184"/>
        <v/>
      </c>
      <c r="B1524" s="10" t="str">
        <f t="shared" ca="1" si="190"/>
        <v/>
      </c>
      <c r="C1524" s="10" t="str">
        <f t="shared" ca="1" si="191"/>
        <v/>
      </c>
      <c r="D1524" s="9" t="str">
        <f t="shared" si="185"/>
        <v/>
      </c>
      <c r="E1524" s="8" t="e">
        <f t="shared" si="186"/>
        <v>#VALUE!</v>
      </c>
      <c r="F1524" s="8" t="e">
        <f t="shared" si="187"/>
        <v>#VALUE!</v>
      </c>
      <c r="G1524" s="8" t="str">
        <f t="shared" ca="1" si="188"/>
        <v/>
      </c>
      <c r="H1524" s="8" t="str">
        <f t="shared" ca="1" si="189"/>
        <v/>
      </c>
    </row>
    <row r="1525" spans="1:8" x14ac:dyDescent="0.25">
      <c r="A1525" s="9" t="str">
        <f t="shared" si="184"/>
        <v/>
      </c>
      <c r="B1525" s="10" t="str">
        <f t="shared" ca="1" si="190"/>
        <v/>
      </c>
      <c r="C1525" s="10" t="str">
        <f t="shared" ca="1" si="191"/>
        <v/>
      </c>
      <c r="D1525" s="9" t="str">
        <f t="shared" si="185"/>
        <v/>
      </c>
      <c r="E1525" s="8" t="e">
        <f t="shared" si="186"/>
        <v>#VALUE!</v>
      </c>
      <c r="F1525" s="8" t="e">
        <f t="shared" si="187"/>
        <v>#VALUE!</v>
      </c>
      <c r="G1525" s="8" t="str">
        <f t="shared" ca="1" si="188"/>
        <v/>
      </c>
      <c r="H1525" s="8" t="str">
        <f t="shared" ca="1" si="189"/>
        <v/>
      </c>
    </row>
    <row r="1526" spans="1:8" x14ac:dyDescent="0.25">
      <c r="A1526" s="9" t="str">
        <f t="shared" si="184"/>
        <v/>
      </c>
      <c r="B1526" s="10" t="str">
        <f t="shared" ca="1" si="190"/>
        <v/>
      </c>
      <c r="C1526" s="10" t="str">
        <f t="shared" ca="1" si="191"/>
        <v/>
      </c>
      <c r="D1526" s="9" t="str">
        <f t="shared" si="185"/>
        <v/>
      </c>
      <c r="E1526" s="8" t="e">
        <f t="shared" si="186"/>
        <v>#VALUE!</v>
      </c>
      <c r="F1526" s="8" t="e">
        <f t="shared" si="187"/>
        <v>#VALUE!</v>
      </c>
      <c r="G1526" s="8" t="str">
        <f t="shared" ca="1" si="188"/>
        <v/>
      </c>
      <c r="H1526" s="8" t="str">
        <f t="shared" ca="1" si="189"/>
        <v/>
      </c>
    </row>
    <row r="1527" spans="1:8" x14ac:dyDescent="0.25">
      <c r="A1527" s="9" t="str">
        <f t="shared" si="184"/>
        <v/>
      </c>
      <c r="B1527" s="10" t="str">
        <f t="shared" ca="1" si="190"/>
        <v/>
      </c>
      <c r="C1527" s="10" t="str">
        <f t="shared" ca="1" si="191"/>
        <v/>
      </c>
      <c r="D1527" s="9" t="str">
        <f t="shared" si="185"/>
        <v/>
      </c>
      <c r="E1527" s="8" t="e">
        <f t="shared" si="186"/>
        <v>#VALUE!</v>
      </c>
      <c r="F1527" s="8" t="e">
        <f t="shared" si="187"/>
        <v>#VALUE!</v>
      </c>
      <c r="G1527" s="8" t="str">
        <f t="shared" ca="1" si="188"/>
        <v/>
      </c>
      <c r="H1527" s="8" t="str">
        <f t="shared" ca="1" si="189"/>
        <v/>
      </c>
    </row>
    <row r="1528" spans="1:8" x14ac:dyDescent="0.25">
      <c r="A1528" s="9" t="str">
        <f t="shared" si="184"/>
        <v/>
      </c>
      <c r="B1528" s="10" t="str">
        <f t="shared" ca="1" si="190"/>
        <v/>
      </c>
      <c r="C1528" s="10" t="str">
        <f t="shared" ca="1" si="191"/>
        <v/>
      </c>
      <c r="D1528" s="9" t="str">
        <f t="shared" si="185"/>
        <v/>
      </c>
      <c r="E1528" s="8" t="e">
        <f t="shared" si="186"/>
        <v>#VALUE!</v>
      </c>
      <c r="F1528" s="8" t="e">
        <f t="shared" si="187"/>
        <v>#VALUE!</v>
      </c>
      <c r="G1528" s="8" t="str">
        <f t="shared" ca="1" si="188"/>
        <v/>
      </c>
      <c r="H1528" s="8" t="str">
        <f t="shared" ca="1" si="189"/>
        <v/>
      </c>
    </row>
    <row r="1529" spans="1:8" x14ac:dyDescent="0.25">
      <c r="A1529" s="9" t="str">
        <f t="shared" si="184"/>
        <v/>
      </c>
      <c r="B1529" s="10" t="str">
        <f t="shared" ca="1" si="190"/>
        <v/>
      </c>
      <c r="C1529" s="10" t="str">
        <f t="shared" ca="1" si="191"/>
        <v/>
      </c>
      <c r="D1529" s="9" t="str">
        <f t="shared" si="185"/>
        <v/>
      </c>
      <c r="E1529" s="8" t="e">
        <f t="shared" si="186"/>
        <v>#VALUE!</v>
      </c>
      <c r="F1529" s="8" t="e">
        <f t="shared" si="187"/>
        <v>#VALUE!</v>
      </c>
      <c r="G1529" s="8" t="str">
        <f t="shared" ca="1" si="188"/>
        <v/>
      </c>
      <c r="H1529" s="8" t="str">
        <f t="shared" ca="1" si="189"/>
        <v/>
      </c>
    </row>
    <row r="1530" spans="1:8" x14ac:dyDescent="0.25">
      <c r="A1530" s="9" t="str">
        <f t="shared" ref="A1530:A1593" si="192">IF(ISNUMBER(A1529),IF(A1529&lt;$B$9,A1529+1,""),"")</f>
        <v/>
      </c>
      <c r="B1530" s="10" t="str">
        <f t="shared" ca="1" si="190"/>
        <v/>
      </c>
      <c r="C1530" s="10" t="str">
        <f t="shared" ca="1" si="191"/>
        <v/>
      </c>
      <c r="D1530" s="9" t="str">
        <f t="shared" ref="D1530:D1593" si="193">IF(ISNUMBER(D1529),IF(D1529&lt;$C$9,D1529+1,""),"")</f>
        <v/>
      </c>
      <c r="E1530" s="8" t="e">
        <f t="shared" ref="E1530:E1593" si="194">YEAR(A1530)*100+MONTH(A1530)</f>
        <v>#VALUE!</v>
      </c>
      <c r="F1530" s="8" t="e">
        <f t="shared" ref="F1530:F1593" si="195">YEAR(D1530)*100+MONTH(D1530)</f>
        <v>#VALUE!</v>
      </c>
      <c r="G1530" s="8" t="str">
        <f t="shared" ref="G1530:G1593" ca="1" si="196">IF(ISNUMBER(B1530),MONTH(A1530),"")</f>
        <v/>
      </c>
      <c r="H1530" s="8" t="str">
        <f t="shared" ref="H1530:H1593" ca="1" si="197">IF(ISNUMBER(C1530),MONTH(D1530),"")</f>
        <v/>
      </c>
    </row>
    <row r="1531" spans="1:8" x14ac:dyDescent="0.25">
      <c r="A1531" s="9" t="str">
        <f t="shared" si="192"/>
        <v/>
      </c>
      <c r="B1531" s="10" t="str">
        <f t="shared" ca="1" si="190"/>
        <v/>
      </c>
      <c r="C1531" s="10" t="str">
        <f t="shared" ca="1" si="191"/>
        <v/>
      </c>
      <c r="D1531" s="9" t="str">
        <f t="shared" si="193"/>
        <v/>
      </c>
      <c r="E1531" s="8" t="e">
        <f t="shared" si="194"/>
        <v>#VALUE!</v>
      </c>
      <c r="F1531" s="8" t="e">
        <f t="shared" si="195"/>
        <v>#VALUE!</v>
      </c>
      <c r="G1531" s="8" t="str">
        <f t="shared" ca="1" si="196"/>
        <v/>
      </c>
      <c r="H1531" s="8" t="str">
        <f t="shared" ca="1" si="197"/>
        <v/>
      </c>
    </row>
    <row r="1532" spans="1:8" x14ac:dyDescent="0.25">
      <c r="A1532" s="9" t="str">
        <f t="shared" si="192"/>
        <v/>
      </c>
      <c r="B1532" s="10" t="str">
        <f t="shared" ca="1" si="190"/>
        <v/>
      </c>
      <c r="C1532" s="10" t="str">
        <f t="shared" ca="1" si="191"/>
        <v/>
      </c>
      <c r="D1532" s="9" t="str">
        <f t="shared" si="193"/>
        <v/>
      </c>
      <c r="E1532" s="8" t="e">
        <f t="shared" si="194"/>
        <v>#VALUE!</v>
      </c>
      <c r="F1532" s="8" t="e">
        <f t="shared" si="195"/>
        <v>#VALUE!</v>
      </c>
      <c r="G1532" s="8" t="str">
        <f t="shared" ca="1" si="196"/>
        <v/>
      </c>
      <c r="H1532" s="8" t="str">
        <f t="shared" ca="1" si="197"/>
        <v/>
      </c>
    </row>
    <row r="1533" spans="1:8" x14ac:dyDescent="0.25">
      <c r="A1533" s="9" t="str">
        <f t="shared" si="192"/>
        <v/>
      </c>
      <c r="B1533" s="10" t="str">
        <f t="shared" ca="1" si="190"/>
        <v/>
      </c>
      <c r="C1533" s="10" t="str">
        <f t="shared" ca="1" si="191"/>
        <v/>
      </c>
      <c r="D1533" s="9" t="str">
        <f t="shared" si="193"/>
        <v/>
      </c>
      <c r="E1533" s="8" t="e">
        <f t="shared" si="194"/>
        <v>#VALUE!</v>
      </c>
      <c r="F1533" s="8" t="e">
        <f t="shared" si="195"/>
        <v>#VALUE!</v>
      </c>
      <c r="G1533" s="8" t="str">
        <f t="shared" ca="1" si="196"/>
        <v/>
      </c>
      <c r="H1533" s="8" t="str">
        <f t="shared" ca="1" si="197"/>
        <v/>
      </c>
    </row>
    <row r="1534" spans="1:8" x14ac:dyDescent="0.25">
      <c r="A1534" s="9" t="str">
        <f t="shared" si="192"/>
        <v/>
      </c>
      <c r="B1534" s="10" t="str">
        <f t="shared" ca="1" si="190"/>
        <v/>
      </c>
      <c r="C1534" s="10" t="str">
        <f t="shared" ca="1" si="191"/>
        <v/>
      </c>
      <c r="D1534" s="9" t="str">
        <f t="shared" si="193"/>
        <v/>
      </c>
      <c r="E1534" s="8" t="e">
        <f t="shared" si="194"/>
        <v>#VALUE!</v>
      </c>
      <c r="F1534" s="8" t="e">
        <f t="shared" si="195"/>
        <v>#VALUE!</v>
      </c>
      <c r="G1534" s="8" t="str">
        <f t="shared" ca="1" si="196"/>
        <v/>
      </c>
      <c r="H1534" s="8" t="str">
        <f t="shared" ca="1" si="197"/>
        <v/>
      </c>
    </row>
    <row r="1535" spans="1:8" x14ac:dyDescent="0.25">
      <c r="A1535" s="9" t="str">
        <f t="shared" si="192"/>
        <v/>
      </c>
      <c r="B1535" s="10" t="str">
        <f t="shared" ca="1" si="190"/>
        <v/>
      </c>
      <c r="C1535" s="10" t="str">
        <f t="shared" ca="1" si="191"/>
        <v/>
      </c>
      <c r="D1535" s="9" t="str">
        <f t="shared" si="193"/>
        <v/>
      </c>
      <c r="E1535" s="8" t="e">
        <f t="shared" si="194"/>
        <v>#VALUE!</v>
      </c>
      <c r="F1535" s="8" t="e">
        <f t="shared" si="195"/>
        <v>#VALUE!</v>
      </c>
      <c r="G1535" s="8" t="str">
        <f t="shared" ca="1" si="196"/>
        <v/>
      </c>
      <c r="H1535" s="8" t="str">
        <f t="shared" ca="1" si="197"/>
        <v/>
      </c>
    </row>
    <row r="1536" spans="1:8" x14ac:dyDescent="0.25">
      <c r="A1536" s="9" t="str">
        <f t="shared" si="192"/>
        <v/>
      </c>
      <c r="B1536" s="10" t="str">
        <f t="shared" ca="1" si="190"/>
        <v/>
      </c>
      <c r="C1536" s="10" t="str">
        <f t="shared" ca="1" si="191"/>
        <v/>
      </c>
      <c r="D1536" s="9" t="str">
        <f t="shared" si="193"/>
        <v/>
      </c>
      <c r="E1536" s="8" t="e">
        <f t="shared" si="194"/>
        <v>#VALUE!</v>
      </c>
      <c r="F1536" s="8" t="e">
        <f t="shared" si="195"/>
        <v>#VALUE!</v>
      </c>
      <c r="G1536" s="8" t="str">
        <f t="shared" ca="1" si="196"/>
        <v/>
      </c>
      <c r="H1536" s="8" t="str">
        <f t="shared" ca="1" si="197"/>
        <v/>
      </c>
    </row>
    <row r="1537" spans="1:8" x14ac:dyDescent="0.25">
      <c r="A1537" s="9" t="str">
        <f t="shared" si="192"/>
        <v/>
      </c>
      <c r="B1537" s="10" t="str">
        <f t="shared" ca="1" si="190"/>
        <v/>
      </c>
      <c r="C1537" s="10" t="str">
        <f t="shared" ca="1" si="191"/>
        <v/>
      </c>
      <c r="D1537" s="9" t="str">
        <f t="shared" si="193"/>
        <v/>
      </c>
      <c r="E1537" s="8" t="e">
        <f t="shared" si="194"/>
        <v>#VALUE!</v>
      </c>
      <c r="F1537" s="8" t="e">
        <f t="shared" si="195"/>
        <v>#VALUE!</v>
      </c>
      <c r="G1537" s="8" t="str">
        <f t="shared" ca="1" si="196"/>
        <v/>
      </c>
      <c r="H1537" s="8" t="str">
        <f t="shared" ca="1" si="197"/>
        <v/>
      </c>
    </row>
    <row r="1538" spans="1:8" x14ac:dyDescent="0.25">
      <c r="A1538" s="9" t="str">
        <f t="shared" si="192"/>
        <v/>
      </c>
      <c r="B1538" s="10" t="str">
        <f t="shared" ca="1" si="190"/>
        <v/>
      </c>
      <c r="C1538" s="10" t="str">
        <f t="shared" ca="1" si="191"/>
        <v/>
      </c>
      <c r="D1538" s="9" t="str">
        <f t="shared" si="193"/>
        <v/>
      </c>
      <c r="E1538" s="8" t="e">
        <f t="shared" si="194"/>
        <v>#VALUE!</v>
      </c>
      <c r="F1538" s="8" t="e">
        <f t="shared" si="195"/>
        <v>#VALUE!</v>
      </c>
      <c r="G1538" s="8" t="str">
        <f t="shared" ca="1" si="196"/>
        <v/>
      </c>
      <c r="H1538" s="8" t="str">
        <f t="shared" ca="1" si="197"/>
        <v/>
      </c>
    </row>
    <row r="1539" spans="1:8" x14ac:dyDescent="0.25">
      <c r="A1539" s="9" t="str">
        <f t="shared" si="192"/>
        <v/>
      </c>
      <c r="B1539" s="10" t="str">
        <f t="shared" ca="1" si="190"/>
        <v/>
      </c>
      <c r="C1539" s="10" t="str">
        <f t="shared" ca="1" si="191"/>
        <v/>
      </c>
      <c r="D1539" s="9" t="str">
        <f t="shared" si="193"/>
        <v/>
      </c>
      <c r="E1539" s="8" t="e">
        <f t="shared" si="194"/>
        <v>#VALUE!</v>
      </c>
      <c r="F1539" s="8" t="e">
        <f t="shared" si="195"/>
        <v>#VALUE!</v>
      </c>
      <c r="G1539" s="8" t="str">
        <f t="shared" ca="1" si="196"/>
        <v/>
      </c>
      <c r="H1539" s="8" t="str">
        <f t="shared" ca="1" si="197"/>
        <v/>
      </c>
    </row>
    <row r="1540" spans="1:8" x14ac:dyDescent="0.25">
      <c r="A1540" s="9" t="str">
        <f t="shared" si="192"/>
        <v/>
      </c>
      <c r="B1540" s="10" t="str">
        <f t="shared" ca="1" si="190"/>
        <v/>
      </c>
      <c r="C1540" s="10" t="str">
        <f t="shared" ca="1" si="191"/>
        <v/>
      </c>
      <c r="D1540" s="9" t="str">
        <f t="shared" si="193"/>
        <v/>
      </c>
      <c r="E1540" s="8" t="e">
        <f t="shared" si="194"/>
        <v>#VALUE!</v>
      </c>
      <c r="F1540" s="8" t="e">
        <f t="shared" si="195"/>
        <v>#VALUE!</v>
      </c>
      <c r="G1540" s="8" t="str">
        <f t="shared" ca="1" si="196"/>
        <v/>
      </c>
      <c r="H1540" s="8" t="str">
        <f t="shared" ca="1" si="197"/>
        <v/>
      </c>
    </row>
    <row r="1541" spans="1:8" x14ac:dyDescent="0.25">
      <c r="A1541" s="9" t="str">
        <f t="shared" si="192"/>
        <v/>
      </c>
      <c r="B1541" s="10" t="str">
        <f t="shared" ca="1" si="190"/>
        <v/>
      </c>
      <c r="C1541" s="10" t="str">
        <f t="shared" ca="1" si="191"/>
        <v/>
      </c>
      <c r="D1541" s="9" t="str">
        <f t="shared" si="193"/>
        <v/>
      </c>
      <c r="E1541" s="8" t="e">
        <f t="shared" si="194"/>
        <v>#VALUE!</v>
      </c>
      <c r="F1541" s="8" t="e">
        <f t="shared" si="195"/>
        <v>#VALUE!</v>
      </c>
      <c r="G1541" s="8" t="str">
        <f t="shared" ca="1" si="196"/>
        <v/>
      </c>
      <c r="H1541" s="8" t="str">
        <f t="shared" ca="1" si="197"/>
        <v/>
      </c>
    </row>
    <row r="1542" spans="1:8" x14ac:dyDescent="0.25">
      <c r="A1542" s="9" t="str">
        <f t="shared" si="192"/>
        <v/>
      </c>
      <c r="B1542" s="10" t="str">
        <f t="shared" ca="1" si="190"/>
        <v/>
      </c>
      <c r="C1542" s="10" t="str">
        <f t="shared" ca="1" si="191"/>
        <v/>
      </c>
      <c r="D1542" s="9" t="str">
        <f t="shared" si="193"/>
        <v/>
      </c>
      <c r="E1542" s="8" t="e">
        <f t="shared" si="194"/>
        <v>#VALUE!</v>
      </c>
      <c r="F1542" s="8" t="e">
        <f t="shared" si="195"/>
        <v>#VALUE!</v>
      </c>
      <c r="G1542" s="8" t="str">
        <f t="shared" ca="1" si="196"/>
        <v/>
      </c>
      <c r="H1542" s="8" t="str">
        <f t="shared" ca="1" si="197"/>
        <v/>
      </c>
    </row>
    <row r="1543" spans="1:8" x14ac:dyDescent="0.25">
      <c r="A1543" s="9" t="str">
        <f t="shared" si="192"/>
        <v/>
      </c>
      <c r="B1543" s="10" t="str">
        <f t="shared" ca="1" si="190"/>
        <v/>
      </c>
      <c r="C1543" s="10" t="str">
        <f t="shared" ca="1" si="191"/>
        <v/>
      </c>
      <c r="D1543" s="9" t="str">
        <f t="shared" si="193"/>
        <v/>
      </c>
      <c r="E1543" s="8" t="e">
        <f t="shared" si="194"/>
        <v>#VALUE!</v>
      </c>
      <c r="F1543" s="8" t="e">
        <f t="shared" si="195"/>
        <v>#VALUE!</v>
      </c>
      <c r="G1543" s="8" t="str">
        <f t="shared" ca="1" si="196"/>
        <v/>
      </c>
      <c r="H1543" s="8" t="str">
        <f t="shared" ca="1" si="197"/>
        <v/>
      </c>
    </row>
    <row r="1544" spans="1:8" x14ac:dyDescent="0.25">
      <c r="A1544" s="9" t="str">
        <f t="shared" si="192"/>
        <v/>
      </c>
      <c r="B1544" s="10" t="str">
        <f t="shared" ca="1" si="190"/>
        <v/>
      </c>
      <c r="C1544" s="10" t="str">
        <f t="shared" ca="1" si="191"/>
        <v/>
      </c>
      <c r="D1544" s="9" t="str">
        <f t="shared" si="193"/>
        <v/>
      </c>
      <c r="E1544" s="8" t="e">
        <f t="shared" si="194"/>
        <v>#VALUE!</v>
      </c>
      <c r="F1544" s="8" t="e">
        <f t="shared" si="195"/>
        <v>#VALUE!</v>
      </c>
      <c r="G1544" s="8" t="str">
        <f t="shared" ca="1" si="196"/>
        <v/>
      </c>
      <c r="H1544" s="8" t="str">
        <f t="shared" ca="1" si="197"/>
        <v/>
      </c>
    </row>
    <row r="1545" spans="1:8" x14ac:dyDescent="0.25">
      <c r="A1545" s="9" t="str">
        <f t="shared" si="192"/>
        <v/>
      </c>
      <c r="B1545" s="10" t="str">
        <f t="shared" ca="1" si="190"/>
        <v/>
      </c>
      <c r="C1545" s="10" t="str">
        <f t="shared" ca="1" si="191"/>
        <v/>
      </c>
      <c r="D1545" s="9" t="str">
        <f t="shared" si="193"/>
        <v/>
      </c>
      <c r="E1545" s="8" t="e">
        <f t="shared" si="194"/>
        <v>#VALUE!</v>
      </c>
      <c r="F1545" s="8" t="e">
        <f t="shared" si="195"/>
        <v>#VALUE!</v>
      </c>
      <c r="G1545" s="8" t="str">
        <f t="shared" ca="1" si="196"/>
        <v/>
      </c>
      <c r="H1545" s="8" t="str">
        <f t="shared" ca="1" si="197"/>
        <v/>
      </c>
    </row>
    <row r="1546" spans="1:8" x14ac:dyDescent="0.25">
      <c r="A1546" s="9" t="str">
        <f t="shared" si="192"/>
        <v/>
      </c>
      <c r="B1546" s="10" t="str">
        <f t="shared" ca="1" si="190"/>
        <v/>
      </c>
      <c r="C1546" s="10" t="str">
        <f t="shared" ca="1" si="191"/>
        <v/>
      </c>
      <c r="D1546" s="9" t="str">
        <f t="shared" si="193"/>
        <v/>
      </c>
      <c r="E1546" s="8" t="e">
        <f t="shared" si="194"/>
        <v>#VALUE!</v>
      </c>
      <c r="F1546" s="8" t="e">
        <f t="shared" si="195"/>
        <v>#VALUE!</v>
      </c>
      <c r="G1546" s="8" t="str">
        <f t="shared" ca="1" si="196"/>
        <v/>
      </c>
      <c r="H1546" s="8" t="str">
        <f t="shared" ca="1" si="197"/>
        <v/>
      </c>
    </row>
    <row r="1547" spans="1:8" x14ac:dyDescent="0.25">
      <c r="A1547" s="9" t="str">
        <f t="shared" si="192"/>
        <v/>
      </c>
      <c r="B1547" s="10" t="str">
        <f t="shared" ca="1" si="190"/>
        <v/>
      </c>
      <c r="C1547" s="10" t="str">
        <f t="shared" ca="1" si="191"/>
        <v/>
      </c>
      <c r="D1547" s="9" t="str">
        <f t="shared" si="193"/>
        <v/>
      </c>
      <c r="E1547" s="8" t="e">
        <f t="shared" si="194"/>
        <v>#VALUE!</v>
      </c>
      <c r="F1547" s="8" t="e">
        <f t="shared" si="195"/>
        <v>#VALUE!</v>
      </c>
      <c r="G1547" s="8" t="str">
        <f t="shared" ca="1" si="196"/>
        <v/>
      </c>
      <c r="H1547" s="8" t="str">
        <f t="shared" ca="1" si="197"/>
        <v/>
      </c>
    </row>
    <row r="1548" spans="1:8" x14ac:dyDescent="0.25">
      <c r="A1548" s="9" t="str">
        <f t="shared" si="192"/>
        <v/>
      </c>
      <c r="B1548" s="10" t="str">
        <f t="shared" ca="1" si="190"/>
        <v/>
      </c>
      <c r="C1548" s="10" t="str">
        <f t="shared" ca="1" si="191"/>
        <v/>
      </c>
      <c r="D1548" s="9" t="str">
        <f t="shared" si="193"/>
        <v/>
      </c>
      <c r="E1548" s="8" t="e">
        <f t="shared" si="194"/>
        <v>#VALUE!</v>
      </c>
      <c r="F1548" s="8" t="e">
        <f t="shared" si="195"/>
        <v>#VALUE!</v>
      </c>
      <c r="G1548" s="8" t="str">
        <f t="shared" ca="1" si="196"/>
        <v/>
      </c>
      <c r="H1548" s="8" t="str">
        <f t="shared" ca="1" si="197"/>
        <v/>
      </c>
    </row>
    <row r="1549" spans="1:8" x14ac:dyDescent="0.25">
      <c r="A1549" s="9" t="str">
        <f t="shared" si="192"/>
        <v/>
      </c>
      <c r="B1549" s="10" t="str">
        <f t="shared" ref="B1549:B1612" ca="1" si="198">IF(ISNUMBER(VLOOKUP($A1549,INDIRECT(B$1&amp;"!"&amp;B$6&amp;":"&amp;B$7),CODE(B$7)-_MS1,FALSE)),VLOOKUP($A1549,INDIRECT(B$1&amp;"!"&amp;B$6&amp;":"&amp;B$7),CODE(B$7)-_MS1,FALSE),Empty)</f>
        <v/>
      </c>
      <c r="C1549" s="10" t="str">
        <f t="shared" ref="C1549:C1612" ca="1" si="199">IF(ISNUMBER(VLOOKUP($D1549,INDIRECT(C$1&amp;"!"&amp;C$6&amp;":"&amp;C$7),CODE(C$7)-_MS2,FALSE)),VLOOKUP($D1549,INDIRECT(C$1&amp;"!"&amp;C$6&amp;":"&amp;C$7),CODE(C$7)-_MS2,FALSE),Empty)</f>
        <v/>
      </c>
      <c r="D1549" s="9" t="str">
        <f t="shared" si="193"/>
        <v/>
      </c>
      <c r="E1549" s="8" t="e">
        <f t="shared" si="194"/>
        <v>#VALUE!</v>
      </c>
      <c r="F1549" s="8" t="e">
        <f t="shared" si="195"/>
        <v>#VALUE!</v>
      </c>
      <c r="G1549" s="8" t="str">
        <f t="shared" ca="1" si="196"/>
        <v/>
      </c>
      <c r="H1549" s="8" t="str">
        <f t="shared" ca="1" si="197"/>
        <v/>
      </c>
    </row>
    <row r="1550" spans="1:8" x14ac:dyDescent="0.25">
      <c r="A1550" s="9" t="str">
        <f t="shared" si="192"/>
        <v/>
      </c>
      <c r="B1550" s="10" t="str">
        <f t="shared" ca="1" si="198"/>
        <v/>
      </c>
      <c r="C1550" s="10" t="str">
        <f t="shared" ca="1" si="199"/>
        <v/>
      </c>
      <c r="D1550" s="9" t="str">
        <f t="shared" si="193"/>
        <v/>
      </c>
      <c r="E1550" s="8" t="e">
        <f t="shared" si="194"/>
        <v>#VALUE!</v>
      </c>
      <c r="F1550" s="8" t="e">
        <f t="shared" si="195"/>
        <v>#VALUE!</v>
      </c>
      <c r="G1550" s="8" t="str">
        <f t="shared" ca="1" si="196"/>
        <v/>
      </c>
      <c r="H1550" s="8" t="str">
        <f t="shared" ca="1" si="197"/>
        <v/>
      </c>
    </row>
    <row r="1551" spans="1:8" x14ac:dyDescent="0.25">
      <c r="A1551" s="9" t="str">
        <f t="shared" si="192"/>
        <v/>
      </c>
      <c r="B1551" s="10" t="str">
        <f t="shared" ca="1" si="198"/>
        <v/>
      </c>
      <c r="C1551" s="10" t="str">
        <f t="shared" ca="1" si="199"/>
        <v/>
      </c>
      <c r="D1551" s="9" t="str">
        <f t="shared" si="193"/>
        <v/>
      </c>
      <c r="E1551" s="8" t="e">
        <f t="shared" si="194"/>
        <v>#VALUE!</v>
      </c>
      <c r="F1551" s="8" t="e">
        <f t="shared" si="195"/>
        <v>#VALUE!</v>
      </c>
      <c r="G1551" s="8" t="str">
        <f t="shared" ca="1" si="196"/>
        <v/>
      </c>
      <c r="H1551" s="8" t="str">
        <f t="shared" ca="1" si="197"/>
        <v/>
      </c>
    </row>
    <row r="1552" spans="1:8" x14ac:dyDescent="0.25">
      <c r="A1552" s="9" t="str">
        <f t="shared" si="192"/>
        <v/>
      </c>
      <c r="B1552" s="10" t="str">
        <f t="shared" ca="1" si="198"/>
        <v/>
      </c>
      <c r="C1552" s="10" t="str">
        <f t="shared" ca="1" si="199"/>
        <v/>
      </c>
      <c r="D1552" s="9" t="str">
        <f t="shared" si="193"/>
        <v/>
      </c>
      <c r="E1552" s="8" t="e">
        <f t="shared" si="194"/>
        <v>#VALUE!</v>
      </c>
      <c r="F1552" s="8" t="e">
        <f t="shared" si="195"/>
        <v>#VALUE!</v>
      </c>
      <c r="G1552" s="8" t="str">
        <f t="shared" ca="1" si="196"/>
        <v/>
      </c>
      <c r="H1552" s="8" t="str">
        <f t="shared" ca="1" si="197"/>
        <v/>
      </c>
    </row>
    <row r="1553" spans="1:8" x14ac:dyDescent="0.25">
      <c r="A1553" s="9" t="str">
        <f t="shared" si="192"/>
        <v/>
      </c>
      <c r="B1553" s="10" t="str">
        <f t="shared" ca="1" si="198"/>
        <v/>
      </c>
      <c r="C1553" s="10" t="str">
        <f t="shared" ca="1" si="199"/>
        <v/>
      </c>
      <c r="D1553" s="9" t="str">
        <f t="shared" si="193"/>
        <v/>
      </c>
      <c r="E1553" s="8" t="e">
        <f t="shared" si="194"/>
        <v>#VALUE!</v>
      </c>
      <c r="F1553" s="8" t="e">
        <f t="shared" si="195"/>
        <v>#VALUE!</v>
      </c>
      <c r="G1553" s="8" t="str">
        <f t="shared" ca="1" si="196"/>
        <v/>
      </c>
      <c r="H1553" s="8" t="str">
        <f t="shared" ca="1" si="197"/>
        <v/>
      </c>
    </row>
    <row r="1554" spans="1:8" x14ac:dyDescent="0.25">
      <c r="A1554" s="9" t="str">
        <f t="shared" si="192"/>
        <v/>
      </c>
      <c r="B1554" s="10" t="str">
        <f t="shared" ca="1" si="198"/>
        <v/>
      </c>
      <c r="C1554" s="10" t="str">
        <f t="shared" ca="1" si="199"/>
        <v/>
      </c>
      <c r="D1554" s="9" t="str">
        <f t="shared" si="193"/>
        <v/>
      </c>
      <c r="E1554" s="8" t="e">
        <f t="shared" si="194"/>
        <v>#VALUE!</v>
      </c>
      <c r="F1554" s="8" t="e">
        <f t="shared" si="195"/>
        <v>#VALUE!</v>
      </c>
      <c r="G1554" s="8" t="str">
        <f t="shared" ca="1" si="196"/>
        <v/>
      </c>
      <c r="H1554" s="8" t="str">
        <f t="shared" ca="1" si="197"/>
        <v/>
      </c>
    </row>
    <row r="1555" spans="1:8" x14ac:dyDescent="0.25">
      <c r="A1555" s="9" t="str">
        <f t="shared" si="192"/>
        <v/>
      </c>
      <c r="B1555" s="10" t="str">
        <f t="shared" ca="1" si="198"/>
        <v/>
      </c>
      <c r="C1555" s="10" t="str">
        <f t="shared" ca="1" si="199"/>
        <v/>
      </c>
      <c r="D1555" s="9" t="str">
        <f t="shared" si="193"/>
        <v/>
      </c>
      <c r="E1555" s="8" t="e">
        <f t="shared" si="194"/>
        <v>#VALUE!</v>
      </c>
      <c r="F1555" s="8" t="e">
        <f t="shared" si="195"/>
        <v>#VALUE!</v>
      </c>
      <c r="G1555" s="8" t="str">
        <f t="shared" ca="1" si="196"/>
        <v/>
      </c>
      <c r="H1555" s="8" t="str">
        <f t="shared" ca="1" si="197"/>
        <v/>
      </c>
    </row>
    <row r="1556" spans="1:8" x14ac:dyDescent="0.25">
      <c r="A1556" s="9" t="str">
        <f t="shared" si="192"/>
        <v/>
      </c>
      <c r="B1556" s="10" t="str">
        <f t="shared" ca="1" si="198"/>
        <v/>
      </c>
      <c r="C1556" s="10" t="str">
        <f t="shared" ca="1" si="199"/>
        <v/>
      </c>
      <c r="D1556" s="9" t="str">
        <f t="shared" si="193"/>
        <v/>
      </c>
      <c r="E1556" s="8" t="e">
        <f t="shared" si="194"/>
        <v>#VALUE!</v>
      </c>
      <c r="F1556" s="8" t="e">
        <f t="shared" si="195"/>
        <v>#VALUE!</v>
      </c>
      <c r="G1556" s="8" t="str">
        <f t="shared" ca="1" si="196"/>
        <v/>
      </c>
      <c r="H1556" s="8" t="str">
        <f t="shared" ca="1" si="197"/>
        <v/>
      </c>
    </row>
    <row r="1557" spans="1:8" x14ac:dyDescent="0.25">
      <c r="A1557" s="9" t="str">
        <f t="shared" si="192"/>
        <v/>
      </c>
      <c r="B1557" s="10" t="str">
        <f t="shared" ca="1" si="198"/>
        <v/>
      </c>
      <c r="C1557" s="10" t="str">
        <f t="shared" ca="1" si="199"/>
        <v/>
      </c>
      <c r="D1557" s="9" t="str">
        <f t="shared" si="193"/>
        <v/>
      </c>
      <c r="E1557" s="8" t="e">
        <f t="shared" si="194"/>
        <v>#VALUE!</v>
      </c>
      <c r="F1557" s="8" t="e">
        <f t="shared" si="195"/>
        <v>#VALUE!</v>
      </c>
      <c r="G1557" s="8" t="str">
        <f t="shared" ca="1" si="196"/>
        <v/>
      </c>
      <c r="H1557" s="8" t="str">
        <f t="shared" ca="1" si="197"/>
        <v/>
      </c>
    </row>
    <row r="1558" spans="1:8" x14ac:dyDescent="0.25">
      <c r="A1558" s="9" t="str">
        <f t="shared" si="192"/>
        <v/>
      </c>
      <c r="B1558" s="10" t="str">
        <f t="shared" ca="1" si="198"/>
        <v/>
      </c>
      <c r="C1558" s="10" t="str">
        <f t="shared" ca="1" si="199"/>
        <v/>
      </c>
      <c r="D1558" s="9" t="str">
        <f t="shared" si="193"/>
        <v/>
      </c>
      <c r="E1558" s="8" t="e">
        <f t="shared" si="194"/>
        <v>#VALUE!</v>
      </c>
      <c r="F1558" s="8" t="e">
        <f t="shared" si="195"/>
        <v>#VALUE!</v>
      </c>
      <c r="G1558" s="8" t="str">
        <f t="shared" ca="1" si="196"/>
        <v/>
      </c>
      <c r="H1558" s="8" t="str">
        <f t="shared" ca="1" si="197"/>
        <v/>
      </c>
    </row>
    <row r="1559" spans="1:8" x14ac:dyDescent="0.25">
      <c r="A1559" s="9" t="str">
        <f t="shared" si="192"/>
        <v/>
      </c>
      <c r="B1559" s="10" t="str">
        <f t="shared" ca="1" si="198"/>
        <v/>
      </c>
      <c r="C1559" s="10" t="str">
        <f t="shared" ca="1" si="199"/>
        <v/>
      </c>
      <c r="D1559" s="9" t="str">
        <f t="shared" si="193"/>
        <v/>
      </c>
      <c r="E1559" s="8" t="e">
        <f t="shared" si="194"/>
        <v>#VALUE!</v>
      </c>
      <c r="F1559" s="8" t="e">
        <f t="shared" si="195"/>
        <v>#VALUE!</v>
      </c>
      <c r="G1559" s="8" t="str">
        <f t="shared" ca="1" si="196"/>
        <v/>
      </c>
      <c r="H1559" s="8" t="str">
        <f t="shared" ca="1" si="197"/>
        <v/>
      </c>
    </row>
    <row r="1560" spans="1:8" x14ac:dyDescent="0.25">
      <c r="A1560" s="9" t="str">
        <f t="shared" si="192"/>
        <v/>
      </c>
      <c r="B1560" s="10" t="str">
        <f t="shared" ca="1" si="198"/>
        <v/>
      </c>
      <c r="C1560" s="10" t="str">
        <f t="shared" ca="1" si="199"/>
        <v/>
      </c>
      <c r="D1560" s="9" t="str">
        <f t="shared" si="193"/>
        <v/>
      </c>
      <c r="E1560" s="8" t="e">
        <f t="shared" si="194"/>
        <v>#VALUE!</v>
      </c>
      <c r="F1560" s="8" t="e">
        <f t="shared" si="195"/>
        <v>#VALUE!</v>
      </c>
      <c r="G1560" s="8" t="str">
        <f t="shared" ca="1" si="196"/>
        <v/>
      </c>
      <c r="H1560" s="8" t="str">
        <f t="shared" ca="1" si="197"/>
        <v/>
      </c>
    </row>
    <row r="1561" spans="1:8" x14ac:dyDescent="0.25">
      <c r="A1561" s="9" t="str">
        <f t="shared" si="192"/>
        <v/>
      </c>
      <c r="B1561" s="10" t="str">
        <f t="shared" ca="1" si="198"/>
        <v/>
      </c>
      <c r="C1561" s="10" t="str">
        <f t="shared" ca="1" si="199"/>
        <v/>
      </c>
      <c r="D1561" s="9" t="str">
        <f t="shared" si="193"/>
        <v/>
      </c>
      <c r="E1561" s="8" t="e">
        <f t="shared" si="194"/>
        <v>#VALUE!</v>
      </c>
      <c r="F1561" s="8" t="e">
        <f t="shared" si="195"/>
        <v>#VALUE!</v>
      </c>
      <c r="G1561" s="8" t="str">
        <f t="shared" ca="1" si="196"/>
        <v/>
      </c>
      <c r="H1561" s="8" t="str">
        <f t="shared" ca="1" si="197"/>
        <v/>
      </c>
    </row>
    <row r="1562" spans="1:8" x14ac:dyDescent="0.25">
      <c r="A1562" s="9" t="str">
        <f t="shared" si="192"/>
        <v/>
      </c>
      <c r="B1562" s="10" t="str">
        <f t="shared" ca="1" si="198"/>
        <v/>
      </c>
      <c r="C1562" s="10" t="str">
        <f t="shared" ca="1" si="199"/>
        <v/>
      </c>
      <c r="D1562" s="9" t="str">
        <f t="shared" si="193"/>
        <v/>
      </c>
      <c r="E1562" s="8" t="e">
        <f t="shared" si="194"/>
        <v>#VALUE!</v>
      </c>
      <c r="F1562" s="8" t="e">
        <f t="shared" si="195"/>
        <v>#VALUE!</v>
      </c>
      <c r="G1562" s="8" t="str">
        <f t="shared" ca="1" si="196"/>
        <v/>
      </c>
      <c r="H1562" s="8" t="str">
        <f t="shared" ca="1" si="197"/>
        <v/>
      </c>
    </row>
    <row r="1563" spans="1:8" x14ac:dyDescent="0.25">
      <c r="A1563" s="9" t="str">
        <f t="shared" si="192"/>
        <v/>
      </c>
      <c r="B1563" s="10" t="str">
        <f t="shared" ca="1" si="198"/>
        <v/>
      </c>
      <c r="C1563" s="10" t="str">
        <f t="shared" ca="1" si="199"/>
        <v/>
      </c>
      <c r="D1563" s="9" t="str">
        <f t="shared" si="193"/>
        <v/>
      </c>
      <c r="E1563" s="8" t="e">
        <f t="shared" si="194"/>
        <v>#VALUE!</v>
      </c>
      <c r="F1563" s="8" t="e">
        <f t="shared" si="195"/>
        <v>#VALUE!</v>
      </c>
      <c r="G1563" s="8" t="str">
        <f t="shared" ca="1" si="196"/>
        <v/>
      </c>
      <c r="H1563" s="8" t="str">
        <f t="shared" ca="1" si="197"/>
        <v/>
      </c>
    </row>
    <row r="1564" spans="1:8" x14ac:dyDescent="0.25">
      <c r="A1564" s="9" t="str">
        <f t="shared" si="192"/>
        <v/>
      </c>
      <c r="B1564" s="10" t="str">
        <f t="shared" ca="1" si="198"/>
        <v/>
      </c>
      <c r="C1564" s="10" t="str">
        <f t="shared" ca="1" si="199"/>
        <v/>
      </c>
      <c r="D1564" s="9" t="str">
        <f t="shared" si="193"/>
        <v/>
      </c>
      <c r="E1564" s="8" t="e">
        <f t="shared" si="194"/>
        <v>#VALUE!</v>
      </c>
      <c r="F1564" s="8" t="e">
        <f t="shared" si="195"/>
        <v>#VALUE!</v>
      </c>
      <c r="G1564" s="8" t="str">
        <f t="shared" ca="1" si="196"/>
        <v/>
      </c>
      <c r="H1564" s="8" t="str">
        <f t="shared" ca="1" si="197"/>
        <v/>
      </c>
    </row>
    <row r="1565" spans="1:8" x14ac:dyDescent="0.25">
      <c r="A1565" s="9" t="str">
        <f t="shared" si="192"/>
        <v/>
      </c>
      <c r="B1565" s="10" t="str">
        <f t="shared" ca="1" si="198"/>
        <v/>
      </c>
      <c r="C1565" s="10" t="str">
        <f t="shared" ca="1" si="199"/>
        <v/>
      </c>
      <c r="D1565" s="9" t="str">
        <f t="shared" si="193"/>
        <v/>
      </c>
      <c r="E1565" s="8" t="e">
        <f t="shared" si="194"/>
        <v>#VALUE!</v>
      </c>
      <c r="F1565" s="8" t="e">
        <f t="shared" si="195"/>
        <v>#VALUE!</v>
      </c>
      <c r="G1565" s="8" t="str">
        <f t="shared" ca="1" si="196"/>
        <v/>
      </c>
      <c r="H1565" s="8" t="str">
        <f t="shared" ca="1" si="197"/>
        <v/>
      </c>
    </row>
    <row r="1566" spans="1:8" x14ac:dyDescent="0.25">
      <c r="A1566" s="9" t="str">
        <f t="shared" si="192"/>
        <v/>
      </c>
      <c r="B1566" s="10" t="str">
        <f t="shared" ca="1" si="198"/>
        <v/>
      </c>
      <c r="C1566" s="10" t="str">
        <f t="shared" ca="1" si="199"/>
        <v/>
      </c>
      <c r="D1566" s="9" t="str">
        <f t="shared" si="193"/>
        <v/>
      </c>
      <c r="E1566" s="8" t="e">
        <f t="shared" si="194"/>
        <v>#VALUE!</v>
      </c>
      <c r="F1566" s="8" t="e">
        <f t="shared" si="195"/>
        <v>#VALUE!</v>
      </c>
      <c r="G1566" s="8" t="str">
        <f t="shared" ca="1" si="196"/>
        <v/>
      </c>
      <c r="H1566" s="8" t="str">
        <f t="shared" ca="1" si="197"/>
        <v/>
      </c>
    </row>
    <row r="1567" spans="1:8" x14ac:dyDescent="0.25">
      <c r="A1567" s="9" t="str">
        <f t="shared" si="192"/>
        <v/>
      </c>
      <c r="B1567" s="10" t="str">
        <f t="shared" ca="1" si="198"/>
        <v/>
      </c>
      <c r="C1567" s="10" t="str">
        <f t="shared" ca="1" si="199"/>
        <v/>
      </c>
      <c r="D1567" s="9" t="str">
        <f t="shared" si="193"/>
        <v/>
      </c>
      <c r="E1567" s="8" t="e">
        <f t="shared" si="194"/>
        <v>#VALUE!</v>
      </c>
      <c r="F1567" s="8" t="e">
        <f t="shared" si="195"/>
        <v>#VALUE!</v>
      </c>
      <c r="G1567" s="8" t="str">
        <f t="shared" ca="1" si="196"/>
        <v/>
      </c>
      <c r="H1567" s="8" t="str">
        <f t="shared" ca="1" si="197"/>
        <v/>
      </c>
    </row>
    <row r="1568" spans="1:8" x14ac:dyDescent="0.25">
      <c r="A1568" s="9" t="str">
        <f t="shared" si="192"/>
        <v/>
      </c>
      <c r="B1568" s="10" t="str">
        <f t="shared" ca="1" si="198"/>
        <v/>
      </c>
      <c r="C1568" s="10" t="str">
        <f t="shared" ca="1" si="199"/>
        <v/>
      </c>
      <c r="D1568" s="9" t="str">
        <f t="shared" si="193"/>
        <v/>
      </c>
      <c r="E1568" s="8" t="e">
        <f t="shared" si="194"/>
        <v>#VALUE!</v>
      </c>
      <c r="F1568" s="8" t="e">
        <f t="shared" si="195"/>
        <v>#VALUE!</v>
      </c>
      <c r="G1568" s="8" t="str">
        <f t="shared" ca="1" si="196"/>
        <v/>
      </c>
      <c r="H1568" s="8" t="str">
        <f t="shared" ca="1" si="197"/>
        <v/>
      </c>
    </row>
    <row r="1569" spans="1:8" x14ac:dyDescent="0.25">
      <c r="A1569" s="9" t="str">
        <f t="shared" si="192"/>
        <v/>
      </c>
      <c r="B1569" s="10" t="str">
        <f t="shared" ca="1" si="198"/>
        <v/>
      </c>
      <c r="C1569" s="10" t="str">
        <f t="shared" ca="1" si="199"/>
        <v/>
      </c>
      <c r="D1569" s="9" t="str">
        <f t="shared" si="193"/>
        <v/>
      </c>
      <c r="E1569" s="8" t="e">
        <f t="shared" si="194"/>
        <v>#VALUE!</v>
      </c>
      <c r="F1569" s="8" t="e">
        <f t="shared" si="195"/>
        <v>#VALUE!</v>
      </c>
      <c r="G1569" s="8" t="str">
        <f t="shared" ca="1" si="196"/>
        <v/>
      </c>
      <c r="H1569" s="8" t="str">
        <f t="shared" ca="1" si="197"/>
        <v/>
      </c>
    </row>
    <row r="1570" spans="1:8" x14ac:dyDescent="0.25">
      <c r="A1570" s="9" t="str">
        <f t="shared" si="192"/>
        <v/>
      </c>
      <c r="B1570" s="10" t="str">
        <f t="shared" ca="1" si="198"/>
        <v/>
      </c>
      <c r="C1570" s="10" t="str">
        <f t="shared" ca="1" si="199"/>
        <v/>
      </c>
      <c r="D1570" s="9" t="str">
        <f t="shared" si="193"/>
        <v/>
      </c>
      <c r="E1570" s="8" t="e">
        <f t="shared" si="194"/>
        <v>#VALUE!</v>
      </c>
      <c r="F1570" s="8" t="e">
        <f t="shared" si="195"/>
        <v>#VALUE!</v>
      </c>
      <c r="G1570" s="8" t="str">
        <f t="shared" ca="1" si="196"/>
        <v/>
      </c>
      <c r="H1570" s="8" t="str">
        <f t="shared" ca="1" si="197"/>
        <v/>
      </c>
    </row>
    <row r="1571" spans="1:8" x14ac:dyDescent="0.25">
      <c r="A1571" s="9" t="str">
        <f t="shared" si="192"/>
        <v/>
      </c>
      <c r="B1571" s="10" t="str">
        <f t="shared" ca="1" si="198"/>
        <v/>
      </c>
      <c r="C1571" s="10" t="str">
        <f t="shared" ca="1" si="199"/>
        <v/>
      </c>
      <c r="D1571" s="9" t="str">
        <f t="shared" si="193"/>
        <v/>
      </c>
      <c r="E1571" s="8" t="e">
        <f t="shared" si="194"/>
        <v>#VALUE!</v>
      </c>
      <c r="F1571" s="8" t="e">
        <f t="shared" si="195"/>
        <v>#VALUE!</v>
      </c>
      <c r="G1571" s="8" t="str">
        <f t="shared" ca="1" si="196"/>
        <v/>
      </c>
      <c r="H1571" s="8" t="str">
        <f t="shared" ca="1" si="197"/>
        <v/>
      </c>
    </row>
    <row r="1572" spans="1:8" x14ac:dyDescent="0.25">
      <c r="A1572" s="9" t="str">
        <f t="shared" si="192"/>
        <v/>
      </c>
      <c r="B1572" s="10" t="str">
        <f t="shared" ca="1" si="198"/>
        <v/>
      </c>
      <c r="C1572" s="10" t="str">
        <f t="shared" ca="1" si="199"/>
        <v/>
      </c>
      <c r="D1572" s="9" t="str">
        <f t="shared" si="193"/>
        <v/>
      </c>
      <c r="E1572" s="8" t="e">
        <f t="shared" si="194"/>
        <v>#VALUE!</v>
      </c>
      <c r="F1572" s="8" t="e">
        <f t="shared" si="195"/>
        <v>#VALUE!</v>
      </c>
      <c r="G1572" s="8" t="str">
        <f t="shared" ca="1" si="196"/>
        <v/>
      </c>
      <c r="H1572" s="8" t="str">
        <f t="shared" ca="1" si="197"/>
        <v/>
      </c>
    </row>
    <row r="1573" spans="1:8" x14ac:dyDescent="0.25">
      <c r="A1573" s="9" t="str">
        <f t="shared" si="192"/>
        <v/>
      </c>
      <c r="B1573" s="10" t="str">
        <f t="shared" ca="1" si="198"/>
        <v/>
      </c>
      <c r="C1573" s="10" t="str">
        <f t="shared" ca="1" si="199"/>
        <v/>
      </c>
      <c r="D1573" s="9" t="str">
        <f t="shared" si="193"/>
        <v/>
      </c>
      <c r="E1573" s="8" t="e">
        <f t="shared" si="194"/>
        <v>#VALUE!</v>
      </c>
      <c r="F1573" s="8" t="e">
        <f t="shared" si="195"/>
        <v>#VALUE!</v>
      </c>
      <c r="G1573" s="8" t="str">
        <f t="shared" ca="1" si="196"/>
        <v/>
      </c>
      <c r="H1573" s="8" t="str">
        <f t="shared" ca="1" si="197"/>
        <v/>
      </c>
    </row>
    <row r="1574" spans="1:8" x14ac:dyDescent="0.25">
      <c r="A1574" s="9" t="str">
        <f t="shared" si="192"/>
        <v/>
      </c>
      <c r="B1574" s="10" t="str">
        <f t="shared" ca="1" si="198"/>
        <v/>
      </c>
      <c r="C1574" s="10" t="str">
        <f t="shared" ca="1" si="199"/>
        <v/>
      </c>
      <c r="D1574" s="9" t="str">
        <f t="shared" si="193"/>
        <v/>
      </c>
      <c r="E1574" s="8" t="e">
        <f t="shared" si="194"/>
        <v>#VALUE!</v>
      </c>
      <c r="F1574" s="8" t="e">
        <f t="shared" si="195"/>
        <v>#VALUE!</v>
      </c>
      <c r="G1574" s="8" t="str">
        <f t="shared" ca="1" si="196"/>
        <v/>
      </c>
      <c r="H1574" s="8" t="str">
        <f t="shared" ca="1" si="197"/>
        <v/>
      </c>
    </row>
    <row r="1575" spans="1:8" x14ac:dyDescent="0.25">
      <c r="A1575" s="9" t="str">
        <f t="shared" si="192"/>
        <v/>
      </c>
      <c r="B1575" s="10" t="str">
        <f t="shared" ca="1" si="198"/>
        <v/>
      </c>
      <c r="C1575" s="10" t="str">
        <f t="shared" ca="1" si="199"/>
        <v/>
      </c>
      <c r="D1575" s="9" t="str">
        <f t="shared" si="193"/>
        <v/>
      </c>
      <c r="E1575" s="8" t="e">
        <f t="shared" si="194"/>
        <v>#VALUE!</v>
      </c>
      <c r="F1575" s="8" t="e">
        <f t="shared" si="195"/>
        <v>#VALUE!</v>
      </c>
      <c r="G1575" s="8" t="str">
        <f t="shared" ca="1" si="196"/>
        <v/>
      </c>
      <c r="H1575" s="8" t="str">
        <f t="shared" ca="1" si="197"/>
        <v/>
      </c>
    </row>
    <row r="1576" spans="1:8" x14ac:dyDescent="0.25">
      <c r="A1576" s="9" t="str">
        <f t="shared" si="192"/>
        <v/>
      </c>
      <c r="B1576" s="10" t="str">
        <f t="shared" ca="1" si="198"/>
        <v/>
      </c>
      <c r="C1576" s="10" t="str">
        <f t="shared" ca="1" si="199"/>
        <v/>
      </c>
      <c r="D1576" s="9" t="str">
        <f t="shared" si="193"/>
        <v/>
      </c>
      <c r="E1576" s="8" t="e">
        <f t="shared" si="194"/>
        <v>#VALUE!</v>
      </c>
      <c r="F1576" s="8" t="e">
        <f t="shared" si="195"/>
        <v>#VALUE!</v>
      </c>
      <c r="G1576" s="8" t="str">
        <f t="shared" ca="1" si="196"/>
        <v/>
      </c>
      <c r="H1576" s="8" t="str">
        <f t="shared" ca="1" si="197"/>
        <v/>
      </c>
    </row>
    <row r="1577" spans="1:8" x14ac:dyDescent="0.25">
      <c r="A1577" s="9" t="str">
        <f t="shared" si="192"/>
        <v/>
      </c>
      <c r="B1577" s="10" t="str">
        <f t="shared" ca="1" si="198"/>
        <v/>
      </c>
      <c r="C1577" s="10" t="str">
        <f t="shared" ca="1" si="199"/>
        <v/>
      </c>
      <c r="D1577" s="9" t="str">
        <f t="shared" si="193"/>
        <v/>
      </c>
      <c r="E1577" s="8" t="e">
        <f t="shared" si="194"/>
        <v>#VALUE!</v>
      </c>
      <c r="F1577" s="8" t="e">
        <f t="shared" si="195"/>
        <v>#VALUE!</v>
      </c>
      <c r="G1577" s="8" t="str">
        <f t="shared" ca="1" si="196"/>
        <v/>
      </c>
      <c r="H1577" s="8" t="str">
        <f t="shared" ca="1" si="197"/>
        <v/>
      </c>
    </row>
    <row r="1578" spans="1:8" x14ac:dyDescent="0.25">
      <c r="A1578" s="9" t="str">
        <f t="shared" si="192"/>
        <v/>
      </c>
      <c r="B1578" s="10" t="str">
        <f t="shared" ca="1" si="198"/>
        <v/>
      </c>
      <c r="C1578" s="10" t="str">
        <f t="shared" ca="1" si="199"/>
        <v/>
      </c>
      <c r="D1578" s="9" t="str">
        <f t="shared" si="193"/>
        <v/>
      </c>
      <c r="E1578" s="8" t="e">
        <f t="shared" si="194"/>
        <v>#VALUE!</v>
      </c>
      <c r="F1578" s="8" t="e">
        <f t="shared" si="195"/>
        <v>#VALUE!</v>
      </c>
      <c r="G1578" s="8" t="str">
        <f t="shared" ca="1" si="196"/>
        <v/>
      </c>
      <c r="H1578" s="8" t="str">
        <f t="shared" ca="1" si="197"/>
        <v/>
      </c>
    </row>
    <row r="1579" spans="1:8" x14ac:dyDescent="0.25">
      <c r="A1579" s="9" t="str">
        <f t="shared" si="192"/>
        <v/>
      </c>
      <c r="B1579" s="10" t="str">
        <f t="shared" ca="1" si="198"/>
        <v/>
      </c>
      <c r="C1579" s="10" t="str">
        <f t="shared" ca="1" si="199"/>
        <v/>
      </c>
      <c r="D1579" s="9" t="str">
        <f t="shared" si="193"/>
        <v/>
      </c>
      <c r="E1579" s="8" t="e">
        <f t="shared" si="194"/>
        <v>#VALUE!</v>
      </c>
      <c r="F1579" s="8" t="e">
        <f t="shared" si="195"/>
        <v>#VALUE!</v>
      </c>
      <c r="G1579" s="8" t="str">
        <f t="shared" ca="1" si="196"/>
        <v/>
      </c>
      <c r="H1579" s="8" t="str">
        <f t="shared" ca="1" si="197"/>
        <v/>
      </c>
    </row>
    <row r="1580" spans="1:8" x14ac:dyDescent="0.25">
      <c r="A1580" s="9" t="str">
        <f t="shared" si="192"/>
        <v/>
      </c>
      <c r="B1580" s="10" t="str">
        <f t="shared" ca="1" si="198"/>
        <v/>
      </c>
      <c r="C1580" s="10" t="str">
        <f t="shared" ca="1" si="199"/>
        <v/>
      </c>
      <c r="D1580" s="9" t="str">
        <f t="shared" si="193"/>
        <v/>
      </c>
      <c r="E1580" s="8" t="e">
        <f t="shared" si="194"/>
        <v>#VALUE!</v>
      </c>
      <c r="F1580" s="8" t="e">
        <f t="shared" si="195"/>
        <v>#VALUE!</v>
      </c>
      <c r="G1580" s="8" t="str">
        <f t="shared" ca="1" si="196"/>
        <v/>
      </c>
      <c r="H1580" s="8" t="str">
        <f t="shared" ca="1" si="197"/>
        <v/>
      </c>
    </row>
    <row r="1581" spans="1:8" x14ac:dyDescent="0.25">
      <c r="A1581" s="9" t="str">
        <f t="shared" si="192"/>
        <v/>
      </c>
      <c r="B1581" s="10" t="str">
        <f t="shared" ca="1" si="198"/>
        <v/>
      </c>
      <c r="C1581" s="10" t="str">
        <f t="shared" ca="1" si="199"/>
        <v/>
      </c>
      <c r="D1581" s="9" t="str">
        <f t="shared" si="193"/>
        <v/>
      </c>
      <c r="E1581" s="8" t="e">
        <f t="shared" si="194"/>
        <v>#VALUE!</v>
      </c>
      <c r="F1581" s="8" t="e">
        <f t="shared" si="195"/>
        <v>#VALUE!</v>
      </c>
      <c r="G1581" s="8" t="str">
        <f t="shared" ca="1" si="196"/>
        <v/>
      </c>
      <c r="H1581" s="8" t="str">
        <f t="shared" ca="1" si="197"/>
        <v/>
      </c>
    </row>
    <row r="1582" spans="1:8" x14ac:dyDescent="0.25">
      <c r="A1582" s="9" t="str">
        <f t="shared" si="192"/>
        <v/>
      </c>
      <c r="B1582" s="10" t="str">
        <f t="shared" ca="1" si="198"/>
        <v/>
      </c>
      <c r="C1582" s="10" t="str">
        <f t="shared" ca="1" si="199"/>
        <v/>
      </c>
      <c r="D1582" s="9" t="str">
        <f t="shared" si="193"/>
        <v/>
      </c>
      <c r="E1582" s="8" t="e">
        <f t="shared" si="194"/>
        <v>#VALUE!</v>
      </c>
      <c r="F1582" s="8" t="e">
        <f t="shared" si="195"/>
        <v>#VALUE!</v>
      </c>
      <c r="G1582" s="8" t="str">
        <f t="shared" ca="1" si="196"/>
        <v/>
      </c>
      <c r="H1582" s="8" t="str">
        <f t="shared" ca="1" si="197"/>
        <v/>
      </c>
    </row>
    <row r="1583" spans="1:8" x14ac:dyDescent="0.25">
      <c r="A1583" s="9" t="str">
        <f t="shared" si="192"/>
        <v/>
      </c>
      <c r="B1583" s="10" t="str">
        <f t="shared" ca="1" si="198"/>
        <v/>
      </c>
      <c r="C1583" s="10" t="str">
        <f t="shared" ca="1" si="199"/>
        <v/>
      </c>
      <c r="D1583" s="9" t="str">
        <f t="shared" si="193"/>
        <v/>
      </c>
      <c r="E1583" s="8" t="e">
        <f t="shared" si="194"/>
        <v>#VALUE!</v>
      </c>
      <c r="F1583" s="8" t="e">
        <f t="shared" si="195"/>
        <v>#VALUE!</v>
      </c>
      <c r="G1583" s="8" t="str">
        <f t="shared" ca="1" si="196"/>
        <v/>
      </c>
      <c r="H1583" s="8" t="str">
        <f t="shared" ca="1" si="197"/>
        <v/>
      </c>
    </row>
    <row r="1584" spans="1:8" x14ac:dyDescent="0.25">
      <c r="A1584" s="9" t="str">
        <f t="shared" si="192"/>
        <v/>
      </c>
      <c r="B1584" s="10" t="str">
        <f t="shared" ca="1" si="198"/>
        <v/>
      </c>
      <c r="C1584" s="10" t="str">
        <f t="shared" ca="1" si="199"/>
        <v/>
      </c>
      <c r="D1584" s="9" t="str">
        <f t="shared" si="193"/>
        <v/>
      </c>
      <c r="E1584" s="8" t="e">
        <f t="shared" si="194"/>
        <v>#VALUE!</v>
      </c>
      <c r="F1584" s="8" t="e">
        <f t="shared" si="195"/>
        <v>#VALUE!</v>
      </c>
      <c r="G1584" s="8" t="str">
        <f t="shared" ca="1" si="196"/>
        <v/>
      </c>
      <c r="H1584" s="8" t="str">
        <f t="shared" ca="1" si="197"/>
        <v/>
      </c>
    </row>
    <row r="1585" spans="1:8" x14ac:dyDescent="0.25">
      <c r="A1585" s="9" t="str">
        <f t="shared" si="192"/>
        <v/>
      </c>
      <c r="B1585" s="10" t="str">
        <f t="shared" ca="1" si="198"/>
        <v/>
      </c>
      <c r="C1585" s="10" t="str">
        <f t="shared" ca="1" si="199"/>
        <v/>
      </c>
      <c r="D1585" s="9" t="str">
        <f t="shared" si="193"/>
        <v/>
      </c>
      <c r="E1585" s="8" t="e">
        <f t="shared" si="194"/>
        <v>#VALUE!</v>
      </c>
      <c r="F1585" s="8" t="e">
        <f t="shared" si="195"/>
        <v>#VALUE!</v>
      </c>
      <c r="G1585" s="8" t="str">
        <f t="shared" ca="1" si="196"/>
        <v/>
      </c>
      <c r="H1585" s="8" t="str">
        <f t="shared" ca="1" si="197"/>
        <v/>
      </c>
    </row>
    <row r="1586" spans="1:8" x14ac:dyDescent="0.25">
      <c r="A1586" s="9" t="str">
        <f t="shared" si="192"/>
        <v/>
      </c>
      <c r="B1586" s="10" t="str">
        <f t="shared" ca="1" si="198"/>
        <v/>
      </c>
      <c r="C1586" s="10" t="str">
        <f t="shared" ca="1" si="199"/>
        <v/>
      </c>
      <c r="D1586" s="9" t="str">
        <f t="shared" si="193"/>
        <v/>
      </c>
      <c r="E1586" s="8" t="e">
        <f t="shared" si="194"/>
        <v>#VALUE!</v>
      </c>
      <c r="F1586" s="8" t="e">
        <f t="shared" si="195"/>
        <v>#VALUE!</v>
      </c>
      <c r="G1586" s="8" t="str">
        <f t="shared" ca="1" si="196"/>
        <v/>
      </c>
      <c r="H1586" s="8" t="str">
        <f t="shared" ca="1" si="197"/>
        <v/>
      </c>
    </row>
    <row r="1587" spans="1:8" x14ac:dyDescent="0.25">
      <c r="A1587" s="9" t="str">
        <f t="shared" si="192"/>
        <v/>
      </c>
      <c r="B1587" s="10" t="str">
        <f t="shared" ca="1" si="198"/>
        <v/>
      </c>
      <c r="C1587" s="10" t="str">
        <f t="shared" ca="1" si="199"/>
        <v/>
      </c>
      <c r="D1587" s="9" t="str">
        <f t="shared" si="193"/>
        <v/>
      </c>
      <c r="E1587" s="8" t="e">
        <f t="shared" si="194"/>
        <v>#VALUE!</v>
      </c>
      <c r="F1587" s="8" t="e">
        <f t="shared" si="195"/>
        <v>#VALUE!</v>
      </c>
      <c r="G1587" s="8" t="str">
        <f t="shared" ca="1" si="196"/>
        <v/>
      </c>
      <c r="H1587" s="8" t="str">
        <f t="shared" ca="1" si="197"/>
        <v/>
      </c>
    </row>
    <row r="1588" spans="1:8" x14ac:dyDescent="0.25">
      <c r="A1588" s="9" t="str">
        <f t="shared" si="192"/>
        <v/>
      </c>
      <c r="B1588" s="10" t="str">
        <f t="shared" ca="1" si="198"/>
        <v/>
      </c>
      <c r="C1588" s="10" t="str">
        <f t="shared" ca="1" si="199"/>
        <v/>
      </c>
      <c r="D1588" s="9" t="str">
        <f t="shared" si="193"/>
        <v/>
      </c>
      <c r="E1588" s="8" t="e">
        <f t="shared" si="194"/>
        <v>#VALUE!</v>
      </c>
      <c r="F1588" s="8" t="e">
        <f t="shared" si="195"/>
        <v>#VALUE!</v>
      </c>
      <c r="G1588" s="8" t="str">
        <f t="shared" ca="1" si="196"/>
        <v/>
      </c>
      <c r="H1588" s="8" t="str">
        <f t="shared" ca="1" si="197"/>
        <v/>
      </c>
    </row>
    <row r="1589" spans="1:8" x14ac:dyDescent="0.25">
      <c r="A1589" s="9" t="str">
        <f t="shared" si="192"/>
        <v/>
      </c>
      <c r="B1589" s="10" t="str">
        <f t="shared" ca="1" si="198"/>
        <v/>
      </c>
      <c r="C1589" s="10" t="str">
        <f t="shared" ca="1" si="199"/>
        <v/>
      </c>
      <c r="D1589" s="9" t="str">
        <f t="shared" si="193"/>
        <v/>
      </c>
      <c r="E1589" s="8" t="e">
        <f t="shared" si="194"/>
        <v>#VALUE!</v>
      </c>
      <c r="F1589" s="8" t="e">
        <f t="shared" si="195"/>
        <v>#VALUE!</v>
      </c>
      <c r="G1589" s="8" t="str">
        <f t="shared" ca="1" si="196"/>
        <v/>
      </c>
      <c r="H1589" s="8" t="str">
        <f t="shared" ca="1" si="197"/>
        <v/>
      </c>
    </row>
    <row r="1590" spans="1:8" x14ac:dyDescent="0.25">
      <c r="A1590" s="9" t="str">
        <f t="shared" si="192"/>
        <v/>
      </c>
      <c r="B1590" s="10" t="str">
        <f t="shared" ca="1" si="198"/>
        <v/>
      </c>
      <c r="C1590" s="10" t="str">
        <f t="shared" ca="1" si="199"/>
        <v/>
      </c>
      <c r="D1590" s="9" t="str">
        <f t="shared" si="193"/>
        <v/>
      </c>
      <c r="E1590" s="8" t="e">
        <f t="shared" si="194"/>
        <v>#VALUE!</v>
      </c>
      <c r="F1590" s="8" t="e">
        <f t="shared" si="195"/>
        <v>#VALUE!</v>
      </c>
      <c r="G1590" s="8" t="str">
        <f t="shared" ca="1" si="196"/>
        <v/>
      </c>
      <c r="H1590" s="8" t="str">
        <f t="shared" ca="1" si="197"/>
        <v/>
      </c>
    </row>
    <row r="1591" spans="1:8" x14ac:dyDescent="0.25">
      <c r="A1591" s="9" t="str">
        <f t="shared" si="192"/>
        <v/>
      </c>
      <c r="B1591" s="10" t="str">
        <f t="shared" ca="1" si="198"/>
        <v/>
      </c>
      <c r="C1591" s="10" t="str">
        <f t="shared" ca="1" si="199"/>
        <v/>
      </c>
      <c r="D1591" s="9" t="str">
        <f t="shared" si="193"/>
        <v/>
      </c>
      <c r="E1591" s="8" t="e">
        <f t="shared" si="194"/>
        <v>#VALUE!</v>
      </c>
      <c r="F1591" s="8" t="e">
        <f t="shared" si="195"/>
        <v>#VALUE!</v>
      </c>
      <c r="G1591" s="8" t="str">
        <f t="shared" ca="1" si="196"/>
        <v/>
      </c>
      <c r="H1591" s="8" t="str">
        <f t="shared" ca="1" si="197"/>
        <v/>
      </c>
    </row>
    <row r="1592" spans="1:8" x14ac:dyDescent="0.25">
      <c r="A1592" s="9" t="str">
        <f t="shared" si="192"/>
        <v/>
      </c>
      <c r="B1592" s="10" t="str">
        <f t="shared" ca="1" si="198"/>
        <v/>
      </c>
      <c r="C1592" s="10" t="str">
        <f t="shared" ca="1" si="199"/>
        <v/>
      </c>
      <c r="D1592" s="9" t="str">
        <f t="shared" si="193"/>
        <v/>
      </c>
      <c r="E1592" s="8" t="e">
        <f t="shared" si="194"/>
        <v>#VALUE!</v>
      </c>
      <c r="F1592" s="8" t="e">
        <f t="shared" si="195"/>
        <v>#VALUE!</v>
      </c>
      <c r="G1592" s="8" t="str">
        <f t="shared" ca="1" si="196"/>
        <v/>
      </c>
      <c r="H1592" s="8" t="str">
        <f t="shared" ca="1" si="197"/>
        <v/>
      </c>
    </row>
    <row r="1593" spans="1:8" x14ac:dyDescent="0.25">
      <c r="A1593" s="9" t="str">
        <f t="shared" si="192"/>
        <v/>
      </c>
      <c r="B1593" s="10" t="str">
        <f t="shared" ca="1" si="198"/>
        <v/>
      </c>
      <c r="C1593" s="10" t="str">
        <f t="shared" ca="1" si="199"/>
        <v/>
      </c>
      <c r="D1593" s="9" t="str">
        <f t="shared" si="193"/>
        <v/>
      </c>
      <c r="E1593" s="8" t="e">
        <f t="shared" si="194"/>
        <v>#VALUE!</v>
      </c>
      <c r="F1593" s="8" t="e">
        <f t="shared" si="195"/>
        <v>#VALUE!</v>
      </c>
      <c r="G1593" s="8" t="str">
        <f t="shared" ca="1" si="196"/>
        <v/>
      </c>
      <c r="H1593" s="8" t="str">
        <f t="shared" ca="1" si="197"/>
        <v/>
      </c>
    </row>
    <row r="1594" spans="1:8" x14ac:dyDescent="0.25">
      <c r="A1594" s="9" t="str">
        <f t="shared" ref="A1594:A1657" si="200">IF(ISNUMBER(A1593),IF(A1593&lt;$B$9,A1593+1,""),"")</f>
        <v/>
      </c>
      <c r="B1594" s="10" t="str">
        <f t="shared" ca="1" si="198"/>
        <v/>
      </c>
      <c r="C1594" s="10" t="str">
        <f t="shared" ca="1" si="199"/>
        <v/>
      </c>
      <c r="D1594" s="9" t="str">
        <f t="shared" ref="D1594:D1657" si="201">IF(ISNUMBER(D1593),IF(D1593&lt;$C$9,D1593+1,""),"")</f>
        <v/>
      </c>
      <c r="E1594" s="8" t="e">
        <f t="shared" ref="E1594:E1657" si="202">YEAR(A1594)*100+MONTH(A1594)</f>
        <v>#VALUE!</v>
      </c>
      <c r="F1594" s="8" t="e">
        <f t="shared" ref="F1594:F1657" si="203">YEAR(D1594)*100+MONTH(D1594)</f>
        <v>#VALUE!</v>
      </c>
      <c r="G1594" s="8" t="str">
        <f t="shared" ref="G1594:G1657" ca="1" si="204">IF(ISNUMBER(B1594),MONTH(A1594),"")</f>
        <v/>
      </c>
      <c r="H1594" s="8" t="str">
        <f t="shared" ref="H1594:H1657" ca="1" si="205">IF(ISNUMBER(C1594),MONTH(D1594),"")</f>
        <v/>
      </c>
    </row>
    <row r="1595" spans="1:8" x14ac:dyDescent="0.25">
      <c r="A1595" s="9" t="str">
        <f t="shared" si="200"/>
        <v/>
      </c>
      <c r="B1595" s="10" t="str">
        <f t="shared" ca="1" si="198"/>
        <v/>
      </c>
      <c r="C1595" s="10" t="str">
        <f t="shared" ca="1" si="199"/>
        <v/>
      </c>
      <c r="D1595" s="9" t="str">
        <f t="shared" si="201"/>
        <v/>
      </c>
      <c r="E1595" s="8" t="e">
        <f t="shared" si="202"/>
        <v>#VALUE!</v>
      </c>
      <c r="F1595" s="8" t="e">
        <f t="shared" si="203"/>
        <v>#VALUE!</v>
      </c>
      <c r="G1595" s="8" t="str">
        <f t="shared" ca="1" si="204"/>
        <v/>
      </c>
      <c r="H1595" s="8" t="str">
        <f t="shared" ca="1" si="205"/>
        <v/>
      </c>
    </row>
    <row r="1596" spans="1:8" x14ac:dyDescent="0.25">
      <c r="A1596" s="9" t="str">
        <f t="shared" si="200"/>
        <v/>
      </c>
      <c r="B1596" s="10" t="str">
        <f t="shared" ca="1" si="198"/>
        <v/>
      </c>
      <c r="C1596" s="10" t="str">
        <f t="shared" ca="1" si="199"/>
        <v/>
      </c>
      <c r="D1596" s="9" t="str">
        <f t="shared" si="201"/>
        <v/>
      </c>
      <c r="E1596" s="8" t="e">
        <f t="shared" si="202"/>
        <v>#VALUE!</v>
      </c>
      <c r="F1596" s="8" t="e">
        <f t="shared" si="203"/>
        <v>#VALUE!</v>
      </c>
      <c r="G1596" s="8" t="str">
        <f t="shared" ca="1" si="204"/>
        <v/>
      </c>
      <c r="H1596" s="8" t="str">
        <f t="shared" ca="1" si="205"/>
        <v/>
      </c>
    </row>
    <row r="1597" spans="1:8" x14ac:dyDescent="0.25">
      <c r="A1597" s="9" t="str">
        <f t="shared" si="200"/>
        <v/>
      </c>
      <c r="B1597" s="10" t="str">
        <f t="shared" ca="1" si="198"/>
        <v/>
      </c>
      <c r="C1597" s="10" t="str">
        <f t="shared" ca="1" si="199"/>
        <v/>
      </c>
      <c r="D1597" s="9" t="str">
        <f t="shared" si="201"/>
        <v/>
      </c>
      <c r="E1597" s="8" t="e">
        <f t="shared" si="202"/>
        <v>#VALUE!</v>
      </c>
      <c r="F1597" s="8" t="e">
        <f t="shared" si="203"/>
        <v>#VALUE!</v>
      </c>
      <c r="G1597" s="8" t="str">
        <f t="shared" ca="1" si="204"/>
        <v/>
      </c>
      <c r="H1597" s="8" t="str">
        <f t="shared" ca="1" si="205"/>
        <v/>
      </c>
    </row>
    <row r="1598" spans="1:8" x14ac:dyDescent="0.25">
      <c r="A1598" s="9" t="str">
        <f t="shared" si="200"/>
        <v/>
      </c>
      <c r="B1598" s="10" t="str">
        <f t="shared" ca="1" si="198"/>
        <v/>
      </c>
      <c r="C1598" s="10" t="str">
        <f t="shared" ca="1" si="199"/>
        <v/>
      </c>
      <c r="D1598" s="9" t="str">
        <f t="shared" si="201"/>
        <v/>
      </c>
      <c r="E1598" s="8" t="e">
        <f t="shared" si="202"/>
        <v>#VALUE!</v>
      </c>
      <c r="F1598" s="8" t="e">
        <f t="shared" si="203"/>
        <v>#VALUE!</v>
      </c>
      <c r="G1598" s="8" t="str">
        <f t="shared" ca="1" si="204"/>
        <v/>
      </c>
      <c r="H1598" s="8" t="str">
        <f t="shared" ca="1" si="205"/>
        <v/>
      </c>
    </row>
    <row r="1599" spans="1:8" x14ac:dyDescent="0.25">
      <c r="A1599" s="9" t="str">
        <f t="shared" si="200"/>
        <v/>
      </c>
      <c r="B1599" s="10" t="str">
        <f t="shared" ca="1" si="198"/>
        <v/>
      </c>
      <c r="C1599" s="10" t="str">
        <f t="shared" ca="1" si="199"/>
        <v/>
      </c>
      <c r="D1599" s="9" t="str">
        <f t="shared" si="201"/>
        <v/>
      </c>
      <c r="E1599" s="8" t="e">
        <f t="shared" si="202"/>
        <v>#VALUE!</v>
      </c>
      <c r="F1599" s="8" t="e">
        <f t="shared" si="203"/>
        <v>#VALUE!</v>
      </c>
      <c r="G1599" s="8" t="str">
        <f t="shared" ca="1" si="204"/>
        <v/>
      </c>
      <c r="H1599" s="8" t="str">
        <f t="shared" ca="1" si="205"/>
        <v/>
      </c>
    </row>
    <row r="1600" spans="1:8" x14ac:dyDescent="0.25">
      <c r="A1600" s="9" t="str">
        <f t="shared" si="200"/>
        <v/>
      </c>
      <c r="B1600" s="10" t="str">
        <f t="shared" ca="1" si="198"/>
        <v/>
      </c>
      <c r="C1600" s="10" t="str">
        <f t="shared" ca="1" si="199"/>
        <v/>
      </c>
      <c r="D1600" s="9" t="str">
        <f t="shared" si="201"/>
        <v/>
      </c>
      <c r="E1600" s="8" t="e">
        <f t="shared" si="202"/>
        <v>#VALUE!</v>
      </c>
      <c r="F1600" s="8" t="e">
        <f t="shared" si="203"/>
        <v>#VALUE!</v>
      </c>
      <c r="G1600" s="8" t="str">
        <f t="shared" ca="1" si="204"/>
        <v/>
      </c>
      <c r="H1600" s="8" t="str">
        <f t="shared" ca="1" si="205"/>
        <v/>
      </c>
    </row>
    <row r="1601" spans="1:8" x14ac:dyDescent="0.25">
      <c r="A1601" s="9" t="str">
        <f t="shared" si="200"/>
        <v/>
      </c>
      <c r="B1601" s="10" t="str">
        <f t="shared" ca="1" si="198"/>
        <v/>
      </c>
      <c r="C1601" s="10" t="str">
        <f t="shared" ca="1" si="199"/>
        <v/>
      </c>
      <c r="D1601" s="9" t="str">
        <f t="shared" si="201"/>
        <v/>
      </c>
      <c r="E1601" s="8" t="e">
        <f t="shared" si="202"/>
        <v>#VALUE!</v>
      </c>
      <c r="F1601" s="8" t="e">
        <f t="shared" si="203"/>
        <v>#VALUE!</v>
      </c>
      <c r="G1601" s="8" t="str">
        <f t="shared" ca="1" si="204"/>
        <v/>
      </c>
      <c r="H1601" s="8" t="str">
        <f t="shared" ca="1" si="205"/>
        <v/>
      </c>
    </row>
    <row r="1602" spans="1:8" x14ac:dyDescent="0.25">
      <c r="A1602" s="9" t="str">
        <f t="shared" si="200"/>
        <v/>
      </c>
      <c r="B1602" s="10" t="str">
        <f t="shared" ca="1" si="198"/>
        <v/>
      </c>
      <c r="C1602" s="10" t="str">
        <f t="shared" ca="1" si="199"/>
        <v/>
      </c>
      <c r="D1602" s="9" t="str">
        <f t="shared" si="201"/>
        <v/>
      </c>
      <c r="E1602" s="8" t="e">
        <f t="shared" si="202"/>
        <v>#VALUE!</v>
      </c>
      <c r="F1602" s="8" t="e">
        <f t="shared" si="203"/>
        <v>#VALUE!</v>
      </c>
      <c r="G1602" s="8" t="str">
        <f t="shared" ca="1" si="204"/>
        <v/>
      </c>
      <c r="H1602" s="8" t="str">
        <f t="shared" ca="1" si="205"/>
        <v/>
      </c>
    </row>
    <row r="1603" spans="1:8" x14ac:dyDescent="0.25">
      <c r="A1603" s="9" t="str">
        <f t="shared" si="200"/>
        <v/>
      </c>
      <c r="B1603" s="10" t="str">
        <f t="shared" ca="1" si="198"/>
        <v/>
      </c>
      <c r="C1603" s="10" t="str">
        <f t="shared" ca="1" si="199"/>
        <v/>
      </c>
      <c r="D1603" s="9" t="str">
        <f t="shared" si="201"/>
        <v/>
      </c>
      <c r="E1603" s="8" t="e">
        <f t="shared" si="202"/>
        <v>#VALUE!</v>
      </c>
      <c r="F1603" s="8" t="e">
        <f t="shared" si="203"/>
        <v>#VALUE!</v>
      </c>
      <c r="G1603" s="8" t="str">
        <f t="shared" ca="1" si="204"/>
        <v/>
      </c>
      <c r="H1603" s="8" t="str">
        <f t="shared" ca="1" si="205"/>
        <v/>
      </c>
    </row>
    <row r="1604" spans="1:8" x14ac:dyDescent="0.25">
      <c r="A1604" s="9" t="str">
        <f t="shared" si="200"/>
        <v/>
      </c>
      <c r="B1604" s="10" t="str">
        <f t="shared" ca="1" si="198"/>
        <v/>
      </c>
      <c r="C1604" s="10" t="str">
        <f t="shared" ca="1" si="199"/>
        <v/>
      </c>
      <c r="D1604" s="9" t="str">
        <f t="shared" si="201"/>
        <v/>
      </c>
      <c r="E1604" s="8" t="e">
        <f t="shared" si="202"/>
        <v>#VALUE!</v>
      </c>
      <c r="F1604" s="8" t="e">
        <f t="shared" si="203"/>
        <v>#VALUE!</v>
      </c>
      <c r="G1604" s="8" t="str">
        <f t="shared" ca="1" si="204"/>
        <v/>
      </c>
      <c r="H1604" s="8" t="str">
        <f t="shared" ca="1" si="205"/>
        <v/>
      </c>
    </row>
    <row r="1605" spans="1:8" x14ac:dyDescent="0.25">
      <c r="A1605" s="9" t="str">
        <f t="shared" si="200"/>
        <v/>
      </c>
      <c r="B1605" s="10" t="str">
        <f t="shared" ca="1" si="198"/>
        <v/>
      </c>
      <c r="C1605" s="10" t="str">
        <f t="shared" ca="1" si="199"/>
        <v/>
      </c>
      <c r="D1605" s="9" t="str">
        <f t="shared" si="201"/>
        <v/>
      </c>
      <c r="E1605" s="8" t="e">
        <f t="shared" si="202"/>
        <v>#VALUE!</v>
      </c>
      <c r="F1605" s="8" t="e">
        <f t="shared" si="203"/>
        <v>#VALUE!</v>
      </c>
      <c r="G1605" s="8" t="str">
        <f t="shared" ca="1" si="204"/>
        <v/>
      </c>
      <c r="H1605" s="8" t="str">
        <f t="shared" ca="1" si="205"/>
        <v/>
      </c>
    </row>
    <row r="1606" spans="1:8" x14ac:dyDescent="0.25">
      <c r="A1606" s="9" t="str">
        <f t="shared" si="200"/>
        <v/>
      </c>
      <c r="B1606" s="10" t="str">
        <f t="shared" ca="1" si="198"/>
        <v/>
      </c>
      <c r="C1606" s="10" t="str">
        <f t="shared" ca="1" si="199"/>
        <v/>
      </c>
      <c r="D1606" s="9" t="str">
        <f t="shared" si="201"/>
        <v/>
      </c>
      <c r="E1606" s="8" t="e">
        <f t="shared" si="202"/>
        <v>#VALUE!</v>
      </c>
      <c r="F1606" s="8" t="e">
        <f t="shared" si="203"/>
        <v>#VALUE!</v>
      </c>
      <c r="G1606" s="8" t="str">
        <f t="shared" ca="1" si="204"/>
        <v/>
      </c>
      <c r="H1606" s="8" t="str">
        <f t="shared" ca="1" si="205"/>
        <v/>
      </c>
    </row>
    <row r="1607" spans="1:8" x14ac:dyDescent="0.25">
      <c r="A1607" s="9" t="str">
        <f t="shared" si="200"/>
        <v/>
      </c>
      <c r="B1607" s="10" t="str">
        <f t="shared" ca="1" si="198"/>
        <v/>
      </c>
      <c r="C1607" s="10" t="str">
        <f t="shared" ca="1" si="199"/>
        <v/>
      </c>
      <c r="D1607" s="9" t="str">
        <f t="shared" si="201"/>
        <v/>
      </c>
      <c r="E1607" s="8" t="e">
        <f t="shared" si="202"/>
        <v>#VALUE!</v>
      </c>
      <c r="F1607" s="8" t="e">
        <f t="shared" si="203"/>
        <v>#VALUE!</v>
      </c>
      <c r="G1607" s="8" t="str">
        <f t="shared" ca="1" si="204"/>
        <v/>
      </c>
      <c r="H1607" s="8" t="str">
        <f t="shared" ca="1" si="205"/>
        <v/>
      </c>
    </row>
    <row r="1608" spans="1:8" x14ac:dyDescent="0.25">
      <c r="A1608" s="9" t="str">
        <f t="shared" si="200"/>
        <v/>
      </c>
      <c r="B1608" s="10" t="str">
        <f t="shared" ca="1" si="198"/>
        <v/>
      </c>
      <c r="C1608" s="10" t="str">
        <f t="shared" ca="1" si="199"/>
        <v/>
      </c>
      <c r="D1608" s="9" t="str">
        <f t="shared" si="201"/>
        <v/>
      </c>
      <c r="E1608" s="8" t="e">
        <f t="shared" si="202"/>
        <v>#VALUE!</v>
      </c>
      <c r="F1608" s="8" t="e">
        <f t="shared" si="203"/>
        <v>#VALUE!</v>
      </c>
      <c r="G1608" s="8" t="str">
        <f t="shared" ca="1" si="204"/>
        <v/>
      </c>
      <c r="H1608" s="8" t="str">
        <f t="shared" ca="1" si="205"/>
        <v/>
      </c>
    </row>
    <row r="1609" spans="1:8" x14ac:dyDescent="0.25">
      <c r="A1609" s="9" t="str">
        <f t="shared" si="200"/>
        <v/>
      </c>
      <c r="B1609" s="10" t="str">
        <f t="shared" ca="1" si="198"/>
        <v/>
      </c>
      <c r="C1609" s="10" t="str">
        <f t="shared" ca="1" si="199"/>
        <v/>
      </c>
      <c r="D1609" s="9" t="str">
        <f t="shared" si="201"/>
        <v/>
      </c>
      <c r="E1609" s="8" t="e">
        <f t="shared" si="202"/>
        <v>#VALUE!</v>
      </c>
      <c r="F1609" s="8" t="e">
        <f t="shared" si="203"/>
        <v>#VALUE!</v>
      </c>
      <c r="G1609" s="8" t="str">
        <f t="shared" ca="1" si="204"/>
        <v/>
      </c>
      <c r="H1609" s="8" t="str">
        <f t="shared" ca="1" si="205"/>
        <v/>
      </c>
    </row>
    <row r="1610" spans="1:8" x14ac:dyDescent="0.25">
      <c r="A1610" s="9" t="str">
        <f t="shared" si="200"/>
        <v/>
      </c>
      <c r="B1610" s="10" t="str">
        <f t="shared" ca="1" si="198"/>
        <v/>
      </c>
      <c r="C1610" s="10" t="str">
        <f t="shared" ca="1" si="199"/>
        <v/>
      </c>
      <c r="D1610" s="9" t="str">
        <f t="shared" si="201"/>
        <v/>
      </c>
      <c r="E1610" s="8" t="e">
        <f t="shared" si="202"/>
        <v>#VALUE!</v>
      </c>
      <c r="F1610" s="8" t="e">
        <f t="shared" si="203"/>
        <v>#VALUE!</v>
      </c>
      <c r="G1610" s="8" t="str">
        <f t="shared" ca="1" si="204"/>
        <v/>
      </c>
      <c r="H1610" s="8" t="str">
        <f t="shared" ca="1" si="205"/>
        <v/>
      </c>
    </row>
    <row r="1611" spans="1:8" x14ac:dyDescent="0.25">
      <c r="A1611" s="9" t="str">
        <f t="shared" si="200"/>
        <v/>
      </c>
      <c r="B1611" s="10" t="str">
        <f t="shared" ca="1" si="198"/>
        <v/>
      </c>
      <c r="C1611" s="10" t="str">
        <f t="shared" ca="1" si="199"/>
        <v/>
      </c>
      <c r="D1611" s="9" t="str">
        <f t="shared" si="201"/>
        <v/>
      </c>
      <c r="E1611" s="8" t="e">
        <f t="shared" si="202"/>
        <v>#VALUE!</v>
      </c>
      <c r="F1611" s="8" t="e">
        <f t="shared" si="203"/>
        <v>#VALUE!</v>
      </c>
      <c r="G1611" s="8" t="str">
        <f t="shared" ca="1" si="204"/>
        <v/>
      </c>
      <c r="H1611" s="8" t="str">
        <f t="shared" ca="1" si="205"/>
        <v/>
      </c>
    </row>
    <row r="1612" spans="1:8" x14ac:dyDescent="0.25">
      <c r="A1612" s="9" t="str">
        <f t="shared" si="200"/>
        <v/>
      </c>
      <c r="B1612" s="10" t="str">
        <f t="shared" ca="1" si="198"/>
        <v/>
      </c>
      <c r="C1612" s="10" t="str">
        <f t="shared" ca="1" si="199"/>
        <v/>
      </c>
      <c r="D1612" s="9" t="str">
        <f t="shared" si="201"/>
        <v/>
      </c>
      <c r="E1612" s="8" t="e">
        <f t="shared" si="202"/>
        <v>#VALUE!</v>
      </c>
      <c r="F1612" s="8" t="e">
        <f t="shared" si="203"/>
        <v>#VALUE!</v>
      </c>
      <c r="G1612" s="8" t="str">
        <f t="shared" ca="1" si="204"/>
        <v/>
      </c>
      <c r="H1612" s="8" t="str">
        <f t="shared" ca="1" si="205"/>
        <v/>
      </c>
    </row>
    <row r="1613" spans="1:8" x14ac:dyDescent="0.25">
      <c r="A1613" s="9" t="str">
        <f t="shared" si="200"/>
        <v/>
      </c>
      <c r="B1613" s="10" t="str">
        <f t="shared" ref="B1613:B1676" ca="1" si="206">IF(ISNUMBER(VLOOKUP($A1613,INDIRECT(B$1&amp;"!"&amp;B$6&amp;":"&amp;B$7),CODE(B$7)-_MS1,FALSE)),VLOOKUP($A1613,INDIRECT(B$1&amp;"!"&amp;B$6&amp;":"&amp;B$7),CODE(B$7)-_MS1,FALSE),Empty)</f>
        <v/>
      </c>
      <c r="C1613" s="10" t="str">
        <f t="shared" ref="C1613:C1676" ca="1" si="207">IF(ISNUMBER(VLOOKUP($D1613,INDIRECT(C$1&amp;"!"&amp;C$6&amp;":"&amp;C$7),CODE(C$7)-_MS2,FALSE)),VLOOKUP($D1613,INDIRECT(C$1&amp;"!"&amp;C$6&amp;":"&amp;C$7),CODE(C$7)-_MS2,FALSE),Empty)</f>
        <v/>
      </c>
      <c r="D1613" s="9" t="str">
        <f t="shared" si="201"/>
        <v/>
      </c>
      <c r="E1613" s="8" t="e">
        <f t="shared" si="202"/>
        <v>#VALUE!</v>
      </c>
      <c r="F1613" s="8" t="e">
        <f t="shared" si="203"/>
        <v>#VALUE!</v>
      </c>
      <c r="G1613" s="8" t="str">
        <f t="shared" ca="1" si="204"/>
        <v/>
      </c>
      <c r="H1613" s="8" t="str">
        <f t="shared" ca="1" si="205"/>
        <v/>
      </c>
    </row>
    <row r="1614" spans="1:8" x14ac:dyDescent="0.25">
      <c r="A1614" s="9" t="str">
        <f t="shared" si="200"/>
        <v/>
      </c>
      <c r="B1614" s="10" t="str">
        <f t="shared" ca="1" si="206"/>
        <v/>
      </c>
      <c r="C1614" s="10" t="str">
        <f t="shared" ca="1" si="207"/>
        <v/>
      </c>
      <c r="D1614" s="9" t="str">
        <f t="shared" si="201"/>
        <v/>
      </c>
      <c r="E1614" s="8" t="e">
        <f t="shared" si="202"/>
        <v>#VALUE!</v>
      </c>
      <c r="F1614" s="8" t="e">
        <f t="shared" si="203"/>
        <v>#VALUE!</v>
      </c>
      <c r="G1614" s="8" t="str">
        <f t="shared" ca="1" si="204"/>
        <v/>
      </c>
      <c r="H1614" s="8" t="str">
        <f t="shared" ca="1" si="205"/>
        <v/>
      </c>
    </row>
    <row r="1615" spans="1:8" x14ac:dyDescent="0.25">
      <c r="A1615" s="9" t="str">
        <f t="shared" si="200"/>
        <v/>
      </c>
      <c r="B1615" s="10" t="str">
        <f t="shared" ca="1" si="206"/>
        <v/>
      </c>
      <c r="C1615" s="10" t="str">
        <f t="shared" ca="1" si="207"/>
        <v/>
      </c>
      <c r="D1615" s="9" t="str">
        <f t="shared" si="201"/>
        <v/>
      </c>
      <c r="E1615" s="8" t="e">
        <f t="shared" si="202"/>
        <v>#VALUE!</v>
      </c>
      <c r="F1615" s="8" t="e">
        <f t="shared" si="203"/>
        <v>#VALUE!</v>
      </c>
      <c r="G1615" s="8" t="str">
        <f t="shared" ca="1" si="204"/>
        <v/>
      </c>
      <c r="H1615" s="8" t="str">
        <f t="shared" ca="1" si="205"/>
        <v/>
      </c>
    </row>
    <row r="1616" spans="1:8" x14ac:dyDescent="0.25">
      <c r="A1616" s="9" t="str">
        <f t="shared" si="200"/>
        <v/>
      </c>
      <c r="B1616" s="10" t="str">
        <f t="shared" ca="1" si="206"/>
        <v/>
      </c>
      <c r="C1616" s="10" t="str">
        <f t="shared" ca="1" si="207"/>
        <v/>
      </c>
      <c r="D1616" s="9" t="str">
        <f t="shared" si="201"/>
        <v/>
      </c>
      <c r="E1616" s="8" t="e">
        <f t="shared" si="202"/>
        <v>#VALUE!</v>
      </c>
      <c r="F1616" s="8" t="e">
        <f t="shared" si="203"/>
        <v>#VALUE!</v>
      </c>
      <c r="G1616" s="8" t="str">
        <f t="shared" ca="1" si="204"/>
        <v/>
      </c>
      <c r="H1616" s="8" t="str">
        <f t="shared" ca="1" si="205"/>
        <v/>
      </c>
    </row>
    <row r="1617" spans="1:8" x14ac:dyDescent="0.25">
      <c r="A1617" s="9" t="str">
        <f t="shared" si="200"/>
        <v/>
      </c>
      <c r="B1617" s="10" t="str">
        <f t="shared" ca="1" si="206"/>
        <v/>
      </c>
      <c r="C1617" s="10" t="str">
        <f t="shared" ca="1" si="207"/>
        <v/>
      </c>
      <c r="D1617" s="9" t="str">
        <f t="shared" si="201"/>
        <v/>
      </c>
      <c r="E1617" s="8" t="e">
        <f t="shared" si="202"/>
        <v>#VALUE!</v>
      </c>
      <c r="F1617" s="8" t="e">
        <f t="shared" si="203"/>
        <v>#VALUE!</v>
      </c>
      <c r="G1617" s="8" t="str">
        <f t="shared" ca="1" si="204"/>
        <v/>
      </c>
      <c r="H1617" s="8" t="str">
        <f t="shared" ca="1" si="205"/>
        <v/>
      </c>
    </row>
    <row r="1618" spans="1:8" x14ac:dyDescent="0.25">
      <c r="A1618" s="9" t="str">
        <f t="shared" si="200"/>
        <v/>
      </c>
      <c r="B1618" s="10" t="str">
        <f t="shared" ca="1" si="206"/>
        <v/>
      </c>
      <c r="C1618" s="10" t="str">
        <f t="shared" ca="1" si="207"/>
        <v/>
      </c>
      <c r="D1618" s="9" t="str">
        <f t="shared" si="201"/>
        <v/>
      </c>
      <c r="E1618" s="8" t="e">
        <f t="shared" si="202"/>
        <v>#VALUE!</v>
      </c>
      <c r="F1618" s="8" t="e">
        <f t="shared" si="203"/>
        <v>#VALUE!</v>
      </c>
      <c r="G1618" s="8" t="str">
        <f t="shared" ca="1" si="204"/>
        <v/>
      </c>
      <c r="H1618" s="8" t="str">
        <f t="shared" ca="1" si="205"/>
        <v/>
      </c>
    </row>
    <row r="1619" spans="1:8" x14ac:dyDescent="0.25">
      <c r="A1619" s="9" t="str">
        <f t="shared" si="200"/>
        <v/>
      </c>
      <c r="B1619" s="10" t="str">
        <f t="shared" ca="1" si="206"/>
        <v/>
      </c>
      <c r="C1619" s="10" t="str">
        <f t="shared" ca="1" si="207"/>
        <v/>
      </c>
      <c r="D1619" s="9" t="str">
        <f t="shared" si="201"/>
        <v/>
      </c>
      <c r="E1619" s="8" t="e">
        <f t="shared" si="202"/>
        <v>#VALUE!</v>
      </c>
      <c r="F1619" s="8" t="e">
        <f t="shared" si="203"/>
        <v>#VALUE!</v>
      </c>
      <c r="G1619" s="8" t="str">
        <f t="shared" ca="1" si="204"/>
        <v/>
      </c>
      <c r="H1619" s="8" t="str">
        <f t="shared" ca="1" si="205"/>
        <v/>
      </c>
    </row>
    <row r="1620" spans="1:8" x14ac:dyDescent="0.25">
      <c r="A1620" s="9" t="str">
        <f t="shared" si="200"/>
        <v/>
      </c>
      <c r="B1620" s="10" t="str">
        <f t="shared" ca="1" si="206"/>
        <v/>
      </c>
      <c r="C1620" s="10" t="str">
        <f t="shared" ca="1" si="207"/>
        <v/>
      </c>
      <c r="D1620" s="9" t="str">
        <f t="shared" si="201"/>
        <v/>
      </c>
      <c r="E1620" s="8" t="e">
        <f t="shared" si="202"/>
        <v>#VALUE!</v>
      </c>
      <c r="F1620" s="8" t="e">
        <f t="shared" si="203"/>
        <v>#VALUE!</v>
      </c>
      <c r="G1620" s="8" t="str">
        <f t="shared" ca="1" si="204"/>
        <v/>
      </c>
      <c r="H1620" s="8" t="str">
        <f t="shared" ca="1" si="205"/>
        <v/>
      </c>
    </row>
    <row r="1621" spans="1:8" x14ac:dyDescent="0.25">
      <c r="A1621" s="9" t="str">
        <f t="shared" si="200"/>
        <v/>
      </c>
      <c r="B1621" s="10" t="str">
        <f t="shared" ca="1" si="206"/>
        <v/>
      </c>
      <c r="C1621" s="10" t="str">
        <f t="shared" ca="1" si="207"/>
        <v/>
      </c>
      <c r="D1621" s="9" t="str">
        <f t="shared" si="201"/>
        <v/>
      </c>
      <c r="E1621" s="8" t="e">
        <f t="shared" si="202"/>
        <v>#VALUE!</v>
      </c>
      <c r="F1621" s="8" t="e">
        <f t="shared" si="203"/>
        <v>#VALUE!</v>
      </c>
      <c r="G1621" s="8" t="str">
        <f t="shared" ca="1" si="204"/>
        <v/>
      </c>
      <c r="H1621" s="8" t="str">
        <f t="shared" ca="1" si="205"/>
        <v/>
      </c>
    </row>
    <row r="1622" spans="1:8" x14ac:dyDescent="0.25">
      <c r="A1622" s="9" t="str">
        <f t="shared" si="200"/>
        <v/>
      </c>
      <c r="B1622" s="10" t="str">
        <f t="shared" ca="1" si="206"/>
        <v/>
      </c>
      <c r="C1622" s="10" t="str">
        <f t="shared" ca="1" si="207"/>
        <v/>
      </c>
      <c r="D1622" s="9" t="str">
        <f t="shared" si="201"/>
        <v/>
      </c>
      <c r="E1622" s="8" t="e">
        <f t="shared" si="202"/>
        <v>#VALUE!</v>
      </c>
      <c r="F1622" s="8" t="e">
        <f t="shared" si="203"/>
        <v>#VALUE!</v>
      </c>
      <c r="G1622" s="8" t="str">
        <f t="shared" ca="1" si="204"/>
        <v/>
      </c>
      <c r="H1622" s="8" t="str">
        <f t="shared" ca="1" si="205"/>
        <v/>
      </c>
    </row>
    <row r="1623" spans="1:8" x14ac:dyDescent="0.25">
      <c r="A1623" s="9" t="str">
        <f t="shared" si="200"/>
        <v/>
      </c>
      <c r="B1623" s="10" t="str">
        <f t="shared" ca="1" si="206"/>
        <v/>
      </c>
      <c r="C1623" s="10" t="str">
        <f t="shared" ca="1" si="207"/>
        <v/>
      </c>
      <c r="D1623" s="9" t="str">
        <f t="shared" si="201"/>
        <v/>
      </c>
      <c r="E1623" s="8" t="e">
        <f t="shared" si="202"/>
        <v>#VALUE!</v>
      </c>
      <c r="F1623" s="8" t="e">
        <f t="shared" si="203"/>
        <v>#VALUE!</v>
      </c>
      <c r="G1623" s="8" t="str">
        <f t="shared" ca="1" si="204"/>
        <v/>
      </c>
      <c r="H1623" s="8" t="str">
        <f t="shared" ca="1" si="205"/>
        <v/>
      </c>
    </row>
    <row r="1624" spans="1:8" x14ac:dyDescent="0.25">
      <c r="A1624" s="9" t="str">
        <f t="shared" si="200"/>
        <v/>
      </c>
      <c r="B1624" s="10" t="str">
        <f t="shared" ca="1" si="206"/>
        <v/>
      </c>
      <c r="C1624" s="10" t="str">
        <f t="shared" ca="1" si="207"/>
        <v/>
      </c>
      <c r="D1624" s="9" t="str">
        <f t="shared" si="201"/>
        <v/>
      </c>
      <c r="E1624" s="8" t="e">
        <f t="shared" si="202"/>
        <v>#VALUE!</v>
      </c>
      <c r="F1624" s="8" t="e">
        <f t="shared" si="203"/>
        <v>#VALUE!</v>
      </c>
      <c r="G1624" s="8" t="str">
        <f t="shared" ca="1" si="204"/>
        <v/>
      </c>
      <c r="H1624" s="8" t="str">
        <f t="shared" ca="1" si="205"/>
        <v/>
      </c>
    </row>
    <row r="1625" spans="1:8" x14ac:dyDescent="0.25">
      <c r="A1625" s="9" t="str">
        <f t="shared" si="200"/>
        <v/>
      </c>
      <c r="B1625" s="10" t="str">
        <f t="shared" ca="1" si="206"/>
        <v/>
      </c>
      <c r="C1625" s="10" t="str">
        <f t="shared" ca="1" si="207"/>
        <v/>
      </c>
      <c r="D1625" s="9" t="str">
        <f t="shared" si="201"/>
        <v/>
      </c>
      <c r="E1625" s="8" t="e">
        <f t="shared" si="202"/>
        <v>#VALUE!</v>
      </c>
      <c r="F1625" s="8" t="e">
        <f t="shared" si="203"/>
        <v>#VALUE!</v>
      </c>
      <c r="G1625" s="8" t="str">
        <f t="shared" ca="1" si="204"/>
        <v/>
      </c>
      <c r="H1625" s="8" t="str">
        <f t="shared" ca="1" si="205"/>
        <v/>
      </c>
    </row>
    <row r="1626" spans="1:8" x14ac:dyDescent="0.25">
      <c r="A1626" s="9" t="str">
        <f t="shared" si="200"/>
        <v/>
      </c>
      <c r="B1626" s="10" t="str">
        <f t="shared" ca="1" si="206"/>
        <v/>
      </c>
      <c r="C1626" s="10" t="str">
        <f t="shared" ca="1" si="207"/>
        <v/>
      </c>
      <c r="D1626" s="9" t="str">
        <f t="shared" si="201"/>
        <v/>
      </c>
      <c r="E1626" s="8" t="e">
        <f t="shared" si="202"/>
        <v>#VALUE!</v>
      </c>
      <c r="F1626" s="8" t="e">
        <f t="shared" si="203"/>
        <v>#VALUE!</v>
      </c>
      <c r="G1626" s="8" t="str">
        <f t="shared" ca="1" si="204"/>
        <v/>
      </c>
      <c r="H1626" s="8" t="str">
        <f t="shared" ca="1" si="205"/>
        <v/>
      </c>
    </row>
    <row r="1627" spans="1:8" x14ac:dyDescent="0.25">
      <c r="A1627" s="9" t="str">
        <f t="shared" si="200"/>
        <v/>
      </c>
      <c r="B1627" s="10" t="str">
        <f t="shared" ca="1" si="206"/>
        <v/>
      </c>
      <c r="C1627" s="10" t="str">
        <f t="shared" ca="1" si="207"/>
        <v/>
      </c>
      <c r="D1627" s="9" t="str">
        <f t="shared" si="201"/>
        <v/>
      </c>
      <c r="E1627" s="8" t="e">
        <f t="shared" si="202"/>
        <v>#VALUE!</v>
      </c>
      <c r="F1627" s="8" t="e">
        <f t="shared" si="203"/>
        <v>#VALUE!</v>
      </c>
      <c r="G1627" s="8" t="str">
        <f t="shared" ca="1" si="204"/>
        <v/>
      </c>
      <c r="H1627" s="8" t="str">
        <f t="shared" ca="1" si="205"/>
        <v/>
      </c>
    </row>
    <row r="1628" spans="1:8" x14ac:dyDescent="0.25">
      <c r="A1628" s="9" t="str">
        <f t="shared" si="200"/>
        <v/>
      </c>
      <c r="B1628" s="10" t="str">
        <f t="shared" ca="1" si="206"/>
        <v/>
      </c>
      <c r="C1628" s="10" t="str">
        <f t="shared" ca="1" si="207"/>
        <v/>
      </c>
      <c r="D1628" s="9" t="str">
        <f t="shared" si="201"/>
        <v/>
      </c>
      <c r="E1628" s="8" t="e">
        <f t="shared" si="202"/>
        <v>#VALUE!</v>
      </c>
      <c r="F1628" s="8" t="e">
        <f t="shared" si="203"/>
        <v>#VALUE!</v>
      </c>
      <c r="G1628" s="8" t="str">
        <f t="shared" ca="1" si="204"/>
        <v/>
      </c>
      <c r="H1628" s="8" t="str">
        <f t="shared" ca="1" si="205"/>
        <v/>
      </c>
    </row>
    <row r="1629" spans="1:8" x14ac:dyDescent="0.25">
      <c r="A1629" s="9" t="str">
        <f t="shared" si="200"/>
        <v/>
      </c>
      <c r="B1629" s="10" t="str">
        <f t="shared" ca="1" si="206"/>
        <v/>
      </c>
      <c r="C1629" s="10" t="str">
        <f t="shared" ca="1" si="207"/>
        <v/>
      </c>
      <c r="D1629" s="9" t="str">
        <f t="shared" si="201"/>
        <v/>
      </c>
      <c r="E1629" s="8" t="e">
        <f t="shared" si="202"/>
        <v>#VALUE!</v>
      </c>
      <c r="F1629" s="8" t="e">
        <f t="shared" si="203"/>
        <v>#VALUE!</v>
      </c>
      <c r="G1629" s="8" t="str">
        <f t="shared" ca="1" si="204"/>
        <v/>
      </c>
      <c r="H1629" s="8" t="str">
        <f t="shared" ca="1" si="205"/>
        <v/>
      </c>
    </row>
    <row r="1630" spans="1:8" x14ac:dyDescent="0.25">
      <c r="A1630" s="9" t="str">
        <f t="shared" si="200"/>
        <v/>
      </c>
      <c r="B1630" s="10" t="str">
        <f t="shared" ca="1" si="206"/>
        <v/>
      </c>
      <c r="C1630" s="10" t="str">
        <f t="shared" ca="1" si="207"/>
        <v/>
      </c>
      <c r="D1630" s="9" t="str">
        <f t="shared" si="201"/>
        <v/>
      </c>
      <c r="E1630" s="8" t="e">
        <f t="shared" si="202"/>
        <v>#VALUE!</v>
      </c>
      <c r="F1630" s="8" t="e">
        <f t="shared" si="203"/>
        <v>#VALUE!</v>
      </c>
      <c r="G1630" s="8" t="str">
        <f t="shared" ca="1" si="204"/>
        <v/>
      </c>
      <c r="H1630" s="8" t="str">
        <f t="shared" ca="1" si="205"/>
        <v/>
      </c>
    </row>
    <row r="1631" spans="1:8" x14ac:dyDescent="0.25">
      <c r="A1631" s="9" t="str">
        <f t="shared" si="200"/>
        <v/>
      </c>
      <c r="B1631" s="10" t="str">
        <f t="shared" ca="1" si="206"/>
        <v/>
      </c>
      <c r="C1631" s="10" t="str">
        <f t="shared" ca="1" si="207"/>
        <v/>
      </c>
      <c r="D1631" s="9" t="str">
        <f t="shared" si="201"/>
        <v/>
      </c>
      <c r="E1631" s="8" t="e">
        <f t="shared" si="202"/>
        <v>#VALUE!</v>
      </c>
      <c r="F1631" s="8" t="e">
        <f t="shared" si="203"/>
        <v>#VALUE!</v>
      </c>
      <c r="G1631" s="8" t="str">
        <f t="shared" ca="1" si="204"/>
        <v/>
      </c>
      <c r="H1631" s="8" t="str">
        <f t="shared" ca="1" si="205"/>
        <v/>
      </c>
    </row>
    <row r="1632" spans="1:8" x14ac:dyDescent="0.25">
      <c r="A1632" s="9" t="str">
        <f t="shared" si="200"/>
        <v/>
      </c>
      <c r="B1632" s="10" t="str">
        <f t="shared" ca="1" si="206"/>
        <v/>
      </c>
      <c r="C1632" s="10" t="str">
        <f t="shared" ca="1" si="207"/>
        <v/>
      </c>
      <c r="D1632" s="9" t="str">
        <f t="shared" si="201"/>
        <v/>
      </c>
      <c r="E1632" s="8" t="e">
        <f t="shared" si="202"/>
        <v>#VALUE!</v>
      </c>
      <c r="F1632" s="8" t="e">
        <f t="shared" si="203"/>
        <v>#VALUE!</v>
      </c>
      <c r="G1632" s="8" t="str">
        <f t="shared" ca="1" si="204"/>
        <v/>
      </c>
      <c r="H1632" s="8" t="str">
        <f t="shared" ca="1" si="205"/>
        <v/>
      </c>
    </row>
    <row r="1633" spans="1:8" x14ac:dyDescent="0.25">
      <c r="A1633" s="9" t="str">
        <f t="shared" si="200"/>
        <v/>
      </c>
      <c r="B1633" s="10" t="str">
        <f t="shared" ca="1" si="206"/>
        <v/>
      </c>
      <c r="C1633" s="10" t="str">
        <f t="shared" ca="1" si="207"/>
        <v/>
      </c>
      <c r="D1633" s="9" t="str">
        <f t="shared" si="201"/>
        <v/>
      </c>
      <c r="E1633" s="8" t="e">
        <f t="shared" si="202"/>
        <v>#VALUE!</v>
      </c>
      <c r="F1633" s="8" t="e">
        <f t="shared" si="203"/>
        <v>#VALUE!</v>
      </c>
      <c r="G1633" s="8" t="str">
        <f t="shared" ca="1" si="204"/>
        <v/>
      </c>
      <c r="H1633" s="8" t="str">
        <f t="shared" ca="1" si="205"/>
        <v/>
      </c>
    </row>
    <row r="1634" spans="1:8" x14ac:dyDescent="0.25">
      <c r="A1634" s="9" t="str">
        <f t="shared" si="200"/>
        <v/>
      </c>
      <c r="B1634" s="10" t="str">
        <f t="shared" ca="1" si="206"/>
        <v/>
      </c>
      <c r="C1634" s="10" t="str">
        <f t="shared" ca="1" si="207"/>
        <v/>
      </c>
      <c r="D1634" s="9" t="str">
        <f t="shared" si="201"/>
        <v/>
      </c>
      <c r="E1634" s="8" t="e">
        <f t="shared" si="202"/>
        <v>#VALUE!</v>
      </c>
      <c r="F1634" s="8" t="e">
        <f t="shared" si="203"/>
        <v>#VALUE!</v>
      </c>
      <c r="G1634" s="8" t="str">
        <f t="shared" ca="1" si="204"/>
        <v/>
      </c>
      <c r="H1634" s="8" t="str">
        <f t="shared" ca="1" si="205"/>
        <v/>
      </c>
    </row>
    <row r="1635" spans="1:8" x14ac:dyDescent="0.25">
      <c r="A1635" s="9" t="str">
        <f t="shared" si="200"/>
        <v/>
      </c>
      <c r="B1635" s="10" t="str">
        <f t="shared" ca="1" si="206"/>
        <v/>
      </c>
      <c r="C1635" s="10" t="str">
        <f t="shared" ca="1" si="207"/>
        <v/>
      </c>
      <c r="D1635" s="9" t="str">
        <f t="shared" si="201"/>
        <v/>
      </c>
      <c r="E1635" s="8" t="e">
        <f t="shared" si="202"/>
        <v>#VALUE!</v>
      </c>
      <c r="F1635" s="8" t="e">
        <f t="shared" si="203"/>
        <v>#VALUE!</v>
      </c>
      <c r="G1635" s="8" t="str">
        <f t="shared" ca="1" si="204"/>
        <v/>
      </c>
      <c r="H1635" s="8" t="str">
        <f t="shared" ca="1" si="205"/>
        <v/>
      </c>
    </row>
    <row r="1636" spans="1:8" x14ac:dyDescent="0.25">
      <c r="A1636" s="9" t="str">
        <f t="shared" si="200"/>
        <v/>
      </c>
      <c r="B1636" s="10" t="str">
        <f t="shared" ca="1" si="206"/>
        <v/>
      </c>
      <c r="C1636" s="10" t="str">
        <f t="shared" ca="1" si="207"/>
        <v/>
      </c>
      <c r="D1636" s="9" t="str">
        <f t="shared" si="201"/>
        <v/>
      </c>
      <c r="E1636" s="8" t="e">
        <f t="shared" si="202"/>
        <v>#VALUE!</v>
      </c>
      <c r="F1636" s="8" t="e">
        <f t="shared" si="203"/>
        <v>#VALUE!</v>
      </c>
      <c r="G1636" s="8" t="str">
        <f t="shared" ca="1" si="204"/>
        <v/>
      </c>
      <c r="H1636" s="8" t="str">
        <f t="shared" ca="1" si="205"/>
        <v/>
      </c>
    </row>
    <row r="1637" spans="1:8" x14ac:dyDescent="0.25">
      <c r="A1637" s="9" t="str">
        <f t="shared" si="200"/>
        <v/>
      </c>
      <c r="B1637" s="10" t="str">
        <f t="shared" ca="1" si="206"/>
        <v/>
      </c>
      <c r="C1637" s="10" t="str">
        <f t="shared" ca="1" si="207"/>
        <v/>
      </c>
      <c r="D1637" s="9" t="str">
        <f t="shared" si="201"/>
        <v/>
      </c>
      <c r="E1637" s="8" t="e">
        <f t="shared" si="202"/>
        <v>#VALUE!</v>
      </c>
      <c r="F1637" s="8" t="e">
        <f t="shared" si="203"/>
        <v>#VALUE!</v>
      </c>
      <c r="G1637" s="8" t="str">
        <f t="shared" ca="1" si="204"/>
        <v/>
      </c>
      <c r="H1637" s="8" t="str">
        <f t="shared" ca="1" si="205"/>
        <v/>
      </c>
    </row>
    <row r="1638" spans="1:8" x14ac:dyDescent="0.25">
      <c r="A1638" s="9" t="str">
        <f t="shared" si="200"/>
        <v/>
      </c>
      <c r="B1638" s="10" t="str">
        <f t="shared" ca="1" si="206"/>
        <v/>
      </c>
      <c r="C1638" s="10" t="str">
        <f t="shared" ca="1" si="207"/>
        <v/>
      </c>
      <c r="D1638" s="9" t="str">
        <f t="shared" si="201"/>
        <v/>
      </c>
      <c r="E1638" s="8" t="e">
        <f t="shared" si="202"/>
        <v>#VALUE!</v>
      </c>
      <c r="F1638" s="8" t="e">
        <f t="shared" si="203"/>
        <v>#VALUE!</v>
      </c>
      <c r="G1638" s="8" t="str">
        <f t="shared" ca="1" si="204"/>
        <v/>
      </c>
      <c r="H1638" s="8" t="str">
        <f t="shared" ca="1" si="205"/>
        <v/>
      </c>
    </row>
    <row r="1639" spans="1:8" x14ac:dyDescent="0.25">
      <c r="A1639" s="9" t="str">
        <f t="shared" si="200"/>
        <v/>
      </c>
      <c r="B1639" s="10" t="str">
        <f t="shared" ca="1" si="206"/>
        <v/>
      </c>
      <c r="C1639" s="10" t="str">
        <f t="shared" ca="1" si="207"/>
        <v/>
      </c>
      <c r="D1639" s="9" t="str">
        <f t="shared" si="201"/>
        <v/>
      </c>
      <c r="E1639" s="8" t="e">
        <f t="shared" si="202"/>
        <v>#VALUE!</v>
      </c>
      <c r="F1639" s="8" t="e">
        <f t="shared" si="203"/>
        <v>#VALUE!</v>
      </c>
      <c r="G1639" s="8" t="str">
        <f t="shared" ca="1" si="204"/>
        <v/>
      </c>
      <c r="H1639" s="8" t="str">
        <f t="shared" ca="1" si="205"/>
        <v/>
      </c>
    </row>
    <row r="1640" spans="1:8" x14ac:dyDescent="0.25">
      <c r="A1640" s="9" t="str">
        <f t="shared" si="200"/>
        <v/>
      </c>
      <c r="B1640" s="10" t="str">
        <f t="shared" ca="1" si="206"/>
        <v/>
      </c>
      <c r="C1640" s="10" t="str">
        <f t="shared" ca="1" si="207"/>
        <v/>
      </c>
      <c r="D1640" s="9" t="str">
        <f t="shared" si="201"/>
        <v/>
      </c>
      <c r="E1640" s="8" t="e">
        <f t="shared" si="202"/>
        <v>#VALUE!</v>
      </c>
      <c r="F1640" s="8" t="e">
        <f t="shared" si="203"/>
        <v>#VALUE!</v>
      </c>
      <c r="G1640" s="8" t="str">
        <f t="shared" ca="1" si="204"/>
        <v/>
      </c>
      <c r="H1640" s="8" t="str">
        <f t="shared" ca="1" si="205"/>
        <v/>
      </c>
    </row>
    <row r="1641" spans="1:8" x14ac:dyDescent="0.25">
      <c r="A1641" s="9" t="str">
        <f t="shared" si="200"/>
        <v/>
      </c>
      <c r="B1641" s="10" t="str">
        <f t="shared" ca="1" si="206"/>
        <v/>
      </c>
      <c r="C1641" s="10" t="str">
        <f t="shared" ca="1" si="207"/>
        <v/>
      </c>
      <c r="D1641" s="9" t="str">
        <f t="shared" si="201"/>
        <v/>
      </c>
      <c r="E1641" s="8" t="e">
        <f t="shared" si="202"/>
        <v>#VALUE!</v>
      </c>
      <c r="F1641" s="8" t="e">
        <f t="shared" si="203"/>
        <v>#VALUE!</v>
      </c>
      <c r="G1641" s="8" t="str">
        <f t="shared" ca="1" si="204"/>
        <v/>
      </c>
      <c r="H1641" s="8" t="str">
        <f t="shared" ca="1" si="205"/>
        <v/>
      </c>
    </row>
    <row r="1642" spans="1:8" x14ac:dyDescent="0.25">
      <c r="A1642" s="9" t="str">
        <f t="shared" si="200"/>
        <v/>
      </c>
      <c r="B1642" s="10" t="str">
        <f t="shared" ca="1" si="206"/>
        <v/>
      </c>
      <c r="C1642" s="10" t="str">
        <f t="shared" ca="1" si="207"/>
        <v/>
      </c>
      <c r="D1642" s="9" t="str">
        <f t="shared" si="201"/>
        <v/>
      </c>
      <c r="E1642" s="8" t="e">
        <f t="shared" si="202"/>
        <v>#VALUE!</v>
      </c>
      <c r="F1642" s="8" t="e">
        <f t="shared" si="203"/>
        <v>#VALUE!</v>
      </c>
      <c r="G1642" s="8" t="str">
        <f t="shared" ca="1" si="204"/>
        <v/>
      </c>
      <c r="H1642" s="8" t="str">
        <f t="shared" ca="1" si="205"/>
        <v/>
      </c>
    </row>
    <row r="1643" spans="1:8" x14ac:dyDescent="0.25">
      <c r="A1643" s="9" t="str">
        <f t="shared" si="200"/>
        <v/>
      </c>
      <c r="B1643" s="10" t="str">
        <f t="shared" ca="1" si="206"/>
        <v/>
      </c>
      <c r="C1643" s="10" t="str">
        <f t="shared" ca="1" si="207"/>
        <v/>
      </c>
      <c r="D1643" s="9" t="str">
        <f t="shared" si="201"/>
        <v/>
      </c>
      <c r="E1643" s="8" t="e">
        <f t="shared" si="202"/>
        <v>#VALUE!</v>
      </c>
      <c r="F1643" s="8" t="e">
        <f t="shared" si="203"/>
        <v>#VALUE!</v>
      </c>
      <c r="G1643" s="8" t="str">
        <f t="shared" ca="1" si="204"/>
        <v/>
      </c>
      <c r="H1643" s="8" t="str">
        <f t="shared" ca="1" si="205"/>
        <v/>
      </c>
    </row>
    <row r="1644" spans="1:8" x14ac:dyDescent="0.25">
      <c r="A1644" s="9" t="str">
        <f t="shared" si="200"/>
        <v/>
      </c>
      <c r="B1644" s="10" t="str">
        <f t="shared" ca="1" si="206"/>
        <v/>
      </c>
      <c r="C1644" s="10" t="str">
        <f t="shared" ca="1" si="207"/>
        <v/>
      </c>
      <c r="D1644" s="9" t="str">
        <f t="shared" si="201"/>
        <v/>
      </c>
      <c r="E1644" s="8" t="e">
        <f t="shared" si="202"/>
        <v>#VALUE!</v>
      </c>
      <c r="F1644" s="8" t="e">
        <f t="shared" si="203"/>
        <v>#VALUE!</v>
      </c>
      <c r="G1644" s="8" t="str">
        <f t="shared" ca="1" si="204"/>
        <v/>
      </c>
      <c r="H1644" s="8" t="str">
        <f t="shared" ca="1" si="205"/>
        <v/>
      </c>
    </row>
    <row r="1645" spans="1:8" x14ac:dyDescent="0.25">
      <c r="A1645" s="9" t="str">
        <f t="shared" si="200"/>
        <v/>
      </c>
      <c r="B1645" s="10" t="str">
        <f t="shared" ca="1" si="206"/>
        <v/>
      </c>
      <c r="C1645" s="10" t="str">
        <f t="shared" ca="1" si="207"/>
        <v/>
      </c>
      <c r="D1645" s="9" t="str">
        <f t="shared" si="201"/>
        <v/>
      </c>
      <c r="E1645" s="8" t="e">
        <f t="shared" si="202"/>
        <v>#VALUE!</v>
      </c>
      <c r="F1645" s="8" t="e">
        <f t="shared" si="203"/>
        <v>#VALUE!</v>
      </c>
      <c r="G1645" s="8" t="str">
        <f t="shared" ca="1" si="204"/>
        <v/>
      </c>
      <c r="H1645" s="8" t="str">
        <f t="shared" ca="1" si="205"/>
        <v/>
      </c>
    </row>
    <row r="1646" spans="1:8" x14ac:dyDescent="0.25">
      <c r="A1646" s="9" t="str">
        <f t="shared" si="200"/>
        <v/>
      </c>
      <c r="B1646" s="10" t="str">
        <f t="shared" ca="1" si="206"/>
        <v/>
      </c>
      <c r="C1646" s="10" t="str">
        <f t="shared" ca="1" si="207"/>
        <v/>
      </c>
      <c r="D1646" s="9" t="str">
        <f t="shared" si="201"/>
        <v/>
      </c>
      <c r="E1646" s="8" t="e">
        <f t="shared" si="202"/>
        <v>#VALUE!</v>
      </c>
      <c r="F1646" s="8" t="e">
        <f t="shared" si="203"/>
        <v>#VALUE!</v>
      </c>
      <c r="G1646" s="8" t="str">
        <f t="shared" ca="1" si="204"/>
        <v/>
      </c>
      <c r="H1646" s="8" t="str">
        <f t="shared" ca="1" si="205"/>
        <v/>
      </c>
    </row>
    <row r="1647" spans="1:8" x14ac:dyDescent="0.25">
      <c r="A1647" s="9" t="str">
        <f t="shared" si="200"/>
        <v/>
      </c>
      <c r="B1647" s="10" t="str">
        <f t="shared" ca="1" si="206"/>
        <v/>
      </c>
      <c r="C1647" s="10" t="str">
        <f t="shared" ca="1" si="207"/>
        <v/>
      </c>
      <c r="D1647" s="9" t="str">
        <f t="shared" si="201"/>
        <v/>
      </c>
      <c r="E1647" s="8" t="e">
        <f t="shared" si="202"/>
        <v>#VALUE!</v>
      </c>
      <c r="F1647" s="8" t="e">
        <f t="shared" si="203"/>
        <v>#VALUE!</v>
      </c>
      <c r="G1647" s="8" t="str">
        <f t="shared" ca="1" si="204"/>
        <v/>
      </c>
      <c r="H1647" s="8" t="str">
        <f t="shared" ca="1" si="205"/>
        <v/>
      </c>
    </row>
    <row r="1648" spans="1:8" x14ac:dyDescent="0.25">
      <c r="A1648" s="9" t="str">
        <f t="shared" si="200"/>
        <v/>
      </c>
      <c r="B1648" s="10" t="str">
        <f t="shared" ca="1" si="206"/>
        <v/>
      </c>
      <c r="C1648" s="10" t="str">
        <f t="shared" ca="1" si="207"/>
        <v/>
      </c>
      <c r="D1648" s="9" t="str">
        <f t="shared" si="201"/>
        <v/>
      </c>
      <c r="E1648" s="8" t="e">
        <f t="shared" si="202"/>
        <v>#VALUE!</v>
      </c>
      <c r="F1648" s="8" t="e">
        <f t="shared" si="203"/>
        <v>#VALUE!</v>
      </c>
      <c r="G1648" s="8" t="str">
        <f t="shared" ca="1" si="204"/>
        <v/>
      </c>
      <c r="H1648" s="8" t="str">
        <f t="shared" ca="1" si="205"/>
        <v/>
      </c>
    </row>
    <row r="1649" spans="1:8" x14ac:dyDescent="0.25">
      <c r="A1649" s="9" t="str">
        <f t="shared" si="200"/>
        <v/>
      </c>
      <c r="B1649" s="10" t="str">
        <f t="shared" ca="1" si="206"/>
        <v/>
      </c>
      <c r="C1649" s="10" t="str">
        <f t="shared" ca="1" si="207"/>
        <v/>
      </c>
      <c r="D1649" s="9" t="str">
        <f t="shared" si="201"/>
        <v/>
      </c>
      <c r="E1649" s="8" t="e">
        <f t="shared" si="202"/>
        <v>#VALUE!</v>
      </c>
      <c r="F1649" s="8" t="e">
        <f t="shared" si="203"/>
        <v>#VALUE!</v>
      </c>
      <c r="G1649" s="8" t="str">
        <f t="shared" ca="1" si="204"/>
        <v/>
      </c>
      <c r="H1649" s="8" t="str">
        <f t="shared" ca="1" si="205"/>
        <v/>
      </c>
    </row>
    <row r="1650" spans="1:8" x14ac:dyDescent="0.25">
      <c r="A1650" s="9" t="str">
        <f t="shared" si="200"/>
        <v/>
      </c>
      <c r="B1650" s="10" t="str">
        <f t="shared" ca="1" si="206"/>
        <v/>
      </c>
      <c r="C1650" s="10" t="str">
        <f t="shared" ca="1" si="207"/>
        <v/>
      </c>
      <c r="D1650" s="9" t="str">
        <f t="shared" si="201"/>
        <v/>
      </c>
      <c r="E1650" s="8" t="e">
        <f t="shared" si="202"/>
        <v>#VALUE!</v>
      </c>
      <c r="F1650" s="8" t="e">
        <f t="shared" si="203"/>
        <v>#VALUE!</v>
      </c>
      <c r="G1650" s="8" t="str">
        <f t="shared" ca="1" si="204"/>
        <v/>
      </c>
      <c r="H1650" s="8" t="str">
        <f t="shared" ca="1" si="205"/>
        <v/>
      </c>
    </row>
    <row r="1651" spans="1:8" x14ac:dyDescent="0.25">
      <c r="A1651" s="9" t="str">
        <f t="shared" si="200"/>
        <v/>
      </c>
      <c r="B1651" s="10" t="str">
        <f t="shared" ca="1" si="206"/>
        <v/>
      </c>
      <c r="C1651" s="10" t="str">
        <f t="shared" ca="1" si="207"/>
        <v/>
      </c>
      <c r="D1651" s="9" t="str">
        <f t="shared" si="201"/>
        <v/>
      </c>
      <c r="E1651" s="8" t="e">
        <f t="shared" si="202"/>
        <v>#VALUE!</v>
      </c>
      <c r="F1651" s="8" t="e">
        <f t="shared" si="203"/>
        <v>#VALUE!</v>
      </c>
      <c r="G1651" s="8" t="str">
        <f t="shared" ca="1" si="204"/>
        <v/>
      </c>
      <c r="H1651" s="8" t="str">
        <f t="shared" ca="1" si="205"/>
        <v/>
      </c>
    </row>
    <row r="1652" spans="1:8" x14ac:dyDescent="0.25">
      <c r="A1652" s="9" t="str">
        <f t="shared" si="200"/>
        <v/>
      </c>
      <c r="B1652" s="10" t="str">
        <f t="shared" ca="1" si="206"/>
        <v/>
      </c>
      <c r="C1652" s="10" t="str">
        <f t="shared" ca="1" si="207"/>
        <v/>
      </c>
      <c r="D1652" s="9" t="str">
        <f t="shared" si="201"/>
        <v/>
      </c>
      <c r="E1652" s="8" t="e">
        <f t="shared" si="202"/>
        <v>#VALUE!</v>
      </c>
      <c r="F1652" s="8" t="e">
        <f t="shared" si="203"/>
        <v>#VALUE!</v>
      </c>
      <c r="G1652" s="8" t="str">
        <f t="shared" ca="1" si="204"/>
        <v/>
      </c>
      <c r="H1652" s="8" t="str">
        <f t="shared" ca="1" si="205"/>
        <v/>
      </c>
    </row>
    <row r="1653" spans="1:8" x14ac:dyDescent="0.25">
      <c r="A1653" s="9" t="str">
        <f t="shared" si="200"/>
        <v/>
      </c>
      <c r="B1653" s="10" t="str">
        <f t="shared" ca="1" si="206"/>
        <v/>
      </c>
      <c r="C1653" s="10" t="str">
        <f t="shared" ca="1" si="207"/>
        <v/>
      </c>
      <c r="D1653" s="9" t="str">
        <f t="shared" si="201"/>
        <v/>
      </c>
      <c r="E1653" s="8" t="e">
        <f t="shared" si="202"/>
        <v>#VALUE!</v>
      </c>
      <c r="F1653" s="8" t="e">
        <f t="shared" si="203"/>
        <v>#VALUE!</v>
      </c>
      <c r="G1653" s="8" t="str">
        <f t="shared" ca="1" si="204"/>
        <v/>
      </c>
      <c r="H1653" s="8" t="str">
        <f t="shared" ca="1" si="205"/>
        <v/>
      </c>
    </row>
    <row r="1654" spans="1:8" x14ac:dyDescent="0.25">
      <c r="A1654" s="9" t="str">
        <f t="shared" si="200"/>
        <v/>
      </c>
      <c r="B1654" s="10" t="str">
        <f t="shared" ca="1" si="206"/>
        <v/>
      </c>
      <c r="C1654" s="10" t="str">
        <f t="shared" ca="1" si="207"/>
        <v/>
      </c>
      <c r="D1654" s="9" t="str">
        <f t="shared" si="201"/>
        <v/>
      </c>
      <c r="E1654" s="8" t="e">
        <f t="shared" si="202"/>
        <v>#VALUE!</v>
      </c>
      <c r="F1654" s="8" t="e">
        <f t="shared" si="203"/>
        <v>#VALUE!</v>
      </c>
      <c r="G1654" s="8" t="str">
        <f t="shared" ca="1" si="204"/>
        <v/>
      </c>
      <c r="H1654" s="8" t="str">
        <f t="shared" ca="1" si="205"/>
        <v/>
      </c>
    </row>
    <row r="1655" spans="1:8" x14ac:dyDescent="0.25">
      <c r="A1655" s="9" t="str">
        <f t="shared" si="200"/>
        <v/>
      </c>
      <c r="B1655" s="10" t="str">
        <f t="shared" ca="1" si="206"/>
        <v/>
      </c>
      <c r="C1655" s="10" t="str">
        <f t="shared" ca="1" si="207"/>
        <v/>
      </c>
      <c r="D1655" s="9" t="str">
        <f t="shared" si="201"/>
        <v/>
      </c>
      <c r="E1655" s="8" t="e">
        <f t="shared" si="202"/>
        <v>#VALUE!</v>
      </c>
      <c r="F1655" s="8" t="e">
        <f t="shared" si="203"/>
        <v>#VALUE!</v>
      </c>
      <c r="G1655" s="8" t="str">
        <f t="shared" ca="1" si="204"/>
        <v/>
      </c>
      <c r="H1655" s="8" t="str">
        <f t="shared" ca="1" si="205"/>
        <v/>
      </c>
    </row>
    <row r="1656" spans="1:8" x14ac:dyDescent="0.25">
      <c r="A1656" s="9" t="str">
        <f t="shared" si="200"/>
        <v/>
      </c>
      <c r="B1656" s="10" t="str">
        <f t="shared" ca="1" si="206"/>
        <v/>
      </c>
      <c r="C1656" s="10" t="str">
        <f t="shared" ca="1" si="207"/>
        <v/>
      </c>
      <c r="D1656" s="9" t="str">
        <f t="shared" si="201"/>
        <v/>
      </c>
      <c r="E1656" s="8" t="e">
        <f t="shared" si="202"/>
        <v>#VALUE!</v>
      </c>
      <c r="F1656" s="8" t="e">
        <f t="shared" si="203"/>
        <v>#VALUE!</v>
      </c>
      <c r="G1656" s="8" t="str">
        <f t="shared" ca="1" si="204"/>
        <v/>
      </c>
      <c r="H1656" s="8" t="str">
        <f t="shared" ca="1" si="205"/>
        <v/>
      </c>
    </row>
    <row r="1657" spans="1:8" x14ac:dyDescent="0.25">
      <c r="A1657" s="9" t="str">
        <f t="shared" si="200"/>
        <v/>
      </c>
      <c r="B1657" s="10" t="str">
        <f t="shared" ca="1" si="206"/>
        <v/>
      </c>
      <c r="C1657" s="10" t="str">
        <f t="shared" ca="1" si="207"/>
        <v/>
      </c>
      <c r="D1657" s="9" t="str">
        <f t="shared" si="201"/>
        <v/>
      </c>
      <c r="E1657" s="8" t="e">
        <f t="shared" si="202"/>
        <v>#VALUE!</v>
      </c>
      <c r="F1657" s="8" t="e">
        <f t="shared" si="203"/>
        <v>#VALUE!</v>
      </c>
      <c r="G1657" s="8" t="str">
        <f t="shared" ca="1" si="204"/>
        <v/>
      </c>
      <c r="H1657" s="8" t="str">
        <f t="shared" ca="1" si="205"/>
        <v/>
      </c>
    </row>
    <row r="1658" spans="1:8" x14ac:dyDescent="0.25">
      <c r="A1658" s="9" t="str">
        <f t="shared" ref="A1658:A1721" si="208">IF(ISNUMBER(A1657),IF(A1657&lt;$B$9,A1657+1,""),"")</f>
        <v/>
      </c>
      <c r="B1658" s="10" t="str">
        <f t="shared" ca="1" si="206"/>
        <v/>
      </c>
      <c r="C1658" s="10" t="str">
        <f t="shared" ca="1" si="207"/>
        <v/>
      </c>
      <c r="D1658" s="9" t="str">
        <f t="shared" ref="D1658:D1721" si="209">IF(ISNUMBER(D1657),IF(D1657&lt;$C$9,D1657+1,""),"")</f>
        <v/>
      </c>
      <c r="E1658" s="8" t="e">
        <f t="shared" ref="E1658:E1721" si="210">YEAR(A1658)*100+MONTH(A1658)</f>
        <v>#VALUE!</v>
      </c>
      <c r="F1658" s="8" t="e">
        <f t="shared" ref="F1658:F1721" si="211">YEAR(D1658)*100+MONTH(D1658)</f>
        <v>#VALUE!</v>
      </c>
      <c r="G1658" s="8" t="str">
        <f t="shared" ref="G1658:G1721" ca="1" si="212">IF(ISNUMBER(B1658),MONTH(A1658),"")</f>
        <v/>
      </c>
      <c r="H1658" s="8" t="str">
        <f t="shared" ref="H1658:H1721" ca="1" si="213">IF(ISNUMBER(C1658),MONTH(D1658),"")</f>
        <v/>
      </c>
    </row>
    <row r="1659" spans="1:8" x14ac:dyDescent="0.25">
      <c r="A1659" s="9" t="str">
        <f t="shared" si="208"/>
        <v/>
      </c>
      <c r="B1659" s="10" t="str">
        <f t="shared" ca="1" si="206"/>
        <v/>
      </c>
      <c r="C1659" s="10" t="str">
        <f t="shared" ca="1" si="207"/>
        <v/>
      </c>
      <c r="D1659" s="9" t="str">
        <f t="shared" si="209"/>
        <v/>
      </c>
      <c r="E1659" s="8" t="e">
        <f t="shared" si="210"/>
        <v>#VALUE!</v>
      </c>
      <c r="F1659" s="8" t="e">
        <f t="shared" si="211"/>
        <v>#VALUE!</v>
      </c>
      <c r="G1659" s="8" t="str">
        <f t="shared" ca="1" si="212"/>
        <v/>
      </c>
      <c r="H1659" s="8" t="str">
        <f t="shared" ca="1" si="213"/>
        <v/>
      </c>
    </row>
    <row r="1660" spans="1:8" x14ac:dyDescent="0.25">
      <c r="A1660" s="9" t="str">
        <f t="shared" si="208"/>
        <v/>
      </c>
      <c r="B1660" s="10" t="str">
        <f t="shared" ca="1" si="206"/>
        <v/>
      </c>
      <c r="C1660" s="10" t="str">
        <f t="shared" ca="1" si="207"/>
        <v/>
      </c>
      <c r="D1660" s="9" t="str">
        <f t="shared" si="209"/>
        <v/>
      </c>
      <c r="E1660" s="8" t="e">
        <f t="shared" si="210"/>
        <v>#VALUE!</v>
      </c>
      <c r="F1660" s="8" t="e">
        <f t="shared" si="211"/>
        <v>#VALUE!</v>
      </c>
      <c r="G1660" s="8" t="str">
        <f t="shared" ca="1" si="212"/>
        <v/>
      </c>
      <c r="H1660" s="8" t="str">
        <f t="shared" ca="1" si="213"/>
        <v/>
      </c>
    </row>
    <row r="1661" spans="1:8" x14ac:dyDescent="0.25">
      <c r="A1661" s="9" t="str">
        <f t="shared" si="208"/>
        <v/>
      </c>
      <c r="B1661" s="10" t="str">
        <f t="shared" ca="1" si="206"/>
        <v/>
      </c>
      <c r="C1661" s="10" t="str">
        <f t="shared" ca="1" si="207"/>
        <v/>
      </c>
      <c r="D1661" s="9" t="str">
        <f t="shared" si="209"/>
        <v/>
      </c>
      <c r="E1661" s="8" t="e">
        <f t="shared" si="210"/>
        <v>#VALUE!</v>
      </c>
      <c r="F1661" s="8" t="e">
        <f t="shared" si="211"/>
        <v>#VALUE!</v>
      </c>
      <c r="G1661" s="8" t="str">
        <f t="shared" ca="1" si="212"/>
        <v/>
      </c>
      <c r="H1661" s="8" t="str">
        <f t="shared" ca="1" si="213"/>
        <v/>
      </c>
    </row>
    <row r="1662" spans="1:8" x14ac:dyDescent="0.25">
      <c r="A1662" s="9" t="str">
        <f t="shared" si="208"/>
        <v/>
      </c>
      <c r="B1662" s="10" t="str">
        <f t="shared" ca="1" si="206"/>
        <v/>
      </c>
      <c r="C1662" s="10" t="str">
        <f t="shared" ca="1" si="207"/>
        <v/>
      </c>
      <c r="D1662" s="9" t="str">
        <f t="shared" si="209"/>
        <v/>
      </c>
      <c r="E1662" s="8" t="e">
        <f t="shared" si="210"/>
        <v>#VALUE!</v>
      </c>
      <c r="F1662" s="8" t="e">
        <f t="shared" si="211"/>
        <v>#VALUE!</v>
      </c>
      <c r="G1662" s="8" t="str">
        <f t="shared" ca="1" si="212"/>
        <v/>
      </c>
      <c r="H1662" s="8" t="str">
        <f t="shared" ca="1" si="213"/>
        <v/>
      </c>
    </row>
    <row r="1663" spans="1:8" x14ac:dyDescent="0.25">
      <c r="A1663" s="9" t="str">
        <f t="shared" si="208"/>
        <v/>
      </c>
      <c r="B1663" s="10" t="str">
        <f t="shared" ca="1" si="206"/>
        <v/>
      </c>
      <c r="C1663" s="10" t="str">
        <f t="shared" ca="1" si="207"/>
        <v/>
      </c>
      <c r="D1663" s="9" t="str">
        <f t="shared" si="209"/>
        <v/>
      </c>
      <c r="E1663" s="8" t="e">
        <f t="shared" si="210"/>
        <v>#VALUE!</v>
      </c>
      <c r="F1663" s="8" t="e">
        <f t="shared" si="211"/>
        <v>#VALUE!</v>
      </c>
      <c r="G1663" s="8" t="str">
        <f t="shared" ca="1" si="212"/>
        <v/>
      </c>
      <c r="H1663" s="8" t="str">
        <f t="shared" ca="1" si="213"/>
        <v/>
      </c>
    </row>
    <row r="1664" spans="1:8" x14ac:dyDescent="0.25">
      <c r="A1664" s="9" t="str">
        <f t="shared" si="208"/>
        <v/>
      </c>
      <c r="B1664" s="10" t="str">
        <f t="shared" ca="1" si="206"/>
        <v/>
      </c>
      <c r="C1664" s="10" t="str">
        <f t="shared" ca="1" si="207"/>
        <v/>
      </c>
      <c r="D1664" s="9" t="str">
        <f t="shared" si="209"/>
        <v/>
      </c>
      <c r="E1664" s="8" t="e">
        <f t="shared" si="210"/>
        <v>#VALUE!</v>
      </c>
      <c r="F1664" s="8" t="e">
        <f t="shared" si="211"/>
        <v>#VALUE!</v>
      </c>
      <c r="G1664" s="8" t="str">
        <f t="shared" ca="1" si="212"/>
        <v/>
      </c>
      <c r="H1664" s="8" t="str">
        <f t="shared" ca="1" si="213"/>
        <v/>
      </c>
    </row>
    <row r="1665" spans="1:8" x14ac:dyDescent="0.25">
      <c r="A1665" s="9" t="str">
        <f t="shared" si="208"/>
        <v/>
      </c>
      <c r="B1665" s="10" t="str">
        <f t="shared" ca="1" si="206"/>
        <v/>
      </c>
      <c r="C1665" s="10" t="str">
        <f t="shared" ca="1" si="207"/>
        <v/>
      </c>
      <c r="D1665" s="9" t="str">
        <f t="shared" si="209"/>
        <v/>
      </c>
      <c r="E1665" s="8" t="e">
        <f t="shared" si="210"/>
        <v>#VALUE!</v>
      </c>
      <c r="F1665" s="8" t="e">
        <f t="shared" si="211"/>
        <v>#VALUE!</v>
      </c>
      <c r="G1665" s="8" t="str">
        <f t="shared" ca="1" si="212"/>
        <v/>
      </c>
      <c r="H1665" s="8" t="str">
        <f t="shared" ca="1" si="213"/>
        <v/>
      </c>
    </row>
    <row r="1666" spans="1:8" x14ac:dyDescent="0.25">
      <c r="A1666" s="9" t="str">
        <f t="shared" si="208"/>
        <v/>
      </c>
      <c r="B1666" s="10" t="str">
        <f t="shared" ca="1" si="206"/>
        <v/>
      </c>
      <c r="C1666" s="10" t="str">
        <f t="shared" ca="1" si="207"/>
        <v/>
      </c>
      <c r="D1666" s="9" t="str">
        <f t="shared" si="209"/>
        <v/>
      </c>
      <c r="E1666" s="8" t="e">
        <f t="shared" si="210"/>
        <v>#VALUE!</v>
      </c>
      <c r="F1666" s="8" t="e">
        <f t="shared" si="211"/>
        <v>#VALUE!</v>
      </c>
      <c r="G1666" s="8" t="str">
        <f t="shared" ca="1" si="212"/>
        <v/>
      </c>
      <c r="H1666" s="8" t="str">
        <f t="shared" ca="1" si="213"/>
        <v/>
      </c>
    </row>
    <row r="1667" spans="1:8" x14ac:dyDescent="0.25">
      <c r="A1667" s="9" t="str">
        <f t="shared" si="208"/>
        <v/>
      </c>
      <c r="B1667" s="10" t="str">
        <f t="shared" ca="1" si="206"/>
        <v/>
      </c>
      <c r="C1667" s="10" t="str">
        <f t="shared" ca="1" si="207"/>
        <v/>
      </c>
      <c r="D1667" s="9" t="str">
        <f t="shared" si="209"/>
        <v/>
      </c>
      <c r="E1667" s="8" t="e">
        <f t="shared" si="210"/>
        <v>#VALUE!</v>
      </c>
      <c r="F1667" s="8" t="e">
        <f t="shared" si="211"/>
        <v>#VALUE!</v>
      </c>
      <c r="G1667" s="8" t="str">
        <f t="shared" ca="1" si="212"/>
        <v/>
      </c>
      <c r="H1667" s="8" t="str">
        <f t="shared" ca="1" si="213"/>
        <v/>
      </c>
    </row>
    <row r="1668" spans="1:8" x14ac:dyDescent="0.25">
      <c r="A1668" s="9" t="str">
        <f t="shared" si="208"/>
        <v/>
      </c>
      <c r="B1668" s="10" t="str">
        <f t="shared" ca="1" si="206"/>
        <v/>
      </c>
      <c r="C1668" s="10" t="str">
        <f t="shared" ca="1" si="207"/>
        <v/>
      </c>
      <c r="D1668" s="9" t="str">
        <f t="shared" si="209"/>
        <v/>
      </c>
      <c r="E1668" s="8" t="e">
        <f t="shared" si="210"/>
        <v>#VALUE!</v>
      </c>
      <c r="F1668" s="8" t="e">
        <f t="shared" si="211"/>
        <v>#VALUE!</v>
      </c>
      <c r="G1668" s="8" t="str">
        <f t="shared" ca="1" si="212"/>
        <v/>
      </c>
      <c r="H1668" s="8" t="str">
        <f t="shared" ca="1" si="213"/>
        <v/>
      </c>
    </row>
    <row r="1669" spans="1:8" x14ac:dyDescent="0.25">
      <c r="A1669" s="9" t="str">
        <f t="shared" si="208"/>
        <v/>
      </c>
      <c r="B1669" s="10" t="str">
        <f t="shared" ca="1" si="206"/>
        <v/>
      </c>
      <c r="C1669" s="10" t="str">
        <f t="shared" ca="1" si="207"/>
        <v/>
      </c>
      <c r="D1669" s="9" t="str">
        <f t="shared" si="209"/>
        <v/>
      </c>
      <c r="E1669" s="8" t="e">
        <f t="shared" si="210"/>
        <v>#VALUE!</v>
      </c>
      <c r="F1669" s="8" t="e">
        <f t="shared" si="211"/>
        <v>#VALUE!</v>
      </c>
      <c r="G1669" s="8" t="str">
        <f t="shared" ca="1" si="212"/>
        <v/>
      </c>
      <c r="H1669" s="8" t="str">
        <f t="shared" ca="1" si="213"/>
        <v/>
      </c>
    </row>
    <row r="1670" spans="1:8" x14ac:dyDescent="0.25">
      <c r="A1670" s="9" t="str">
        <f t="shared" si="208"/>
        <v/>
      </c>
      <c r="B1670" s="10" t="str">
        <f t="shared" ca="1" si="206"/>
        <v/>
      </c>
      <c r="C1670" s="10" t="str">
        <f t="shared" ca="1" si="207"/>
        <v/>
      </c>
      <c r="D1670" s="9" t="str">
        <f t="shared" si="209"/>
        <v/>
      </c>
      <c r="E1670" s="8" t="e">
        <f t="shared" si="210"/>
        <v>#VALUE!</v>
      </c>
      <c r="F1670" s="8" t="e">
        <f t="shared" si="211"/>
        <v>#VALUE!</v>
      </c>
      <c r="G1670" s="8" t="str">
        <f t="shared" ca="1" si="212"/>
        <v/>
      </c>
      <c r="H1670" s="8" t="str">
        <f t="shared" ca="1" si="213"/>
        <v/>
      </c>
    </row>
    <row r="1671" spans="1:8" x14ac:dyDescent="0.25">
      <c r="A1671" s="9" t="str">
        <f t="shared" si="208"/>
        <v/>
      </c>
      <c r="B1671" s="10" t="str">
        <f t="shared" ca="1" si="206"/>
        <v/>
      </c>
      <c r="C1671" s="10" t="str">
        <f t="shared" ca="1" si="207"/>
        <v/>
      </c>
      <c r="D1671" s="9" t="str">
        <f t="shared" si="209"/>
        <v/>
      </c>
      <c r="E1671" s="8" t="e">
        <f t="shared" si="210"/>
        <v>#VALUE!</v>
      </c>
      <c r="F1671" s="8" t="e">
        <f t="shared" si="211"/>
        <v>#VALUE!</v>
      </c>
      <c r="G1671" s="8" t="str">
        <f t="shared" ca="1" si="212"/>
        <v/>
      </c>
      <c r="H1671" s="8" t="str">
        <f t="shared" ca="1" si="213"/>
        <v/>
      </c>
    </row>
    <row r="1672" spans="1:8" x14ac:dyDescent="0.25">
      <c r="A1672" s="9" t="str">
        <f t="shared" si="208"/>
        <v/>
      </c>
      <c r="B1672" s="10" t="str">
        <f t="shared" ca="1" si="206"/>
        <v/>
      </c>
      <c r="C1672" s="10" t="str">
        <f t="shared" ca="1" si="207"/>
        <v/>
      </c>
      <c r="D1672" s="9" t="str">
        <f t="shared" si="209"/>
        <v/>
      </c>
      <c r="E1672" s="8" t="e">
        <f t="shared" si="210"/>
        <v>#VALUE!</v>
      </c>
      <c r="F1672" s="8" t="e">
        <f t="shared" si="211"/>
        <v>#VALUE!</v>
      </c>
      <c r="G1672" s="8" t="str">
        <f t="shared" ca="1" si="212"/>
        <v/>
      </c>
      <c r="H1672" s="8" t="str">
        <f t="shared" ca="1" si="213"/>
        <v/>
      </c>
    </row>
    <row r="1673" spans="1:8" x14ac:dyDescent="0.25">
      <c r="A1673" s="9" t="str">
        <f t="shared" si="208"/>
        <v/>
      </c>
      <c r="B1673" s="10" t="str">
        <f t="shared" ca="1" si="206"/>
        <v/>
      </c>
      <c r="C1673" s="10" t="str">
        <f t="shared" ca="1" si="207"/>
        <v/>
      </c>
      <c r="D1673" s="9" t="str">
        <f t="shared" si="209"/>
        <v/>
      </c>
      <c r="E1673" s="8" t="e">
        <f t="shared" si="210"/>
        <v>#VALUE!</v>
      </c>
      <c r="F1673" s="8" t="e">
        <f t="shared" si="211"/>
        <v>#VALUE!</v>
      </c>
      <c r="G1673" s="8" t="str">
        <f t="shared" ca="1" si="212"/>
        <v/>
      </c>
      <c r="H1673" s="8" t="str">
        <f t="shared" ca="1" si="213"/>
        <v/>
      </c>
    </row>
    <row r="1674" spans="1:8" x14ac:dyDescent="0.25">
      <c r="A1674" s="9" t="str">
        <f t="shared" si="208"/>
        <v/>
      </c>
      <c r="B1674" s="10" t="str">
        <f t="shared" ca="1" si="206"/>
        <v/>
      </c>
      <c r="C1674" s="10" t="str">
        <f t="shared" ca="1" si="207"/>
        <v/>
      </c>
      <c r="D1674" s="9" t="str">
        <f t="shared" si="209"/>
        <v/>
      </c>
      <c r="E1674" s="8" t="e">
        <f t="shared" si="210"/>
        <v>#VALUE!</v>
      </c>
      <c r="F1674" s="8" t="e">
        <f t="shared" si="211"/>
        <v>#VALUE!</v>
      </c>
      <c r="G1674" s="8" t="str">
        <f t="shared" ca="1" si="212"/>
        <v/>
      </c>
      <c r="H1674" s="8" t="str">
        <f t="shared" ca="1" si="213"/>
        <v/>
      </c>
    </row>
    <row r="1675" spans="1:8" x14ac:dyDescent="0.25">
      <c r="A1675" s="9" t="str">
        <f t="shared" si="208"/>
        <v/>
      </c>
      <c r="B1675" s="10" t="str">
        <f t="shared" ca="1" si="206"/>
        <v/>
      </c>
      <c r="C1675" s="10" t="str">
        <f t="shared" ca="1" si="207"/>
        <v/>
      </c>
      <c r="D1675" s="9" t="str">
        <f t="shared" si="209"/>
        <v/>
      </c>
      <c r="E1675" s="8" t="e">
        <f t="shared" si="210"/>
        <v>#VALUE!</v>
      </c>
      <c r="F1675" s="8" t="e">
        <f t="shared" si="211"/>
        <v>#VALUE!</v>
      </c>
      <c r="G1675" s="8" t="str">
        <f t="shared" ca="1" si="212"/>
        <v/>
      </c>
      <c r="H1675" s="8" t="str">
        <f t="shared" ca="1" si="213"/>
        <v/>
      </c>
    </row>
    <row r="1676" spans="1:8" x14ac:dyDescent="0.25">
      <c r="A1676" s="9" t="str">
        <f t="shared" si="208"/>
        <v/>
      </c>
      <c r="B1676" s="10" t="str">
        <f t="shared" ca="1" si="206"/>
        <v/>
      </c>
      <c r="C1676" s="10" t="str">
        <f t="shared" ca="1" si="207"/>
        <v/>
      </c>
      <c r="D1676" s="9" t="str">
        <f t="shared" si="209"/>
        <v/>
      </c>
      <c r="E1676" s="8" t="e">
        <f t="shared" si="210"/>
        <v>#VALUE!</v>
      </c>
      <c r="F1676" s="8" t="e">
        <f t="shared" si="211"/>
        <v>#VALUE!</v>
      </c>
      <c r="G1676" s="8" t="str">
        <f t="shared" ca="1" si="212"/>
        <v/>
      </c>
      <c r="H1676" s="8" t="str">
        <f t="shared" ca="1" si="213"/>
        <v/>
      </c>
    </row>
    <row r="1677" spans="1:8" x14ac:dyDescent="0.25">
      <c r="A1677" s="9" t="str">
        <f t="shared" si="208"/>
        <v/>
      </c>
      <c r="B1677" s="10" t="str">
        <f t="shared" ref="B1677:B1740" ca="1" si="214">IF(ISNUMBER(VLOOKUP($A1677,INDIRECT(B$1&amp;"!"&amp;B$6&amp;":"&amp;B$7),CODE(B$7)-_MS1,FALSE)),VLOOKUP($A1677,INDIRECT(B$1&amp;"!"&amp;B$6&amp;":"&amp;B$7),CODE(B$7)-_MS1,FALSE),Empty)</f>
        <v/>
      </c>
      <c r="C1677" s="10" t="str">
        <f t="shared" ref="C1677:C1740" ca="1" si="215">IF(ISNUMBER(VLOOKUP($D1677,INDIRECT(C$1&amp;"!"&amp;C$6&amp;":"&amp;C$7),CODE(C$7)-_MS2,FALSE)),VLOOKUP($D1677,INDIRECT(C$1&amp;"!"&amp;C$6&amp;":"&amp;C$7),CODE(C$7)-_MS2,FALSE),Empty)</f>
        <v/>
      </c>
      <c r="D1677" s="9" t="str">
        <f t="shared" si="209"/>
        <v/>
      </c>
      <c r="E1677" s="8" t="e">
        <f t="shared" si="210"/>
        <v>#VALUE!</v>
      </c>
      <c r="F1677" s="8" t="e">
        <f t="shared" si="211"/>
        <v>#VALUE!</v>
      </c>
      <c r="G1677" s="8" t="str">
        <f t="shared" ca="1" si="212"/>
        <v/>
      </c>
      <c r="H1677" s="8" t="str">
        <f t="shared" ca="1" si="213"/>
        <v/>
      </c>
    </row>
    <row r="1678" spans="1:8" x14ac:dyDescent="0.25">
      <c r="A1678" s="9" t="str">
        <f t="shared" si="208"/>
        <v/>
      </c>
      <c r="B1678" s="10" t="str">
        <f t="shared" ca="1" si="214"/>
        <v/>
      </c>
      <c r="C1678" s="10" t="str">
        <f t="shared" ca="1" si="215"/>
        <v/>
      </c>
      <c r="D1678" s="9" t="str">
        <f t="shared" si="209"/>
        <v/>
      </c>
      <c r="E1678" s="8" t="e">
        <f t="shared" si="210"/>
        <v>#VALUE!</v>
      </c>
      <c r="F1678" s="8" t="e">
        <f t="shared" si="211"/>
        <v>#VALUE!</v>
      </c>
      <c r="G1678" s="8" t="str">
        <f t="shared" ca="1" si="212"/>
        <v/>
      </c>
      <c r="H1678" s="8" t="str">
        <f t="shared" ca="1" si="213"/>
        <v/>
      </c>
    </row>
    <row r="1679" spans="1:8" x14ac:dyDescent="0.25">
      <c r="A1679" s="9" t="str">
        <f t="shared" si="208"/>
        <v/>
      </c>
      <c r="B1679" s="10" t="str">
        <f t="shared" ca="1" si="214"/>
        <v/>
      </c>
      <c r="C1679" s="10" t="str">
        <f t="shared" ca="1" si="215"/>
        <v/>
      </c>
      <c r="D1679" s="9" t="str">
        <f t="shared" si="209"/>
        <v/>
      </c>
      <c r="E1679" s="8" t="e">
        <f t="shared" si="210"/>
        <v>#VALUE!</v>
      </c>
      <c r="F1679" s="8" t="e">
        <f t="shared" si="211"/>
        <v>#VALUE!</v>
      </c>
      <c r="G1679" s="8" t="str">
        <f t="shared" ca="1" si="212"/>
        <v/>
      </c>
      <c r="H1679" s="8" t="str">
        <f t="shared" ca="1" si="213"/>
        <v/>
      </c>
    </row>
    <row r="1680" spans="1:8" x14ac:dyDescent="0.25">
      <c r="A1680" s="9" t="str">
        <f t="shared" si="208"/>
        <v/>
      </c>
      <c r="B1680" s="10" t="str">
        <f t="shared" ca="1" si="214"/>
        <v/>
      </c>
      <c r="C1680" s="10" t="str">
        <f t="shared" ca="1" si="215"/>
        <v/>
      </c>
      <c r="D1680" s="9" t="str">
        <f t="shared" si="209"/>
        <v/>
      </c>
      <c r="E1680" s="8" t="e">
        <f t="shared" si="210"/>
        <v>#VALUE!</v>
      </c>
      <c r="F1680" s="8" t="e">
        <f t="shared" si="211"/>
        <v>#VALUE!</v>
      </c>
      <c r="G1680" s="8" t="str">
        <f t="shared" ca="1" si="212"/>
        <v/>
      </c>
      <c r="H1680" s="8" t="str">
        <f t="shared" ca="1" si="213"/>
        <v/>
      </c>
    </row>
    <row r="1681" spans="1:8" x14ac:dyDescent="0.25">
      <c r="A1681" s="9" t="str">
        <f t="shared" si="208"/>
        <v/>
      </c>
      <c r="B1681" s="10" t="str">
        <f t="shared" ca="1" si="214"/>
        <v/>
      </c>
      <c r="C1681" s="10" t="str">
        <f t="shared" ca="1" si="215"/>
        <v/>
      </c>
      <c r="D1681" s="9" t="str">
        <f t="shared" si="209"/>
        <v/>
      </c>
      <c r="E1681" s="8" t="e">
        <f t="shared" si="210"/>
        <v>#VALUE!</v>
      </c>
      <c r="F1681" s="8" t="e">
        <f t="shared" si="211"/>
        <v>#VALUE!</v>
      </c>
      <c r="G1681" s="8" t="str">
        <f t="shared" ca="1" si="212"/>
        <v/>
      </c>
      <c r="H1681" s="8" t="str">
        <f t="shared" ca="1" si="213"/>
        <v/>
      </c>
    </row>
    <row r="1682" spans="1:8" x14ac:dyDescent="0.25">
      <c r="A1682" s="9" t="str">
        <f t="shared" si="208"/>
        <v/>
      </c>
      <c r="B1682" s="10" t="str">
        <f t="shared" ca="1" si="214"/>
        <v/>
      </c>
      <c r="C1682" s="10" t="str">
        <f t="shared" ca="1" si="215"/>
        <v/>
      </c>
      <c r="D1682" s="9" t="str">
        <f t="shared" si="209"/>
        <v/>
      </c>
      <c r="E1682" s="8" t="e">
        <f t="shared" si="210"/>
        <v>#VALUE!</v>
      </c>
      <c r="F1682" s="8" t="e">
        <f t="shared" si="211"/>
        <v>#VALUE!</v>
      </c>
      <c r="G1682" s="8" t="str">
        <f t="shared" ca="1" si="212"/>
        <v/>
      </c>
      <c r="H1682" s="8" t="str">
        <f t="shared" ca="1" si="213"/>
        <v/>
      </c>
    </row>
    <row r="1683" spans="1:8" x14ac:dyDescent="0.25">
      <c r="A1683" s="9" t="str">
        <f t="shared" si="208"/>
        <v/>
      </c>
      <c r="B1683" s="10" t="str">
        <f t="shared" ca="1" si="214"/>
        <v/>
      </c>
      <c r="C1683" s="10" t="str">
        <f t="shared" ca="1" si="215"/>
        <v/>
      </c>
      <c r="D1683" s="9" t="str">
        <f t="shared" si="209"/>
        <v/>
      </c>
      <c r="E1683" s="8" t="e">
        <f t="shared" si="210"/>
        <v>#VALUE!</v>
      </c>
      <c r="F1683" s="8" t="e">
        <f t="shared" si="211"/>
        <v>#VALUE!</v>
      </c>
      <c r="G1683" s="8" t="str">
        <f t="shared" ca="1" si="212"/>
        <v/>
      </c>
      <c r="H1683" s="8" t="str">
        <f t="shared" ca="1" si="213"/>
        <v/>
      </c>
    </row>
    <row r="1684" spans="1:8" x14ac:dyDescent="0.25">
      <c r="A1684" s="9" t="str">
        <f t="shared" si="208"/>
        <v/>
      </c>
      <c r="B1684" s="10" t="str">
        <f t="shared" ca="1" si="214"/>
        <v/>
      </c>
      <c r="C1684" s="10" t="str">
        <f t="shared" ca="1" si="215"/>
        <v/>
      </c>
      <c r="D1684" s="9" t="str">
        <f t="shared" si="209"/>
        <v/>
      </c>
      <c r="E1684" s="8" t="e">
        <f t="shared" si="210"/>
        <v>#VALUE!</v>
      </c>
      <c r="F1684" s="8" t="e">
        <f t="shared" si="211"/>
        <v>#VALUE!</v>
      </c>
      <c r="G1684" s="8" t="str">
        <f t="shared" ca="1" si="212"/>
        <v/>
      </c>
      <c r="H1684" s="8" t="str">
        <f t="shared" ca="1" si="213"/>
        <v/>
      </c>
    </row>
    <row r="1685" spans="1:8" x14ac:dyDescent="0.25">
      <c r="A1685" s="9" t="str">
        <f t="shared" si="208"/>
        <v/>
      </c>
      <c r="B1685" s="10" t="str">
        <f t="shared" ca="1" si="214"/>
        <v/>
      </c>
      <c r="C1685" s="10" t="str">
        <f t="shared" ca="1" si="215"/>
        <v/>
      </c>
      <c r="D1685" s="9" t="str">
        <f t="shared" si="209"/>
        <v/>
      </c>
      <c r="E1685" s="8" t="e">
        <f t="shared" si="210"/>
        <v>#VALUE!</v>
      </c>
      <c r="F1685" s="8" t="e">
        <f t="shared" si="211"/>
        <v>#VALUE!</v>
      </c>
      <c r="G1685" s="8" t="str">
        <f t="shared" ca="1" si="212"/>
        <v/>
      </c>
      <c r="H1685" s="8" t="str">
        <f t="shared" ca="1" si="213"/>
        <v/>
      </c>
    </row>
    <row r="1686" spans="1:8" x14ac:dyDescent="0.25">
      <c r="A1686" s="9" t="str">
        <f t="shared" si="208"/>
        <v/>
      </c>
      <c r="B1686" s="10" t="str">
        <f t="shared" ca="1" si="214"/>
        <v/>
      </c>
      <c r="C1686" s="10" t="str">
        <f t="shared" ca="1" si="215"/>
        <v/>
      </c>
      <c r="D1686" s="9" t="str">
        <f t="shared" si="209"/>
        <v/>
      </c>
      <c r="E1686" s="8" t="e">
        <f t="shared" si="210"/>
        <v>#VALUE!</v>
      </c>
      <c r="F1686" s="8" t="e">
        <f t="shared" si="211"/>
        <v>#VALUE!</v>
      </c>
      <c r="G1686" s="8" t="str">
        <f t="shared" ca="1" si="212"/>
        <v/>
      </c>
      <c r="H1686" s="8" t="str">
        <f t="shared" ca="1" si="213"/>
        <v/>
      </c>
    </row>
    <row r="1687" spans="1:8" x14ac:dyDescent="0.25">
      <c r="A1687" s="9" t="str">
        <f t="shared" si="208"/>
        <v/>
      </c>
      <c r="B1687" s="10" t="str">
        <f t="shared" ca="1" si="214"/>
        <v/>
      </c>
      <c r="C1687" s="10" t="str">
        <f t="shared" ca="1" si="215"/>
        <v/>
      </c>
      <c r="D1687" s="9" t="str">
        <f t="shared" si="209"/>
        <v/>
      </c>
      <c r="E1687" s="8" t="e">
        <f t="shared" si="210"/>
        <v>#VALUE!</v>
      </c>
      <c r="F1687" s="8" t="e">
        <f t="shared" si="211"/>
        <v>#VALUE!</v>
      </c>
      <c r="G1687" s="8" t="str">
        <f t="shared" ca="1" si="212"/>
        <v/>
      </c>
      <c r="H1687" s="8" t="str">
        <f t="shared" ca="1" si="213"/>
        <v/>
      </c>
    </row>
    <row r="1688" spans="1:8" x14ac:dyDescent="0.25">
      <c r="A1688" s="9" t="str">
        <f t="shared" si="208"/>
        <v/>
      </c>
      <c r="B1688" s="10" t="str">
        <f t="shared" ca="1" si="214"/>
        <v/>
      </c>
      <c r="C1688" s="10" t="str">
        <f t="shared" ca="1" si="215"/>
        <v/>
      </c>
      <c r="D1688" s="9" t="str">
        <f t="shared" si="209"/>
        <v/>
      </c>
      <c r="E1688" s="8" t="e">
        <f t="shared" si="210"/>
        <v>#VALUE!</v>
      </c>
      <c r="F1688" s="8" t="e">
        <f t="shared" si="211"/>
        <v>#VALUE!</v>
      </c>
      <c r="G1688" s="8" t="str">
        <f t="shared" ca="1" si="212"/>
        <v/>
      </c>
      <c r="H1688" s="8" t="str">
        <f t="shared" ca="1" si="213"/>
        <v/>
      </c>
    </row>
    <row r="1689" spans="1:8" x14ac:dyDescent="0.25">
      <c r="A1689" s="9" t="str">
        <f t="shared" si="208"/>
        <v/>
      </c>
      <c r="B1689" s="10" t="str">
        <f t="shared" ca="1" si="214"/>
        <v/>
      </c>
      <c r="C1689" s="10" t="str">
        <f t="shared" ca="1" si="215"/>
        <v/>
      </c>
      <c r="D1689" s="9" t="str">
        <f t="shared" si="209"/>
        <v/>
      </c>
      <c r="E1689" s="8" t="e">
        <f t="shared" si="210"/>
        <v>#VALUE!</v>
      </c>
      <c r="F1689" s="8" t="e">
        <f t="shared" si="211"/>
        <v>#VALUE!</v>
      </c>
      <c r="G1689" s="8" t="str">
        <f t="shared" ca="1" si="212"/>
        <v/>
      </c>
      <c r="H1689" s="8" t="str">
        <f t="shared" ca="1" si="213"/>
        <v/>
      </c>
    </row>
    <row r="1690" spans="1:8" x14ac:dyDescent="0.25">
      <c r="A1690" s="9" t="str">
        <f t="shared" si="208"/>
        <v/>
      </c>
      <c r="B1690" s="10" t="str">
        <f t="shared" ca="1" si="214"/>
        <v/>
      </c>
      <c r="C1690" s="10" t="str">
        <f t="shared" ca="1" si="215"/>
        <v/>
      </c>
      <c r="D1690" s="9" t="str">
        <f t="shared" si="209"/>
        <v/>
      </c>
      <c r="E1690" s="8" t="e">
        <f t="shared" si="210"/>
        <v>#VALUE!</v>
      </c>
      <c r="F1690" s="8" t="e">
        <f t="shared" si="211"/>
        <v>#VALUE!</v>
      </c>
      <c r="G1690" s="8" t="str">
        <f t="shared" ca="1" si="212"/>
        <v/>
      </c>
      <c r="H1690" s="8" t="str">
        <f t="shared" ca="1" si="213"/>
        <v/>
      </c>
    </row>
    <row r="1691" spans="1:8" x14ac:dyDescent="0.25">
      <c r="A1691" s="9" t="str">
        <f t="shared" si="208"/>
        <v/>
      </c>
      <c r="B1691" s="10" t="str">
        <f t="shared" ca="1" si="214"/>
        <v/>
      </c>
      <c r="C1691" s="10" t="str">
        <f t="shared" ca="1" si="215"/>
        <v/>
      </c>
      <c r="D1691" s="9" t="str">
        <f t="shared" si="209"/>
        <v/>
      </c>
      <c r="E1691" s="8" t="e">
        <f t="shared" si="210"/>
        <v>#VALUE!</v>
      </c>
      <c r="F1691" s="8" t="e">
        <f t="shared" si="211"/>
        <v>#VALUE!</v>
      </c>
      <c r="G1691" s="8" t="str">
        <f t="shared" ca="1" si="212"/>
        <v/>
      </c>
      <c r="H1691" s="8" t="str">
        <f t="shared" ca="1" si="213"/>
        <v/>
      </c>
    </row>
    <row r="1692" spans="1:8" x14ac:dyDescent="0.25">
      <c r="A1692" s="9" t="str">
        <f t="shared" si="208"/>
        <v/>
      </c>
      <c r="B1692" s="10" t="str">
        <f t="shared" ca="1" si="214"/>
        <v/>
      </c>
      <c r="C1692" s="10" t="str">
        <f t="shared" ca="1" si="215"/>
        <v/>
      </c>
      <c r="D1692" s="9" t="str">
        <f t="shared" si="209"/>
        <v/>
      </c>
      <c r="E1692" s="8" t="e">
        <f t="shared" si="210"/>
        <v>#VALUE!</v>
      </c>
      <c r="F1692" s="8" t="e">
        <f t="shared" si="211"/>
        <v>#VALUE!</v>
      </c>
      <c r="G1692" s="8" t="str">
        <f t="shared" ca="1" si="212"/>
        <v/>
      </c>
      <c r="H1692" s="8" t="str">
        <f t="shared" ca="1" si="213"/>
        <v/>
      </c>
    </row>
    <row r="1693" spans="1:8" x14ac:dyDescent="0.25">
      <c r="A1693" s="9" t="str">
        <f t="shared" si="208"/>
        <v/>
      </c>
      <c r="B1693" s="10" t="str">
        <f t="shared" ca="1" si="214"/>
        <v/>
      </c>
      <c r="C1693" s="10" t="str">
        <f t="shared" ca="1" si="215"/>
        <v/>
      </c>
      <c r="D1693" s="9" t="str">
        <f t="shared" si="209"/>
        <v/>
      </c>
      <c r="E1693" s="8" t="e">
        <f t="shared" si="210"/>
        <v>#VALUE!</v>
      </c>
      <c r="F1693" s="8" t="e">
        <f t="shared" si="211"/>
        <v>#VALUE!</v>
      </c>
      <c r="G1693" s="8" t="str">
        <f t="shared" ca="1" si="212"/>
        <v/>
      </c>
      <c r="H1693" s="8" t="str">
        <f t="shared" ca="1" si="213"/>
        <v/>
      </c>
    </row>
    <row r="1694" spans="1:8" x14ac:dyDescent="0.25">
      <c r="A1694" s="9" t="str">
        <f t="shared" si="208"/>
        <v/>
      </c>
      <c r="B1694" s="10" t="str">
        <f t="shared" ca="1" si="214"/>
        <v/>
      </c>
      <c r="C1694" s="10" t="str">
        <f t="shared" ca="1" si="215"/>
        <v/>
      </c>
      <c r="D1694" s="9" t="str">
        <f t="shared" si="209"/>
        <v/>
      </c>
      <c r="E1694" s="8" t="e">
        <f t="shared" si="210"/>
        <v>#VALUE!</v>
      </c>
      <c r="F1694" s="8" t="e">
        <f t="shared" si="211"/>
        <v>#VALUE!</v>
      </c>
      <c r="G1694" s="8" t="str">
        <f t="shared" ca="1" si="212"/>
        <v/>
      </c>
      <c r="H1694" s="8" t="str">
        <f t="shared" ca="1" si="213"/>
        <v/>
      </c>
    </row>
    <row r="1695" spans="1:8" x14ac:dyDescent="0.25">
      <c r="A1695" s="9" t="str">
        <f t="shared" si="208"/>
        <v/>
      </c>
      <c r="B1695" s="10" t="str">
        <f t="shared" ca="1" si="214"/>
        <v/>
      </c>
      <c r="C1695" s="10" t="str">
        <f t="shared" ca="1" si="215"/>
        <v/>
      </c>
      <c r="D1695" s="9" t="str">
        <f t="shared" si="209"/>
        <v/>
      </c>
      <c r="E1695" s="8" t="e">
        <f t="shared" si="210"/>
        <v>#VALUE!</v>
      </c>
      <c r="F1695" s="8" t="e">
        <f t="shared" si="211"/>
        <v>#VALUE!</v>
      </c>
      <c r="G1695" s="8" t="str">
        <f t="shared" ca="1" si="212"/>
        <v/>
      </c>
      <c r="H1695" s="8" t="str">
        <f t="shared" ca="1" si="213"/>
        <v/>
      </c>
    </row>
    <row r="1696" spans="1:8" x14ac:dyDescent="0.25">
      <c r="A1696" s="9" t="str">
        <f t="shared" si="208"/>
        <v/>
      </c>
      <c r="B1696" s="10" t="str">
        <f t="shared" ca="1" si="214"/>
        <v/>
      </c>
      <c r="C1696" s="10" t="str">
        <f t="shared" ca="1" si="215"/>
        <v/>
      </c>
      <c r="D1696" s="9" t="str">
        <f t="shared" si="209"/>
        <v/>
      </c>
      <c r="E1696" s="8" t="e">
        <f t="shared" si="210"/>
        <v>#VALUE!</v>
      </c>
      <c r="F1696" s="8" t="e">
        <f t="shared" si="211"/>
        <v>#VALUE!</v>
      </c>
      <c r="G1696" s="8" t="str">
        <f t="shared" ca="1" si="212"/>
        <v/>
      </c>
      <c r="H1696" s="8" t="str">
        <f t="shared" ca="1" si="213"/>
        <v/>
      </c>
    </row>
    <row r="1697" spans="1:8" x14ac:dyDescent="0.25">
      <c r="A1697" s="9" t="str">
        <f t="shared" si="208"/>
        <v/>
      </c>
      <c r="B1697" s="10" t="str">
        <f t="shared" ca="1" si="214"/>
        <v/>
      </c>
      <c r="C1697" s="10" t="str">
        <f t="shared" ca="1" si="215"/>
        <v/>
      </c>
      <c r="D1697" s="9" t="str">
        <f t="shared" si="209"/>
        <v/>
      </c>
      <c r="E1697" s="8" t="e">
        <f t="shared" si="210"/>
        <v>#VALUE!</v>
      </c>
      <c r="F1697" s="8" t="e">
        <f t="shared" si="211"/>
        <v>#VALUE!</v>
      </c>
      <c r="G1697" s="8" t="str">
        <f t="shared" ca="1" si="212"/>
        <v/>
      </c>
      <c r="H1697" s="8" t="str">
        <f t="shared" ca="1" si="213"/>
        <v/>
      </c>
    </row>
    <row r="1698" spans="1:8" x14ac:dyDescent="0.25">
      <c r="A1698" s="9" t="str">
        <f t="shared" si="208"/>
        <v/>
      </c>
      <c r="B1698" s="10" t="str">
        <f t="shared" ca="1" si="214"/>
        <v/>
      </c>
      <c r="C1698" s="10" t="str">
        <f t="shared" ca="1" si="215"/>
        <v/>
      </c>
      <c r="D1698" s="9" t="str">
        <f t="shared" si="209"/>
        <v/>
      </c>
      <c r="E1698" s="8" t="e">
        <f t="shared" si="210"/>
        <v>#VALUE!</v>
      </c>
      <c r="F1698" s="8" t="e">
        <f t="shared" si="211"/>
        <v>#VALUE!</v>
      </c>
      <c r="G1698" s="8" t="str">
        <f t="shared" ca="1" si="212"/>
        <v/>
      </c>
      <c r="H1698" s="8" t="str">
        <f t="shared" ca="1" si="213"/>
        <v/>
      </c>
    </row>
    <row r="1699" spans="1:8" x14ac:dyDescent="0.25">
      <c r="A1699" s="9" t="str">
        <f t="shared" si="208"/>
        <v/>
      </c>
      <c r="B1699" s="10" t="str">
        <f t="shared" ca="1" si="214"/>
        <v/>
      </c>
      <c r="C1699" s="10" t="str">
        <f t="shared" ca="1" si="215"/>
        <v/>
      </c>
      <c r="D1699" s="9" t="str">
        <f t="shared" si="209"/>
        <v/>
      </c>
      <c r="E1699" s="8" t="e">
        <f t="shared" si="210"/>
        <v>#VALUE!</v>
      </c>
      <c r="F1699" s="8" t="e">
        <f t="shared" si="211"/>
        <v>#VALUE!</v>
      </c>
      <c r="G1699" s="8" t="str">
        <f t="shared" ca="1" si="212"/>
        <v/>
      </c>
      <c r="H1699" s="8" t="str">
        <f t="shared" ca="1" si="213"/>
        <v/>
      </c>
    </row>
    <row r="1700" spans="1:8" x14ac:dyDescent="0.25">
      <c r="A1700" s="9" t="str">
        <f t="shared" si="208"/>
        <v/>
      </c>
      <c r="B1700" s="10" t="str">
        <f t="shared" ca="1" si="214"/>
        <v/>
      </c>
      <c r="C1700" s="10" t="str">
        <f t="shared" ca="1" si="215"/>
        <v/>
      </c>
      <c r="D1700" s="9" t="str">
        <f t="shared" si="209"/>
        <v/>
      </c>
      <c r="E1700" s="8" t="e">
        <f t="shared" si="210"/>
        <v>#VALUE!</v>
      </c>
      <c r="F1700" s="8" t="e">
        <f t="shared" si="211"/>
        <v>#VALUE!</v>
      </c>
      <c r="G1700" s="8" t="str">
        <f t="shared" ca="1" si="212"/>
        <v/>
      </c>
      <c r="H1700" s="8" t="str">
        <f t="shared" ca="1" si="213"/>
        <v/>
      </c>
    </row>
    <row r="1701" spans="1:8" x14ac:dyDescent="0.25">
      <c r="A1701" s="9" t="str">
        <f t="shared" si="208"/>
        <v/>
      </c>
      <c r="B1701" s="10" t="str">
        <f t="shared" ca="1" si="214"/>
        <v/>
      </c>
      <c r="C1701" s="10" t="str">
        <f t="shared" ca="1" si="215"/>
        <v/>
      </c>
      <c r="D1701" s="9" t="str">
        <f t="shared" si="209"/>
        <v/>
      </c>
      <c r="E1701" s="8" t="e">
        <f t="shared" si="210"/>
        <v>#VALUE!</v>
      </c>
      <c r="F1701" s="8" t="e">
        <f t="shared" si="211"/>
        <v>#VALUE!</v>
      </c>
      <c r="G1701" s="8" t="str">
        <f t="shared" ca="1" si="212"/>
        <v/>
      </c>
      <c r="H1701" s="8" t="str">
        <f t="shared" ca="1" si="213"/>
        <v/>
      </c>
    </row>
    <row r="1702" spans="1:8" x14ac:dyDescent="0.25">
      <c r="A1702" s="9" t="str">
        <f t="shared" si="208"/>
        <v/>
      </c>
      <c r="B1702" s="10" t="str">
        <f t="shared" ca="1" si="214"/>
        <v/>
      </c>
      <c r="C1702" s="10" t="str">
        <f t="shared" ca="1" si="215"/>
        <v/>
      </c>
      <c r="D1702" s="9" t="str">
        <f t="shared" si="209"/>
        <v/>
      </c>
      <c r="E1702" s="8" t="e">
        <f t="shared" si="210"/>
        <v>#VALUE!</v>
      </c>
      <c r="F1702" s="8" t="e">
        <f t="shared" si="211"/>
        <v>#VALUE!</v>
      </c>
      <c r="G1702" s="8" t="str">
        <f t="shared" ca="1" si="212"/>
        <v/>
      </c>
      <c r="H1702" s="8" t="str">
        <f t="shared" ca="1" si="213"/>
        <v/>
      </c>
    </row>
    <row r="1703" spans="1:8" x14ac:dyDescent="0.25">
      <c r="A1703" s="9" t="str">
        <f t="shared" si="208"/>
        <v/>
      </c>
      <c r="B1703" s="10" t="str">
        <f t="shared" ca="1" si="214"/>
        <v/>
      </c>
      <c r="C1703" s="10" t="str">
        <f t="shared" ca="1" si="215"/>
        <v/>
      </c>
      <c r="D1703" s="9" t="str">
        <f t="shared" si="209"/>
        <v/>
      </c>
      <c r="E1703" s="8" t="e">
        <f t="shared" si="210"/>
        <v>#VALUE!</v>
      </c>
      <c r="F1703" s="8" t="e">
        <f t="shared" si="211"/>
        <v>#VALUE!</v>
      </c>
      <c r="G1703" s="8" t="str">
        <f t="shared" ca="1" si="212"/>
        <v/>
      </c>
      <c r="H1703" s="8" t="str">
        <f t="shared" ca="1" si="213"/>
        <v/>
      </c>
    </row>
    <row r="1704" spans="1:8" x14ac:dyDescent="0.25">
      <c r="A1704" s="9" t="str">
        <f t="shared" si="208"/>
        <v/>
      </c>
      <c r="B1704" s="10" t="str">
        <f t="shared" ca="1" si="214"/>
        <v/>
      </c>
      <c r="C1704" s="10" t="str">
        <f t="shared" ca="1" si="215"/>
        <v/>
      </c>
      <c r="D1704" s="9" t="str">
        <f t="shared" si="209"/>
        <v/>
      </c>
      <c r="E1704" s="8" t="e">
        <f t="shared" si="210"/>
        <v>#VALUE!</v>
      </c>
      <c r="F1704" s="8" t="e">
        <f t="shared" si="211"/>
        <v>#VALUE!</v>
      </c>
      <c r="G1704" s="8" t="str">
        <f t="shared" ca="1" si="212"/>
        <v/>
      </c>
      <c r="H1704" s="8" t="str">
        <f t="shared" ca="1" si="213"/>
        <v/>
      </c>
    </row>
    <row r="1705" spans="1:8" x14ac:dyDescent="0.25">
      <c r="A1705" s="9" t="str">
        <f t="shared" si="208"/>
        <v/>
      </c>
      <c r="B1705" s="10" t="str">
        <f t="shared" ca="1" si="214"/>
        <v/>
      </c>
      <c r="C1705" s="10" t="str">
        <f t="shared" ca="1" si="215"/>
        <v/>
      </c>
      <c r="D1705" s="9" t="str">
        <f t="shared" si="209"/>
        <v/>
      </c>
      <c r="E1705" s="8" t="e">
        <f t="shared" si="210"/>
        <v>#VALUE!</v>
      </c>
      <c r="F1705" s="8" t="e">
        <f t="shared" si="211"/>
        <v>#VALUE!</v>
      </c>
      <c r="G1705" s="8" t="str">
        <f t="shared" ca="1" si="212"/>
        <v/>
      </c>
      <c r="H1705" s="8" t="str">
        <f t="shared" ca="1" si="213"/>
        <v/>
      </c>
    </row>
    <row r="1706" spans="1:8" x14ac:dyDescent="0.25">
      <c r="A1706" s="9" t="str">
        <f t="shared" si="208"/>
        <v/>
      </c>
      <c r="B1706" s="10" t="str">
        <f t="shared" ca="1" si="214"/>
        <v/>
      </c>
      <c r="C1706" s="10" t="str">
        <f t="shared" ca="1" si="215"/>
        <v/>
      </c>
      <c r="D1706" s="9" t="str">
        <f t="shared" si="209"/>
        <v/>
      </c>
      <c r="E1706" s="8" t="e">
        <f t="shared" si="210"/>
        <v>#VALUE!</v>
      </c>
      <c r="F1706" s="8" t="e">
        <f t="shared" si="211"/>
        <v>#VALUE!</v>
      </c>
      <c r="G1706" s="8" t="str">
        <f t="shared" ca="1" si="212"/>
        <v/>
      </c>
      <c r="H1706" s="8" t="str">
        <f t="shared" ca="1" si="213"/>
        <v/>
      </c>
    </row>
    <row r="1707" spans="1:8" x14ac:dyDescent="0.25">
      <c r="A1707" s="9" t="str">
        <f t="shared" si="208"/>
        <v/>
      </c>
      <c r="B1707" s="10" t="str">
        <f t="shared" ca="1" si="214"/>
        <v/>
      </c>
      <c r="C1707" s="10" t="str">
        <f t="shared" ca="1" si="215"/>
        <v/>
      </c>
      <c r="D1707" s="9" t="str">
        <f t="shared" si="209"/>
        <v/>
      </c>
      <c r="E1707" s="8" t="e">
        <f t="shared" si="210"/>
        <v>#VALUE!</v>
      </c>
      <c r="F1707" s="8" t="e">
        <f t="shared" si="211"/>
        <v>#VALUE!</v>
      </c>
      <c r="G1707" s="8" t="str">
        <f t="shared" ca="1" si="212"/>
        <v/>
      </c>
      <c r="H1707" s="8" t="str">
        <f t="shared" ca="1" si="213"/>
        <v/>
      </c>
    </row>
    <row r="1708" spans="1:8" x14ac:dyDescent="0.25">
      <c r="A1708" s="9" t="str">
        <f t="shared" si="208"/>
        <v/>
      </c>
      <c r="B1708" s="10" t="str">
        <f t="shared" ca="1" si="214"/>
        <v/>
      </c>
      <c r="C1708" s="10" t="str">
        <f t="shared" ca="1" si="215"/>
        <v/>
      </c>
      <c r="D1708" s="9" t="str">
        <f t="shared" si="209"/>
        <v/>
      </c>
      <c r="E1708" s="8" t="e">
        <f t="shared" si="210"/>
        <v>#VALUE!</v>
      </c>
      <c r="F1708" s="8" t="e">
        <f t="shared" si="211"/>
        <v>#VALUE!</v>
      </c>
      <c r="G1708" s="8" t="str">
        <f t="shared" ca="1" si="212"/>
        <v/>
      </c>
      <c r="H1708" s="8" t="str">
        <f t="shared" ca="1" si="213"/>
        <v/>
      </c>
    </row>
    <row r="1709" spans="1:8" x14ac:dyDescent="0.25">
      <c r="A1709" s="9" t="str">
        <f t="shared" si="208"/>
        <v/>
      </c>
      <c r="B1709" s="10" t="str">
        <f t="shared" ca="1" si="214"/>
        <v/>
      </c>
      <c r="C1709" s="10" t="str">
        <f t="shared" ca="1" si="215"/>
        <v/>
      </c>
      <c r="D1709" s="9" t="str">
        <f t="shared" si="209"/>
        <v/>
      </c>
      <c r="E1709" s="8" t="e">
        <f t="shared" si="210"/>
        <v>#VALUE!</v>
      </c>
      <c r="F1709" s="8" t="e">
        <f t="shared" si="211"/>
        <v>#VALUE!</v>
      </c>
      <c r="G1709" s="8" t="str">
        <f t="shared" ca="1" si="212"/>
        <v/>
      </c>
      <c r="H1709" s="8" t="str">
        <f t="shared" ca="1" si="213"/>
        <v/>
      </c>
    </row>
    <row r="1710" spans="1:8" x14ac:dyDescent="0.25">
      <c r="A1710" s="9" t="str">
        <f t="shared" si="208"/>
        <v/>
      </c>
      <c r="B1710" s="10" t="str">
        <f t="shared" ca="1" si="214"/>
        <v/>
      </c>
      <c r="C1710" s="10" t="str">
        <f t="shared" ca="1" si="215"/>
        <v/>
      </c>
      <c r="D1710" s="9" t="str">
        <f t="shared" si="209"/>
        <v/>
      </c>
      <c r="E1710" s="8" t="e">
        <f t="shared" si="210"/>
        <v>#VALUE!</v>
      </c>
      <c r="F1710" s="8" t="e">
        <f t="shared" si="211"/>
        <v>#VALUE!</v>
      </c>
      <c r="G1710" s="8" t="str">
        <f t="shared" ca="1" si="212"/>
        <v/>
      </c>
      <c r="H1710" s="8" t="str">
        <f t="shared" ca="1" si="213"/>
        <v/>
      </c>
    </row>
    <row r="1711" spans="1:8" x14ac:dyDescent="0.25">
      <c r="A1711" s="9" t="str">
        <f t="shared" si="208"/>
        <v/>
      </c>
      <c r="B1711" s="10" t="str">
        <f t="shared" ca="1" si="214"/>
        <v/>
      </c>
      <c r="C1711" s="10" t="str">
        <f t="shared" ca="1" si="215"/>
        <v/>
      </c>
      <c r="D1711" s="9" t="str">
        <f t="shared" si="209"/>
        <v/>
      </c>
      <c r="E1711" s="8" t="e">
        <f t="shared" si="210"/>
        <v>#VALUE!</v>
      </c>
      <c r="F1711" s="8" t="e">
        <f t="shared" si="211"/>
        <v>#VALUE!</v>
      </c>
      <c r="G1711" s="8" t="str">
        <f t="shared" ca="1" si="212"/>
        <v/>
      </c>
      <c r="H1711" s="8" t="str">
        <f t="shared" ca="1" si="213"/>
        <v/>
      </c>
    </row>
    <row r="1712" spans="1:8" x14ac:dyDescent="0.25">
      <c r="A1712" s="9" t="str">
        <f t="shared" si="208"/>
        <v/>
      </c>
      <c r="B1712" s="10" t="str">
        <f t="shared" ca="1" si="214"/>
        <v/>
      </c>
      <c r="C1712" s="10" t="str">
        <f t="shared" ca="1" si="215"/>
        <v/>
      </c>
      <c r="D1712" s="9" t="str">
        <f t="shared" si="209"/>
        <v/>
      </c>
      <c r="E1712" s="8" t="e">
        <f t="shared" si="210"/>
        <v>#VALUE!</v>
      </c>
      <c r="F1712" s="8" t="e">
        <f t="shared" si="211"/>
        <v>#VALUE!</v>
      </c>
      <c r="G1712" s="8" t="str">
        <f t="shared" ca="1" si="212"/>
        <v/>
      </c>
      <c r="H1712" s="8" t="str">
        <f t="shared" ca="1" si="213"/>
        <v/>
      </c>
    </row>
    <row r="1713" spans="1:8" x14ac:dyDescent="0.25">
      <c r="A1713" s="9" t="str">
        <f t="shared" si="208"/>
        <v/>
      </c>
      <c r="B1713" s="10" t="str">
        <f t="shared" ca="1" si="214"/>
        <v/>
      </c>
      <c r="C1713" s="10" t="str">
        <f t="shared" ca="1" si="215"/>
        <v/>
      </c>
      <c r="D1713" s="9" t="str">
        <f t="shared" si="209"/>
        <v/>
      </c>
      <c r="E1713" s="8" t="e">
        <f t="shared" si="210"/>
        <v>#VALUE!</v>
      </c>
      <c r="F1713" s="8" t="e">
        <f t="shared" si="211"/>
        <v>#VALUE!</v>
      </c>
      <c r="G1713" s="8" t="str">
        <f t="shared" ca="1" si="212"/>
        <v/>
      </c>
      <c r="H1713" s="8" t="str">
        <f t="shared" ca="1" si="213"/>
        <v/>
      </c>
    </row>
    <row r="1714" spans="1:8" x14ac:dyDescent="0.25">
      <c r="A1714" s="9" t="str">
        <f t="shared" si="208"/>
        <v/>
      </c>
      <c r="B1714" s="10" t="str">
        <f t="shared" ca="1" si="214"/>
        <v/>
      </c>
      <c r="C1714" s="10" t="str">
        <f t="shared" ca="1" si="215"/>
        <v/>
      </c>
      <c r="D1714" s="9" t="str">
        <f t="shared" si="209"/>
        <v/>
      </c>
      <c r="E1714" s="8" t="e">
        <f t="shared" si="210"/>
        <v>#VALUE!</v>
      </c>
      <c r="F1714" s="8" t="e">
        <f t="shared" si="211"/>
        <v>#VALUE!</v>
      </c>
      <c r="G1714" s="8" t="str">
        <f t="shared" ca="1" si="212"/>
        <v/>
      </c>
      <c r="H1714" s="8" t="str">
        <f t="shared" ca="1" si="213"/>
        <v/>
      </c>
    </row>
    <row r="1715" spans="1:8" x14ac:dyDescent="0.25">
      <c r="A1715" s="9" t="str">
        <f t="shared" si="208"/>
        <v/>
      </c>
      <c r="B1715" s="10" t="str">
        <f t="shared" ca="1" si="214"/>
        <v/>
      </c>
      <c r="C1715" s="10" t="str">
        <f t="shared" ca="1" si="215"/>
        <v/>
      </c>
      <c r="D1715" s="9" t="str">
        <f t="shared" si="209"/>
        <v/>
      </c>
      <c r="E1715" s="8" t="e">
        <f t="shared" si="210"/>
        <v>#VALUE!</v>
      </c>
      <c r="F1715" s="8" t="e">
        <f t="shared" si="211"/>
        <v>#VALUE!</v>
      </c>
      <c r="G1715" s="8" t="str">
        <f t="shared" ca="1" si="212"/>
        <v/>
      </c>
      <c r="H1715" s="8" t="str">
        <f t="shared" ca="1" si="213"/>
        <v/>
      </c>
    </row>
    <row r="1716" spans="1:8" x14ac:dyDescent="0.25">
      <c r="A1716" s="9" t="str">
        <f t="shared" si="208"/>
        <v/>
      </c>
      <c r="B1716" s="10" t="str">
        <f t="shared" ca="1" si="214"/>
        <v/>
      </c>
      <c r="C1716" s="10" t="str">
        <f t="shared" ca="1" si="215"/>
        <v/>
      </c>
      <c r="D1716" s="9" t="str">
        <f t="shared" si="209"/>
        <v/>
      </c>
      <c r="E1716" s="8" t="e">
        <f t="shared" si="210"/>
        <v>#VALUE!</v>
      </c>
      <c r="F1716" s="8" t="e">
        <f t="shared" si="211"/>
        <v>#VALUE!</v>
      </c>
      <c r="G1716" s="8" t="str">
        <f t="shared" ca="1" si="212"/>
        <v/>
      </c>
      <c r="H1716" s="8" t="str">
        <f t="shared" ca="1" si="213"/>
        <v/>
      </c>
    </row>
    <row r="1717" spans="1:8" x14ac:dyDescent="0.25">
      <c r="A1717" s="9" t="str">
        <f t="shared" si="208"/>
        <v/>
      </c>
      <c r="B1717" s="10" t="str">
        <f t="shared" ca="1" si="214"/>
        <v/>
      </c>
      <c r="C1717" s="10" t="str">
        <f t="shared" ca="1" si="215"/>
        <v/>
      </c>
      <c r="D1717" s="9" t="str">
        <f t="shared" si="209"/>
        <v/>
      </c>
      <c r="E1717" s="8" t="e">
        <f t="shared" si="210"/>
        <v>#VALUE!</v>
      </c>
      <c r="F1717" s="8" t="e">
        <f t="shared" si="211"/>
        <v>#VALUE!</v>
      </c>
      <c r="G1717" s="8" t="str">
        <f t="shared" ca="1" si="212"/>
        <v/>
      </c>
      <c r="H1717" s="8" t="str">
        <f t="shared" ca="1" si="213"/>
        <v/>
      </c>
    </row>
    <row r="1718" spans="1:8" x14ac:dyDescent="0.25">
      <c r="A1718" s="9" t="str">
        <f t="shared" si="208"/>
        <v/>
      </c>
      <c r="B1718" s="10" t="str">
        <f t="shared" ca="1" si="214"/>
        <v/>
      </c>
      <c r="C1718" s="10" t="str">
        <f t="shared" ca="1" si="215"/>
        <v/>
      </c>
      <c r="D1718" s="9" t="str">
        <f t="shared" si="209"/>
        <v/>
      </c>
      <c r="E1718" s="8" t="e">
        <f t="shared" si="210"/>
        <v>#VALUE!</v>
      </c>
      <c r="F1718" s="8" t="e">
        <f t="shared" si="211"/>
        <v>#VALUE!</v>
      </c>
      <c r="G1718" s="8" t="str">
        <f t="shared" ca="1" si="212"/>
        <v/>
      </c>
      <c r="H1718" s="8" t="str">
        <f t="shared" ca="1" si="213"/>
        <v/>
      </c>
    </row>
    <row r="1719" spans="1:8" x14ac:dyDescent="0.25">
      <c r="A1719" s="9" t="str">
        <f t="shared" si="208"/>
        <v/>
      </c>
      <c r="B1719" s="10" t="str">
        <f t="shared" ca="1" si="214"/>
        <v/>
      </c>
      <c r="C1719" s="10" t="str">
        <f t="shared" ca="1" si="215"/>
        <v/>
      </c>
      <c r="D1719" s="9" t="str">
        <f t="shared" si="209"/>
        <v/>
      </c>
      <c r="E1719" s="8" t="e">
        <f t="shared" si="210"/>
        <v>#VALUE!</v>
      </c>
      <c r="F1719" s="8" t="e">
        <f t="shared" si="211"/>
        <v>#VALUE!</v>
      </c>
      <c r="G1719" s="8" t="str">
        <f t="shared" ca="1" si="212"/>
        <v/>
      </c>
      <c r="H1719" s="8" t="str">
        <f t="shared" ca="1" si="213"/>
        <v/>
      </c>
    </row>
    <row r="1720" spans="1:8" x14ac:dyDescent="0.25">
      <c r="A1720" s="9" t="str">
        <f t="shared" si="208"/>
        <v/>
      </c>
      <c r="B1720" s="10" t="str">
        <f t="shared" ca="1" si="214"/>
        <v/>
      </c>
      <c r="C1720" s="10" t="str">
        <f t="shared" ca="1" si="215"/>
        <v/>
      </c>
      <c r="D1720" s="9" t="str">
        <f t="shared" si="209"/>
        <v/>
      </c>
      <c r="E1720" s="8" t="e">
        <f t="shared" si="210"/>
        <v>#VALUE!</v>
      </c>
      <c r="F1720" s="8" t="e">
        <f t="shared" si="211"/>
        <v>#VALUE!</v>
      </c>
      <c r="G1720" s="8" t="str">
        <f t="shared" ca="1" si="212"/>
        <v/>
      </c>
      <c r="H1720" s="8" t="str">
        <f t="shared" ca="1" si="213"/>
        <v/>
      </c>
    </row>
    <row r="1721" spans="1:8" x14ac:dyDescent="0.25">
      <c r="A1721" s="9" t="str">
        <f t="shared" si="208"/>
        <v/>
      </c>
      <c r="B1721" s="10" t="str">
        <f t="shared" ca="1" si="214"/>
        <v/>
      </c>
      <c r="C1721" s="10" t="str">
        <f t="shared" ca="1" si="215"/>
        <v/>
      </c>
      <c r="D1721" s="9" t="str">
        <f t="shared" si="209"/>
        <v/>
      </c>
      <c r="E1721" s="8" t="e">
        <f t="shared" si="210"/>
        <v>#VALUE!</v>
      </c>
      <c r="F1721" s="8" t="e">
        <f t="shared" si="211"/>
        <v>#VALUE!</v>
      </c>
      <c r="G1721" s="8" t="str">
        <f t="shared" ca="1" si="212"/>
        <v/>
      </c>
      <c r="H1721" s="8" t="str">
        <f t="shared" ca="1" si="213"/>
        <v/>
      </c>
    </row>
    <row r="1722" spans="1:8" x14ac:dyDescent="0.25">
      <c r="A1722" s="9" t="str">
        <f t="shared" ref="A1722:A1785" si="216">IF(ISNUMBER(A1721),IF(A1721&lt;$B$9,A1721+1,""),"")</f>
        <v/>
      </c>
      <c r="B1722" s="10" t="str">
        <f t="shared" ca="1" si="214"/>
        <v/>
      </c>
      <c r="C1722" s="10" t="str">
        <f t="shared" ca="1" si="215"/>
        <v/>
      </c>
      <c r="D1722" s="9" t="str">
        <f t="shared" ref="D1722:D1785" si="217">IF(ISNUMBER(D1721),IF(D1721&lt;$C$9,D1721+1,""),"")</f>
        <v/>
      </c>
      <c r="E1722" s="8" t="e">
        <f t="shared" ref="E1722:E1785" si="218">YEAR(A1722)*100+MONTH(A1722)</f>
        <v>#VALUE!</v>
      </c>
      <c r="F1722" s="8" t="e">
        <f t="shared" ref="F1722:F1785" si="219">YEAR(D1722)*100+MONTH(D1722)</f>
        <v>#VALUE!</v>
      </c>
      <c r="G1722" s="8" t="str">
        <f t="shared" ref="G1722:G1785" ca="1" si="220">IF(ISNUMBER(B1722),MONTH(A1722),"")</f>
        <v/>
      </c>
      <c r="H1722" s="8" t="str">
        <f t="shared" ref="H1722:H1785" ca="1" si="221">IF(ISNUMBER(C1722),MONTH(D1722),"")</f>
        <v/>
      </c>
    </row>
    <row r="1723" spans="1:8" x14ac:dyDescent="0.25">
      <c r="A1723" s="9" t="str">
        <f t="shared" si="216"/>
        <v/>
      </c>
      <c r="B1723" s="10" t="str">
        <f t="shared" ca="1" si="214"/>
        <v/>
      </c>
      <c r="C1723" s="10" t="str">
        <f t="shared" ca="1" si="215"/>
        <v/>
      </c>
      <c r="D1723" s="9" t="str">
        <f t="shared" si="217"/>
        <v/>
      </c>
      <c r="E1723" s="8" t="e">
        <f t="shared" si="218"/>
        <v>#VALUE!</v>
      </c>
      <c r="F1723" s="8" t="e">
        <f t="shared" si="219"/>
        <v>#VALUE!</v>
      </c>
      <c r="G1723" s="8" t="str">
        <f t="shared" ca="1" si="220"/>
        <v/>
      </c>
      <c r="H1723" s="8" t="str">
        <f t="shared" ca="1" si="221"/>
        <v/>
      </c>
    </row>
    <row r="1724" spans="1:8" x14ac:dyDescent="0.25">
      <c r="A1724" s="9" t="str">
        <f t="shared" si="216"/>
        <v/>
      </c>
      <c r="B1724" s="10" t="str">
        <f t="shared" ca="1" si="214"/>
        <v/>
      </c>
      <c r="C1724" s="10" t="str">
        <f t="shared" ca="1" si="215"/>
        <v/>
      </c>
      <c r="D1724" s="9" t="str">
        <f t="shared" si="217"/>
        <v/>
      </c>
      <c r="E1724" s="8" t="e">
        <f t="shared" si="218"/>
        <v>#VALUE!</v>
      </c>
      <c r="F1724" s="8" t="e">
        <f t="shared" si="219"/>
        <v>#VALUE!</v>
      </c>
      <c r="G1724" s="8" t="str">
        <f t="shared" ca="1" si="220"/>
        <v/>
      </c>
      <c r="H1724" s="8" t="str">
        <f t="shared" ca="1" si="221"/>
        <v/>
      </c>
    </row>
    <row r="1725" spans="1:8" x14ac:dyDescent="0.25">
      <c r="A1725" s="9" t="str">
        <f t="shared" si="216"/>
        <v/>
      </c>
      <c r="B1725" s="10" t="str">
        <f t="shared" ca="1" si="214"/>
        <v/>
      </c>
      <c r="C1725" s="10" t="str">
        <f t="shared" ca="1" si="215"/>
        <v/>
      </c>
      <c r="D1725" s="9" t="str">
        <f t="shared" si="217"/>
        <v/>
      </c>
      <c r="E1725" s="8" t="e">
        <f t="shared" si="218"/>
        <v>#VALUE!</v>
      </c>
      <c r="F1725" s="8" t="e">
        <f t="shared" si="219"/>
        <v>#VALUE!</v>
      </c>
      <c r="G1725" s="8" t="str">
        <f t="shared" ca="1" si="220"/>
        <v/>
      </c>
      <c r="H1725" s="8" t="str">
        <f t="shared" ca="1" si="221"/>
        <v/>
      </c>
    </row>
    <row r="1726" spans="1:8" x14ac:dyDescent="0.25">
      <c r="A1726" s="9" t="str">
        <f t="shared" si="216"/>
        <v/>
      </c>
      <c r="B1726" s="10" t="str">
        <f t="shared" ca="1" si="214"/>
        <v/>
      </c>
      <c r="C1726" s="10" t="str">
        <f t="shared" ca="1" si="215"/>
        <v/>
      </c>
      <c r="D1726" s="9" t="str">
        <f t="shared" si="217"/>
        <v/>
      </c>
      <c r="E1726" s="8" t="e">
        <f t="shared" si="218"/>
        <v>#VALUE!</v>
      </c>
      <c r="F1726" s="8" t="e">
        <f t="shared" si="219"/>
        <v>#VALUE!</v>
      </c>
      <c r="G1726" s="8" t="str">
        <f t="shared" ca="1" si="220"/>
        <v/>
      </c>
      <c r="H1726" s="8" t="str">
        <f t="shared" ca="1" si="221"/>
        <v/>
      </c>
    </row>
    <row r="1727" spans="1:8" x14ac:dyDescent="0.25">
      <c r="A1727" s="9" t="str">
        <f t="shared" si="216"/>
        <v/>
      </c>
      <c r="B1727" s="10" t="str">
        <f t="shared" ca="1" si="214"/>
        <v/>
      </c>
      <c r="C1727" s="10" t="str">
        <f t="shared" ca="1" si="215"/>
        <v/>
      </c>
      <c r="D1727" s="9" t="str">
        <f t="shared" si="217"/>
        <v/>
      </c>
      <c r="E1727" s="8" t="e">
        <f t="shared" si="218"/>
        <v>#VALUE!</v>
      </c>
      <c r="F1727" s="8" t="e">
        <f t="shared" si="219"/>
        <v>#VALUE!</v>
      </c>
      <c r="G1727" s="8" t="str">
        <f t="shared" ca="1" si="220"/>
        <v/>
      </c>
      <c r="H1727" s="8" t="str">
        <f t="shared" ca="1" si="221"/>
        <v/>
      </c>
    </row>
    <row r="1728" spans="1:8" x14ac:dyDescent="0.25">
      <c r="A1728" s="9" t="str">
        <f t="shared" si="216"/>
        <v/>
      </c>
      <c r="B1728" s="10" t="str">
        <f t="shared" ca="1" si="214"/>
        <v/>
      </c>
      <c r="C1728" s="10" t="str">
        <f t="shared" ca="1" si="215"/>
        <v/>
      </c>
      <c r="D1728" s="9" t="str">
        <f t="shared" si="217"/>
        <v/>
      </c>
      <c r="E1728" s="8" t="e">
        <f t="shared" si="218"/>
        <v>#VALUE!</v>
      </c>
      <c r="F1728" s="8" t="e">
        <f t="shared" si="219"/>
        <v>#VALUE!</v>
      </c>
      <c r="G1728" s="8" t="str">
        <f t="shared" ca="1" si="220"/>
        <v/>
      </c>
      <c r="H1728" s="8" t="str">
        <f t="shared" ca="1" si="221"/>
        <v/>
      </c>
    </row>
    <row r="1729" spans="1:8" x14ac:dyDescent="0.25">
      <c r="A1729" s="9" t="str">
        <f t="shared" si="216"/>
        <v/>
      </c>
      <c r="B1729" s="10" t="str">
        <f t="shared" ca="1" si="214"/>
        <v/>
      </c>
      <c r="C1729" s="10" t="str">
        <f t="shared" ca="1" si="215"/>
        <v/>
      </c>
      <c r="D1729" s="9" t="str">
        <f t="shared" si="217"/>
        <v/>
      </c>
      <c r="E1729" s="8" t="e">
        <f t="shared" si="218"/>
        <v>#VALUE!</v>
      </c>
      <c r="F1729" s="8" t="e">
        <f t="shared" si="219"/>
        <v>#VALUE!</v>
      </c>
      <c r="G1729" s="8" t="str">
        <f t="shared" ca="1" si="220"/>
        <v/>
      </c>
      <c r="H1729" s="8" t="str">
        <f t="shared" ca="1" si="221"/>
        <v/>
      </c>
    </row>
    <row r="1730" spans="1:8" x14ac:dyDescent="0.25">
      <c r="A1730" s="9" t="str">
        <f t="shared" si="216"/>
        <v/>
      </c>
      <c r="B1730" s="10" t="str">
        <f t="shared" ca="1" si="214"/>
        <v/>
      </c>
      <c r="C1730" s="10" t="str">
        <f t="shared" ca="1" si="215"/>
        <v/>
      </c>
      <c r="D1730" s="9" t="str">
        <f t="shared" si="217"/>
        <v/>
      </c>
      <c r="E1730" s="8" t="e">
        <f t="shared" si="218"/>
        <v>#VALUE!</v>
      </c>
      <c r="F1730" s="8" t="e">
        <f t="shared" si="219"/>
        <v>#VALUE!</v>
      </c>
      <c r="G1730" s="8" t="str">
        <f t="shared" ca="1" si="220"/>
        <v/>
      </c>
      <c r="H1730" s="8" t="str">
        <f t="shared" ca="1" si="221"/>
        <v/>
      </c>
    </row>
    <row r="1731" spans="1:8" x14ac:dyDescent="0.25">
      <c r="A1731" s="9" t="str">
        <f t="shared" si="216"/>
        <v/>
      </c>
      <c r="B1731" s="10" t="str">
        <f t="shared" ca="1" si="214"/>
        <v/>
      </c>
      <c r="C1731" s="10" t="str">
        <f t="shared" ca="1" si="215"/>
        <v/>
      </c>
      <c r="D1731" s="9" t="str">
        <f t="shared" si="217"/>
        <v/>
      </c>
      <c r="E1731" s="8" t="e">
        <f t="shared" si="218"/>
        <v>#VALUE!</v>
      </c>
      <c r="F1731" s="8" t="e">
        <f t="shared" si="219"/>
        <v>#VALUE!</v>
      </c>
      <c r="G1731" s="8" t="str">
        <f t="shared" ca="1" si="220"/>
        <v/>
      </c>
      <c r="H1731" s="8" t="str">
        <f t="shared" ca="1" si="221"/>
        <v/>
      </c>
    </row>
    <row r="1732" spans="1:8" x14ac:dyDescent="0.25">
      <c r="A1732" s="9" t="str">
        <f t="shared" si="216"/>
        <v/>
      </c>
      <c r="B1732" s="10" t="str">
        <f t="shared" ca="1" si="214"/>
        <v/>
      </c>
      <c r="C1732" s="10" t="str">
        <f t="shared" ca="1" si="215"/>
        <v/>
      </c>
      <c r="D1732" s="9" t="str">
        <f t="shared" si="217"/>
        <v/>
      </c>
      <c r="E1732" s="8" t="e">
        <f t="shared" si="218"/>
        <v>#VALUE!</v>
      </c>
      <c r="F1732" s="8" t="e">
        <f t="shared" si="219"/>
        <v>#VALUE!</v>
      </c>
      <c r="G1732" s="8" t="str">
        <f t="shared" ca="1" si="220"/>
        <v/>
      </c>
      <c r="H1732" s="8" t="str">
        <f t="shared" ca="1" si="221"/>
        <v/>
      </c>
    </row>
    <row r="1733" spans="1:8" x14ac:dyDescent="0.25">
      <c r="A1733" s="9" t="str">
        <f t="shared" si="216"/>
        <v/>
      </c>
      <c r="B1733" s="10" t="str">
        <f t="shared" ca="1" si="214"/>
        <v/>
      </c>
      <c r="C1733" s="10" t="str">
        <f t="shared" ca="1" si="215"/>
        <v/>
      </c>
      <c r="D1733" s="9" t="str">
        <f t="shared" si="217"/>
        <v/>
      </c>
      <c r="E1733" s="8" t="e">
        <f t="shared" si="218"/>
        <v>#VALUE!</v>
      </c>
      <c r="F1733" s="8" t="e">
        <f t="shared" si="219"/>
        <v>#VALUE!</v>
      </c>
      <c r="G1733" s="8" t="str">
        <f t="shared" ca="1" si="220"/>
        <v/>
      </c>
      <c r="H1733" s="8" t="str">
        <f t="shared" ca="1" si="221"/>
        <v/>
      </c>
    </row>
    <row r="1734" spans="1:8" x14ac:dyDescent="0.25">
      <c r="A1734" s="9" t="str">
        <f t="shared" si="216"/>
        <v/>
      </c>
      <c r="B1734" s="10" t="str">
        <f t="shared" ca="1" si="214"/>
        <v/>
      </c>
      <c r="C1734" s="10" t="str">
        <f t="shared" ca="1" si="215"/>
        <v/>
      </c>
      <c r="D1734" s="9" t="str">
        <f t="shared" si="217"/>
        <v/>
      </c>
      <c r="E1734" s="8" t="e">
        <f t="shared" si="218"/>
        <v>#VALUE!</v>
      </c>
      <c r="F1734" s="8" t="e">
        <f t="shared" si="219"/>
        <v>#VALUE!</v>
      </c>
      <c r="G1734" s="8" t="str">
        <f t="shared" ca="1" si="220"/>
        <v/>
      </c>
      <c r="H1734" s="8" t="str">
        <f t="shared" ca="1" si="221"/>
        <v/>
      </c>
    </row>
    <row r="1735" spans="1:8" x14ac:dyDescent="0.25">
      <c r="A1735" s="9" t="str">
        <f t="shared" si="216"/>
        <v/>
      </c>
      <c r="B1735" s="10" t="str">
        <f t="shared" ca="1" si="214"/>
        <v/>
      </c>
      <c r="C1735" s="10" t="str">
        <f t="shared" ca="1" si="215"/>
        <v/>
      </c>
      <c r="D1735" s="9" t="str">
        <f t="shared" si="217"/>
        <v/>
      </c>
      <c r="E1735" s="8" t="e">
        <f t="shared" si="218"/>
        <v>#VALUE!</v>
      </c>
      <c r="F1735" s="8" t="e">
        <f t="shared" si="219"/>
        <v>#VALUE!</v>
      </c>
      <c r="G1735" s="8" t="str">
        <f t="shared" ca="1" si="220"/>
        <v/>
      </c>
      <c r="H1735" s="8" t="str">
        <f t="shared" ca="1" si="221"/>
        <v/>
      </c>
    </row>
    <row r="1736" spans="1:8" x14ac:dyDescent="0.25">
      <c r="A1736" s="9" t="str">
        <f t="shared" si="216"/>
        <v/>
      </c>
      <c r="B1736" s="10" t="str">
        <f t="shared" ca="1" si="214"/>
        <v/>
      </c>
      <c r="C1736" s="10" t="str">
        <f t="shared" ca="1" si="215"/>
        <v/>
      </c>
      <c r="D1736" s="9" t="str">
        <f t="shared" si="217"/>
        <v/>
      </c>
      <c r="E1736" s="8" t="e">
        <f t="shared" si="218"/>
        <v>#VALUE!</v>
      </c>
      <c r="F1736" s="8" t="e">
        <f t="shared" si="219"/>
        <v>#VALUE!</v>
      </c>
      <c r="G1736" s="8" t="str">
        <f t="shared" ca="1" si="220"/>
        <v/>
      </c>
      <c r="H1736" s="8" t="str">
        <f t="shared" ca="1" si="221"/>
        <v/>
      </c>
    </row>
    <row r="1737" spans="1:8" x14ac:dyDescent="0.25">
      <c r="A1737" s="9" t="str">
        <f t="shared" si="216"/>
        <v/>
      </c>
      <c r="B1737" s="10" t="str">
        <f t="shared" ca="1" si="214"/>
        <v/>
      </c>
      <c r="C1737" s="10" t="str">
        <f t="shared" ca="1" si="215"/>
        <v/>
      </c>
      <c r="D1737" s="9" t="str">
        <f t="shared" si="217"/>
        <v/>
      </c>
      <c r="E1737" s="8" t="e">
        <f t="shared" si="218"/>
        <v>#VALUE!</v>
      </c>
      <c r="F1737" s="8" t="e">
        <f t="shared" si="219"/>
        <v>#VALUE!</v>
      </c>
      <c r="G1737" s="8" t="str">
        <f t="shared" ca="1" si="220"/>
        <v/>
      </c>
      <c r="H1737" s="8" t="str">
        <f t="shared" ca="1" si="221"/>
        <v/>
      </c>
    </row>
    <row r="1738" spans="1:8" x14ac:dyDescent="0.25">
      <c r="A1738" s="9" t="str">
        <f t="shared" si="216"/>
        <v/>
      </c>
      <c r="B1738" s="10" t="str">
        <f t="shared" ca="1" si="214"/>
        <v/>
      </c>
      <c r="C1738" s="10" t="str">
        <f t="shared" ca="1" si="215"/>
        <v/>
      </c>
      <c r="D1738" s="9" t="str">
        <f t="shared" si="217"/>
        <v/>
      </c>
      <c r="E1738" s="8" t="e">
        <f t="shared" si="218"/>
        <v>#VALUE!</v>
      </c>
      <c r="F1738" s="8" t="e">
        <f t="shared" si="219"/>
        <v>#VALUE!</v>
      </c>
      <c r="G1738" s="8" t="str">
        <f t="shared" ca="1" si="220"/>
        <v/>
      </c>
      <c r="H1738" s="8" t="str">
        <f t="shared" ca="1" si="221"/>
        <v/>
      </c>
    </row>
    <row r="1739" spans="1:8" x14ac:dyDescent="0.25">
      <c r="A1739" s="9" t="str">
        <f t="shared" si="216"/>
        <v/>
      </c>
      <c r="B1739" s="10" t="str">
        <f t="shared" ca="1" si="214"/>
        <v/>
      </c>
      <c r="C1739" s="10" t="str">
        <f t="shared" ca="1" si="215"/>
        <v/>
      </c>
      <c r="D1739" s="9" t="str">
        <f t="shared" si="217"/>
        <v/>
      </c>
      <c r="E1739" s="8" t="e">
        <f t="shared" si="218"/>
        <v>#VALUE!</v>
      </c>
      <c r="F1739" s="8" t="e">
        <f t="shared" si="219"/>
        <v>#VALUE!</v>
      </c>
      <c r="G1739" s="8" t="str">
        <f t="shared" ca="1" si="220"/>
        <v/>
      </c>
      <c r="H1739" s="8" t="str">
        <f t="shared" ca="1" si="221"/>
        <v/>
      </c>
    </row>
    <row r="1740" spans="1:8" x14ac:dyDescent="0.25">
      <c r="A1740" s="9" t="str">
        <f t="shared" si="216"/>
        <v/>
      </c>
      <c r="B1740" s="10" t="str">
        <f t="shared" ca="1" si="214"/>
        <v/>
      </c>
      <c r="C1740" s="10" t="str">
        <f t="shared" ca="1" si="215"/>
        <v/>
      </c>
      <c r="D1740" s="9" t="str">
        <f t="shared" si="217"/>
        <v/>
      </c>
      <c r="E1740" s="8" t="e">
        <f t="shared" si="218"/>
        <v>#VALUE!</v>
      </c>
      <c r="F1740" s="8" t="e">
        <f t="shared" si="219"/>
        <v>#VALUE!</v>
      </c>
      <c r="G1740" s="8" t="str">
        <f t="shared" ca="1" si="220"/>
        <v/>
      </c>
      <c r="H1740" s="8" t="str">
        <f t="shared" ca="1" si="221"/>
        <v/>
      </c>
    </row>
    <row r="1741" spans="1:8" x14ac:dyDescent="0.25">
      <c r="A1741" s="9" t="str">
        <f t="shared" si="216"/>
        <v/>
      </c>
      <c r="B1741" s="10" t="str">
        <f t="shared" ref="B1741:B1804" ca="1" si="222">IF(ISNUMBER(VLOOKUP($A1741,INDIRECT(B$1&amp;"!"&amp;B$6&amp;":"&amp;B$7),CODE(B$7)-_MS1,FALSE)),VLOOKUP($A1741,INDIRECT(B$1&amp;"!"&amp;B$6&amp;":"&amp;B$7),CODE(B$7)-_MS1,FALSE),Empty)</f>
        <v/>
      </c>
      <c r="C1741" s="10" t="str">
        <f t="shared" ref="C1741:C1804" ca="1" si="223">IF(ISNUMBER(VLOOKUP($D1741,INDIRECT(C$1&amp;"!"&amp;C$6&amp;":"&amp;C$7),CODE(C$7)-_MS2,FALSE)),VLOOKUP($D1741,INDIRECT(C$1&amp;"!"&amp;C$6&amp;":"&amp;C$7),CODE(C$7)-_MS2,FALSE),Empty)</f>
        <v/>
      </c>
      <c r="D1741" s="9" t="str">
        <f t="shared" si="217"/>
        <v/>
      </c>
      <c r="E1741" s="8" t="e">
        <f t="shared" si="218"/>
        <v>#VALUE!</v>
      </c>
      <c r="F1741" s="8" t="e">
        <f t="shared" si="219"/>
        <v>#VALUE!</v>
      </c>
      <c r="G1741" s="8" t="str">
        <f t="shared" ca="1" si="220"/>
        <v/>
      </c>
      <c r="H1741" s="8" t="str">
        <f t="shared" ca="1" si="221"/>
        <v/>
      </c>
    </row>
    <row r="1742" spans="1:8" x14ac:dyDescent="0.25">
      <c r="A1742" s="9" t="str">
        <f t="shared" si="216"/>
        <v/>
      </c>
      <c r="B1742" s="10" t="str">
        <f t="shared" ca="1" si="222"/>
        <v/>
      </c>
      <c r="C1742" s="10" t="str">
        <f t="shared" ca="1" si="223"/>
        <v/>
      </c>
      <c r="D1742" s="9" t="str">
        <f t="shared" si="217"/>
        <v/>
      </c>
      <c r="E1742" s="8" t="e">
        <f t="shared" si="218"/>
        <v>#VALUE!</v>
      </c>
      <c r="F1742" s="8" t="e">
        <f t="shared" si="219"/>
        <v>#VALUE!</v>
      </c>
      <c r="G1742" s="8" t="str">
        <f t="shared" ca="1" si="220"/>
        <v/>
      </c>
      <c r="H1742" s="8" t="str">
        <f t="shared" ca="1" si="221"/>
        <v/>
      </c>
    </row>
    <row r="1743" spans="1:8" x14ac:dyDescent="0.25">
      <c r="A1743" s="9" t="str">
        <f t="shared" si="216"/>
        <v/>
      </c>
      <c r="B1743" s="10" t="str">
        <f t="shared" ca="1" si="222"/>
        <v/>
      </c>
      <c r="C1743" s="10" t="str">
        <f t="shared" ca="1" si="223"/>
        <v/>
      </c>
      <c r="D1743" s="9" t="str">
        <f t="shared" si="217"/>
        <v/>
      </c>
      <c r="E1743" s="8" t="e">
        <f t="shared" si="218"/>
        <v>#VALUE!</v>
      </c>
      <c r="F1743" s="8" t="e">
        <f t="shared" si="219"/>
        <v>#VALUE!</v>
      </c>
      <c r="G1743" s="8" t="str">
        <f t="shared" ca="1" si="220"/>
        <v/>
      </c>
      <c r="H1743" s="8" t="str">
        <f t="shared" ca="1" si="221"/>
        <v/>
      </c>
    </row>
    <row r="1744" spans="1:8" x14ac:dyDescent="0.25">
      <c r="A1744" s="9" t="str">
        <f t="shared" si="216"/>
        <v/>
      </c>
      <c r="B1744" s="10" t="str">
        <f t="shared" ca="1" si="222"/>
        <v/>
      </c>
      <c r="C1744" s="10" t="str">
        <f t="shared" ca="1" si="223"/>
        <v/>
      </c>
      <c r="D1744" s="9" t="str">
        <f t="shared" si="217"/>
        <v/>
      </c>
      <c r="E1744" s="8" t="e">
        <f t="shared" si="218"/>
        <v>#VALUE!</v>
      </c>
      <c r="F1744" s="8" t="e">
        <f t="shared" si="219"/>
        <v>#VALUE!</v>
      </c>
      <c r="G1744" s="8" t="str">
        <f t="shared" ca="1" si="220"/>
        <v/>
      </c>
      <c r="H1744" s="8" t="str">
        <f t="shared" ca="1" si="221"/>
        <v/>
      </c>
    </row>
    <row r="1745" spans="1:8" x14ac:dyDescent="0.25">
      <c r="A1745" s="9" t="str">
        <f t="shared" si="216"/>
        <v/>
      </c>
      <c r="B1745" s="10" t="str">
        <f t="shared" ca="1" si="222"/>
        <v/>
      </c>
      <c r="C1745" s="10" t="str">
        <f t="shared" ca="1" si="223"/>
        <v/>
      </c>
      <c r="D1745" s="9" t="str">
        <f t="shared" si="217"/>
        <v/>
      </c>
      <c r="E1745" s="8" t="e">
        <f t="shared" si="218"/>
        <v>#VALUE!</v>
      </c>
      <c r="F1745" s="8" t="e">
        <f t="shared" si="219"/>
        <v>#VALUE!</v>
      </c>
      <c r="G1745" s="8" t="str">
        <f t="shared" ca="1" si="220"/>
        <v/>
      </c>
      <c r="H1745" s="8" t="str">
        <f t="shared" ca="1" si="221"/>
        <v/>
      </c>
    </row>
    <row r="1746" spans="1:8" x14ac:dyDescent="0.25">
      <c r="A1746" s="9" t="str">
        <f t="shared" si="216"/>
        <v/>
      </c>
      <c r="B1746" s="10" t="str">
        <f t="shared" ca="1" si="222"/>
        <v/>
      </c>
      <c r="C1746" s="10" t="str">
        <f t="shared" ca="1" si="223"/>
        <v/>
      </c>
      <c r="D1746" s="9" t="str">
        <f t="shared" si="217"/>
        <v/>
      </c>
      <c r="E1746" s="8" t="e">
        <f t="shared" si="218"/>
        <v>#VALUE!</v>
      </c>
      <c r="F1746" s="8" t="e">
        <f t="shared" si="219"/>
        <v>#VALUE!</v>
      </c>
      <c r="G1746" s="8" t="str">
        <f t="shared" ca="1" si="220"/>
        <v/>
      </c>
      <c r="H1746" s="8" t="str">
        <f t="shared" ca="1" si="221"/>
        <v/>
      </c>
    </row>
    <row r="1747" spans="1:8" x14ac:dyDescent="0.25">
      <c r="A1747" s="9" t="str">
        <f t="shared" si="216"/>
        <v/>
      </c>
      <c r="B1747" s="10" t="str">
        <f t="shared" ca="1" si="222"/>
        <v/>
      </c>
      <c r="C1747" s="10" t="str">
        <f t="shared" ca="1" si="223"/>
        <v/>
      </c>
      <c r="D1747" s="9" t="str">
        <f t="shared" si="217"/>
        <v/>
      </c>
      <c r="E1747" s="8" t="e">
        <f t="shared" si="218"/>
        <v>#VALUE!</v>
      </c>
      <c r="F1747" s="8" t="e">
        <f t="shared" si="219"/>
        <v>#VALUE!</v>
      </c>
      <c r="G1747" s="8" t="str">
        <f t="shared" ca="1" si="220"/>
        <v/>
      </c>
      <c r="H1747" s="8" t="str">
        <f t="shared" ca="1" si="221"/>
        <v/>
      </c>
    </row>
    <row r="1748" spans="1:8" x14ac:dyDescent="0.25">
      <c r="A1748" s="9" t="str">
        <f t="shared" si="216"/>
        <v/>
      </c>
      <c r="B1748" s="10" t="str">
        <f t="shared" ca="1" si="222"/>
        <v/>
      </c>
      <c r="C1748" s="10" t="str">
        <f t="shared" ca="1" si="223"/>
        <v/>
      </c>
      <c r="D1748" s="9" t="str">
        <f t="shared" si="217"/>
        <v/>
      </c>
      <c r="E1748" s="8" t="e">
        <f t="shared" si="218"/>
        <v>#VALUE!</v>
      </c>
      <c r="F1748" s="8" t="e">
        <f t="shared" si="219"/>
        <v>#VALUE!</v>
      </c>
      <c r="G1748" s="8" t="str">
        <f t="shared" ca="1" si="220"/>
        <v/>
      </c>
      <c r="H1748" s="8" t="str">
        <f t="shared" ca="1" si="221"/>
        <v/>
      </c>
    </row>
    <row r="1749" spans="1:8" x14ac:dyDescent="0.25">
      <c r="A1749" s="9" t="str">
        <f t="shared" si="216"/>
        <v/>
      </c>
      <c r="B1749" s="10" t="str">
        <f t="shared" ca="1" si="222"/>
        <v/>
      </c>
      <c r="C1749" s="10" t="str">
        <f t="shared" ca="1" si="223"/>
        <v/>
      </c>
      <c r="D1749" s="9" t="str">
        <f t="shared" si="217"/>
        <v/>
      </c>
      <c r="E1749" s="8" t="e">
        <f t="shared" si="218"/>
        <v>#VALUE!</v>
      </c>
      <c r="F1749" s="8" t="e">
        <f t="shared" si="219"/>
        <v>#VALUE!</v>
      </c>
      <c r="G1749" s="8" t="str">
        <f t="shared" ca="1" si="220"/>
        <v/>
      </c>
      <c r="H1749" s="8" t="str">
        <f t="shared" ca="1" si="221"/>
        <v/>
      </c>
    </row>
    <row r="1750" spans="1:8" x14ac:dyDescent="0.25">
      <c r="A1750" s="9" t="str">
        <f t="shared" si="216"/>
        <v/>
      </c>
      <c r="B1750" s="10" t="str">
        <f t="shared" ca="1" si="222"/>
        <v/>
      </c>
      <c r="C1750" s="10" t="str">
        <f t="shared" ca="1" si="223"/>
        <v/>
      </c>
      <c r="D1750" s="9" t="str">
        <f t="shared" si="217"/>
        <v/>
      </c>
      <c r="E1750" s="8" t="e">
        <f t="shared" si="218"/>
        <v>#VALUE!</v>
      </c>
      <c r="F1750" s="8" t="e">
        <f t="shared" si="219"/>
        <v>#VALUE!</v>
      </c>
      <c r="G1750" s="8" t="str">
        <f t="shared" ca="1" si="220"/>
        <v/>
      </c>
      <c r="H1750" s="8" t="str">
        <f t="shared" ca="1" si="221"/>
        <v/>
      </c>
    </row>
    <row r="1751" spans="1:8" x14ac:dyDescent="0.25">
      <c r="A1751" s="9" t="str">
        <f t="shared" si="216"/>
        <v/>
      </c>
      <c r="B1751" s="10" t="str">
        <f t="shared" ca="1" si="222"/>
        <v/>
      </c>
      <c r="C1751" s="10" t="str">
        <f t="shared" ca="1" si="223"/>
        <v/>
      </c>
      <c r="D1751" s="9" t="str">
        <f t="shared" si="217"/>
        <v/>
      </c>
      <c r="E1751" s="8" t="e">
        <f t="shared" si="218"/>
        <v>#VALUE!</v>
      </c>
      <c r="F1751" s="8" t="e">
        <f t="shared" si="219"/>
        <v>#VALUE!</v>
      </c>
      <c r="G1751" s="8" t="str">
        <f t="shared" ca="1" si="220"/>
        <v/>
      </c>
      <c r="H1751" s="8" t="str">
        <f t="shared" ca="1" si="221"/>
        <v/>
      </c>
    </row>
    <row r="1752" spans="1:8" x14ac:dyDescent="0.25">
      <c r="A1752" s="9" t="str">
        <f t="shared" si="216"/>
        <v/>
      </c>
      <c r="B1752" s="10" t="str">
        <f t="shared" ca="1" si="222"/>
        <v/>
      </c>
      <c r="C1752" s="10" t="str">
        <f t="shared" ca="1" si="223"/>
        <v/>
      </c>
      <c r="D1752" s="9" t="str">
        <f t="shared" si="217"/>
        <v/>
      </c>
      <c r="E1752" s="8" t="e">
        <f t="shared" si="218"/>
        <v>#VALUE!</v>
      </c>
      <c r="F1752" s="8" t="e">
        <f t="shared" si="219"/>
        <v>#VALUE!</v>
      </c>
      <c r="G1752" s="8" t="str">
        <f t="shared" ca="1" si="220"/>
        <v/>
      </c>
      <c r="H1752" s="8" t="str">
        <f t="shared" ca="1" si="221"/>
        <v/>
      </c>
    </row>
    <row r="1753" spans="1:8" x14ac:dyDescent="0.25">
      <c r="A1753" s="9" t="str">
        <f t="shared" si="216"/>
        <v/>
      </c>
      <c r="B1753" s="10" t="str">
        <f t="shared" ca="1" si="222"/>
        <v/>
      </c>
      <c r="C1753" s="10" t="str">
        <f t="shared" ca="1" si="223"/>
        <v/>
      </c>
      <c r="D1753" s="9" t="str">
        <f t="shared" si="217"/>
        <v/>
      </c>
      <c r="E1753" s="8" t="e">
        <f t="shared" si="218"/>
        <v>#VALUE!</v>
      </c>
      <c r="F1753" s="8" t="e">
        <f t="shared" si="219"/>
        <v>#VALUE!</v>
      </c>
      <c r="G1753" s="8" t="str">
        <f t="shared" ca="1" si="220"/>
        <v/>
      </c>
      <c r="H1753" s="8" t="str">
        <f t="shared" ca="1" si="221"/>
        <v/>
      </c>
    </row>
    <row r="1754" spans="1:8" x14ac:dyDescent="0.25">
      <c r="A1754" s="9" t="str">
        <f t="shared" si="216"/>
        <v/>
      </c>
      <c r="B1754" s="10" t="str">
        <f t="shared" ca="1" si="222"/>
        <v/>
      </c>
      <c r="C1754" s="10" t="str">
        <f t="shared" ca="1" si="223"/>
        <v/>
      </c>
      <c r="D1754" s="9" t="str">
        <f t="shared" si="217"/>
        <v/>
      </c>
      <c r="E1754" s="8" t="e">
        <f t="shared" si="218"/>
        <v>#VALUE!</v>
      </c>
      <c r="F1754" s="8" t="e">
        <f t="shared" si="219"/>
        <v>#VALUE!</v>
      </c>
      <c r="G1754" s="8" t="str">
        <f t="shared" ca="1" si="220"/>
        <v/>
      </c>
      <c r="H1754" s="8" t="str">
        <f t="shared" ca="1" si="221"/>
        <v/>
      </c>
    </row>
    <row r="1755" spans="1:8" x14ac:dyDescent="0.25">
      <c r="A1755" s="9" t="str">
        <f t="shared" si="216"/>
        <v/>
      </c>
      <c r="B1755" s="10" t="str">
        <f t="shared" ca="1" si="222"/>
        <v/>
      </c>
      <c r="C1755" s="10" t="str">
        <f t="shared" ca="1" si="223"/>
        <v/>
      </c>
      <c r="D1755" s="9" t="str">
        <f t="shared" si="217"/>
        <v/>
      </c>
      <c r="E1755" s="8" t="e">
        <f t="shared" si="218"/>
        <v>#VALUE!</v>
      </c>
      <c r="F1755" s="8" t="e">
        <f t="shared" si="219"/>
        <v>#VALUE!</v>
      </c>
      <c r="G1755" s="8" t="str">
        <f t="shared" ca="1" si="220"/>
        <v/>
      </c>
      <c r="H1755" s="8" t="str">
        <f t="shared" ca="1" si="221"/>
        <v/>
      </c>
    </row>
    <row r="1756" spans="1:8" x14ac:dyDescent="0.25">
      <c r="A1756" s="9" t="str">
        <f t="shared" si="216"/>
        <v/>
      </c>
      <c r="B1756" s="10" t="str">
        <f t="shared" ca="1" si="222"/>
        <v/>
      </c>
      <c r="C1756" s="10" t="str">
        <f t="shared" ca="1" si="223"/>
        <v/>
      </c>
      <c r="D1756" s="9" t="str">
        <f t="shared" si="217"/>
        <v/>
      </c>
      <c r="E1756" s="8" t="e">
        <f t="shared" si="218"/>
        <v>#VALUE!</v>
      </c>
      <c r="F1756" s="8" t="e">
        <f t="shared" si="219"/>
        <v>#VALUE!</v>
      </c>
      <c r="G1756" s="8" t="str">
        <f t="shared" ca="1" si="220"/>
        <v/>
      </c>
      <c r="H1756" s="8" t="str">
        <f t="shared" ca="1" si="221"/>
        <v/>
      </c>
    </row>
    <row r="1757" spans="1:8" x14ac:dyDescent="0.25">
      <c r="A1757" s="9" t="str">
        <f t="shared" si="216"/>
        <v/>
      </c>
      <c r="B1757" s="10" t="str">
        <f t="shared" ca="1" si="222"/>
        <v/>
      </c>
      <c r="C1757" s="10" t="str">
        <f t="shared" ca="1" si="223"/>
        <v/>
      </c>
      <c r="D1757" s="9" t="str">
        <f t="shared" si="217"/>
        <v/>
      </c>
      <c r="E1757" s="8" t="e">
        <f t="shared" si="218"/>
        <v>#VALUE!</v>
      </c>
      <c r="F1757" s="8" t="e">
        <f t="shared" si="219"/>
        <v>#VALUE!</v>
      </c>
      <c r="G1757" s="8" t="str">
        <f t="shared" ca="1" si="220"/>
        <v/>
      </c>
      <c r="H1757" s="8" t="str">
        <f t="shared" ca="1" si="221"/>
        <v/>
      </c>
    </row>
    <row r="1758" spans="1:8" x14ac:dyDescent="0.25">
      <c r="A1758" s="9" t="str">
        <f t="shared" si="216"/>
        <v/>
      </c>
      <c r="B1758" s="10" t="str">
        <f t="shared" ca="1" si="222"/>
        <v/>
      </c>
      <c r="C1758" s="10" t="str">
        <f t="shared" ca="1" si="223"/>
        <v/>
      </c>
      <c r="D1758" s="9" t="str">
        <f t="shared" si="217"/>
        <v/>
      </c>
      <c r="E1758" s="8" t="e">
        <f t="shared" si="218"/>
        <v>#VALUE!</v>
      </c>
      <c r="F1758" s="8" t="e">
        <f t="shared" si="219"/>
        <v>#VALUE!</v>
      </c>
      <c r="G1758" s="8" t="str">
        <f t="shared" ca="1" si="220"/>
        <v/>
      </c>
      <c r="H1758" s="8" t="str">
        <f t="shared" ca="1" si="221"/>
        <v/>
      </c>
    </row>
    <row r="1759" spans="1:8" x14ac:dyDescent="0.25">
      <c r="A1759" s="9" t="str">
        <f t="shared" si="216"/>
        <v/>
      </c>
      <c r="B1759" s="10" t="str">
        <f t="shared" ca="1" si="222"/>
        <v/>
      </c>
      <c r="C1759" s="10" t="str">
        <f t="shared" ca="1" si="223"/>
        <v/>
      </c>
      <c r="D1759" s="9" t="str">
        <f t="shared" si="217"/>
        <v/>
      </c>
      <c r="E1759" s="8" t="e">
        <f t="shared" si="218"/>
        <v>#VALUE!</v>
      </c>
      <c r="F1759" s="8" t="e">
        <f t="shared" si="219"/>
        <v>#VALUE!</v>
      </c>
      <c r="G1759" s="8" t="str">
        <f t="shared" ca="1" si="220"/>
        <v/>
      </c>
      <c r="H1759" s="8" t="str">
        <f t="shared" ca="1" si="221"/>
        <v/>
      </c>
    </row>
    <row r="1760" spans="1:8" x14ac:dyDescent="0.25">
      <c r="A1760" s="9" t="str">
        <f t="shared" si="216"/>
        <v/>
      </c>
      <c r="B1760" s="10" t="str">
        <f t="shared" ca="1" si="222"/>
        <v/>
      </c>
      <c r="C1760" s="10" t="str">
        <f t="shared" ca="1" si="223"/>
        <v/>
      </c>
      <c r="D1760" s="9" t="str">
        <f t="shared" si="217"/>
        <v/>
      </c>
      <c r="E1760" s="8" t="e">
        <f t="shared" si="218"/>
        <v>#VALUE!</v>
      </c>
      <c r="F1760" s="8" t="e">
        <f t="shared" si="219"/>
        <v>#VALUE!</v>
      </c>
      <c r="G1760" s="8" t="str">
        <f t="shared" ca="1" si="220"/>
        <v/>
      </c>
      <c r="H1760" s="8" t="str">
        <f t="shared" ca="1" si="221"/>
        <v/>
      </c>
    </row>
    <row r="1761" spans="1:8" x14ac:dyDescent="0.25">
      <c r="A1761" s="9" t="str">
        <f t="shared" si="216"/>
        <v/>
      </c>
      <c r="B1761" s="10" t="str">
        <f t="shared" ca="1" si="222"/>
        <v/>
      </c>
      <c r="C1761" s="10" t="str">
        <f t="shared" ca="1" si="223"/>
        <v/>
      </c>
      <c r="D1761" s="9" t="str">
        <f t="shared" si="217"/>
        <v/>
      </c>
      <c r="E1761" s="8" t="e">
        <f t="shared" si="218"/>
        <v>#VALUE!</v>
      </c>
      <c r="F1761" s="8" t="e">
        <f t="shared" si="219"/>
        <v>#VALUE!</v>
      </c>
      <c r="G1761" s="8" t="str">
        <f t="shared" ca="1" si="220"/>
        <v/>
      </c>
      <c r="H1761" s="8" t="str">
        <f t="shared" ca="1" si="221"/>
        <v/>
      </c>
    </row>
    <row r="1762" spans="1:8" x14ac:dyDescent="0.25">
      <c r="A1762" s="9" t="str">
        <f t="shared" si="216"/>
        <v/>
      </c>
      <c r="B1762" s="10" t="str">
        <f t="shared" ca="1" si="222"/>
        <v/>
      </c>
      <c r="C1762" s="10" t="str">
        <f t="shared" ca="1" si="223"/>
        <v/>
      </c>
      <c r="D1762" s="9" t="str">
        <f t="shared" si="217"/>
        <v/>
      </c>
      <c r="E1762" s="8" t="e">
        <f t="shared" si="218"/>
        <v>#VALUE!</v>
      </c>
      <c r="F1762" s="8" t="e">
        <f t="shared" si="219"/>
        <v>#VALUE!</v>
      </c>
      <c r="G1762" s="8" t="str">
        <f t="shared" ca="1" si="220"/>
        <v/>
      </c>
      <c r="H1762" s="8" t="str">
        <f t="shared" ca="1" si="221"/>
        <v/>
      </c>
    </row>
    <row r="1763" spans="1:8" x14ac:dyDescent="0.25">
      <c r="A1763" s="9" t="str">
        <f t="shared" si="216"/>
        <v/>
      </c>
      <c r="B1763" s="10" t="str">
        <f t="shared" ca="1" si="222"/>
        <v/>
      </c>
      <c r="C1763" s="10" t="str">
        <f t="shared" ca="1" si="223"/>
        <v/>
      </c>
      <c r="D1763" s="9" t="str">
        <f t="shared" si="217"/>
        <v/>
      </c>
      <c r="E1763" s="8" t="e">
        <f t="shared" si="218"/>
        <v>#VALUE!</v>
      </c>
      <c r="F1763" s="8" t="e">
        <f t="shared" si="219"/>
        <v>#VALUE!</v>
      </c>
      <c r="G1763" s="8" t="str">
        <f t="shared" ca="1" si="220"/>
        <v/>
      </c>
      <c r="H1763" s="8" t="str">
        <f t="shared" ca="1" si="221"/>
        <v/>
      </c>
    </row>
    <row r="1764" spans="1:8" x14ac:dyDescent="0.25">
      <c r="A1764" s="9" t="str">
        <f t="shared" si="216"/>
        <v/>
      </c>
      <c r="B1764" s="10" t="str">
        <f t="shared" ca="1" si="222"/>
        <v/>
      </c>
      <c r="C1764" s="10" t="str">
        <f t="shared" ca="1" si="223"/>
        <v/>
      </c>
      <c r="D1764" s="9" t="str">
        <f t="shared" si="217"/>
        <v/>
      </c>
      <c r="E1764" s="8" t="e">
        <f t="shared" si="218"/>
        <v>#VALUE!</v>
      </c>
      <c r="F1764" s="8" t="e">
        <f t="shared" si="219"/>
        <v>#VALUE!</v>
      </c>
      <c r="G1764" s="8" t="str">
        <f t="shared" ca="1" si="220"/>
        <v/>
      </c>
      <c r="H1764" s="8" t="str">
        <f t="shared" ca="1" si="221"/>
        <v/>
      </c>
    </row>
    <row r="1765" spans="1:8" x14ac:dyDescent="0.25">
      <c r="A1765" s="9" t="str">
        <f t="shared" si="216"/>
        <v/>
      </c>
      <c r="B1765" s="10" t="str">
        <f t="shared" ca="1" si="222"/>
        <v/>
      </c>
      <c r="C1765" s="10" t="str">
        <f t="shared" ca="1" si="223"/>
        <v/>
      </c>
      <c r="D1765" s="9" t="str">
        <f t="shared" si="217"/>
        <v/>
      </c>
      <c r="E1765" s="8" t="e">
        <f t="shared" si="218"/>
        <v>#VALUE!</v>
      </c>
      <c r="F1765" s="8" t="e">
        <f t="shared" si="219"/>
        <v>#VALUE!</v>
      </c>
      <c r="G1765" s="8" t="str">
        <f t="shared" ca="1" si="220"/>
        <v/>
      </c>
      <c r="H1765" s="8" t="str">
        <f t="shared" ca="1" si="221"/>
        <v/>
      </c>
    </row>
    <row r="1766" spans="1:8" x14ac:dyDescent="0.25">
      <c r="A1766" s="9" t="str">
        <f t="shared" si="216"/>
        <v/>
      </c>
      <c r="B1766" s="10" t="str">
        <f t="shared" ca="1" si="222"/>
        <v/>
      </c>
      <c r="C1766" s="10" t="str">
        <f t="shared" ca="1" si="223"/>
        <v/>
      </c>
      <c r="D1766" s="9" t="str">
        <f t="shared" si="217"/>
        <v/>
      </c>
      <c r="E1766" s="8" t="e">
        <f t="shared" si="218"/>
        <v>#VALUE!</v>
      </c>
      <c r="F1766" s="8" t="e">
        <f t="shared" si="219"/>
        <v>#VALUE!</v>
      </c>
      <c r="G1766" s="8" t="str">
        <f t="shared" ca="1" si="220"/>
        <v/>
      </c>
      <c r="H1766" s="8" t="str">
        <f t="shared" ca="1" si="221"/>
        <v/>
      </c>
    </row>
    <row r="1767" spans="1:8" x14ac:dyDescent="0.25">
      <c r="A1767" s="9" t="str">
        <f t="shared" si="216"/>
        <v/>
      </c>
      <c r="B1767" s="10" t="str">
        <f t="shared" ca="1" si="222"/>
        <v/>
      </c>
      <c r="C1767" s="10" t="str">
        <f t="shared" ca="1" si="223"/>
        <v/>
      </c>
      <c r="D1767" s="9" t="str">
        <f t="shared" si="217"/>
        <v/>
      </c>
      <c r="E1767" s="8" t="e">
        <f t="shared" si="218"/>
        <v>#VALUE!</v>
      </c>
      <c r="F1767" s="8" t="e">
        <f t="shared" si="219"/>
        <v>#VALUE!</v>
      </c>
      <c r="G1767" s="8" t="str">
        <f t="shared" ca="1" si="220"/>
        <v/>
      </c>
      <c r="H1767" s="8" t="str">
        <f t="shared" ca="1" si="221"/>
        <v/>
      </c>
    </row>
    <row r="1768" spans="1:8" x14ac:dyDescent="0.25">
      <c r="A1768" s="9" t="str">
        <f t="shared" si="216"/>
        <v/>
      </c>
      <c r="B1768" s="10" t="str">
        <f t="shared" ca="1" si="222"/>
        <v/>
      </c>
      <c r="C1768" s="10" t="str">
        <f t="shared" ca="1" si="223"/>
        <v/>
      </c>
      <c r="D1768" s="9" t="str">
        <f t="shared" si="217"/>
        <v/>
      </c>
      <c r="E1768" s="8" t="e">
        <f t="shared" si="218"/>
        <v>#VALUE!</v>
      </c>
      <c r="F1768" s="8" t="e">
        <f t="shared" si="219"/>
        <v>#VALUE!</v>
      </c>
      <c r="G1768" s="8" t="str">
        <f t="shared" ca="1" si="220"/>
        <v/>
      </c>
      <c r="H1768" s="8" t="str">
        <f t="shared" ca="1" si="221"/>
        <v/>
      </c>
    </row>
    <row r="1769" spans="1:8" x14ac:dyDescent="0.25">
      <c r="A1769" s="9" t="str">
        <f t="shared" si="216"/>
        <v/>
      </c>
      <c r="B1769" s="10" t="str">
        <f t="shared" ca="1" si="222"/>
        <v/>
      </c>
      <c r="C1769" s="10" t="str">
        <f t="shared" ca="1" si="223"/>
        <v/>
      </c>
      <c r="D1769" s="9" t="str">
        <f t="shared" si="217"/>
        <v/>
      </c>
      <c r="E1769" s="8" t="e">
        <f t="shared" si="218"/>
        <v>#VALUE!</v>
      </c>
      <c r="F1769" s="8" t="e">
        <f t="shared" si="219"/>
        <v>#VALUE!</v>
      </c>
      <c r="G1769" s="8" t="str">
        <f t="shared" ca="1" si="220"/>
        <v/>
      </c>
      <c r="H1769" s="8" t="str">
        <f t="shared" ca="1" si="221"/>
        <v/>
      </c>
    </row>
    <row r="1770" spans="1:8" x14ac:dyDescent="0.25">
      <c r="A1770" s="9" t="str">
        <f t="shared" si="216"/>
        <v/>
      </c>
      <c r="B1770" s="10" t="str">
        <f t="shared" ca="1" si="222"/>
        <v/>
      </c>
      <c r="C1770" s="10" t="str">
        <f t="shared" ca="1" si="223"/>
        <v/>
      </c>
      <c r="D1770" s="9" t="str">
        <f t="shared" si="217"/>
        <v/>
      </c>
      <c r="E1770" s="8" t="e">
        <f t="shared" si="218"/>
        <v>#VALUE!</v>
      </c>
      <c r="F1770" s="8" t="e">
        <f t="shared" si="219"/>
        <v>#VALUE!</v>
      </c>
      <c r="G1770" s="8" t="str">
        <f t="shared" ca="1" si="220"/>
        <v/>
      </c>
      <c r="H1770" s="8" t="str">
        <f t="shared" ca="1" si="221"/>
        <v/>
      </c>
    </row>
    <row r="1771" spans="1:8" x14ac:dyDescent="0.25">
      <c r="A1771" s="9" t="str">
        <f t="shared" si="216"/>
        <v/>
      </c>
      <c r="B1771" s="10" t="str">
        <f t="shared" ca="1" si="222"/>
        <v/>
      </c>
      <c r="C1771" s="10" t="str">
        <f t="shared" ca="1" si="223"/>
        <v/>
      </c>
      <c r="D1771" s="9" t="str">
        <f t="shared" si="217"/>
        <v/>
      </c>
      <c r="E1771" s="8" t="e">
        <f t="shared" si="218"/>
        <v>#VALUE!</v>
      </c>
      <c r="F1771" s="8" t="e">
        <f t="shared" si="219"/>
        <v>#VALUE!</v>
      </c>
      <c r="G1771" s="8" t="str">
        <f t="shared" ca="1" si="220"/>
        <v/>
      </c>
      <c r="H1771" s="8" t="str">
        <f t="shared" ca="1" si="221"/>
        <v/>
      </c>
    </row>
    <row r="1772" spans="1:8" x14ac:dyDescent="0.25">
      <c r="A1772" s="9" t="str">
        <f t="shared" si="216"/>
        <v/>
      </c>
      <c r="B1772" s="10" t="str">
        <f t="shared" ca="1" si="222"/>
        <v/>
      </c>
      <c r="C1772" s="10" t="str">
        <f t="shared" ca="1" si="223"/>
        <v/>
      </c>
      <c r="D1772" s="9" t="str">
        <f t="shared" si="217"/>
        <v/>
      </c>
      <c r="E1772" s="8" t="e">
        <f t="shared" si="218"/>
        <v>#VALUE!</v>
      </c>
      <c r="F1772" s="8" t="e">
        <f t="shared" si="219"/>
        <v>#VALUE!</v>
      </c>
      <c r="G1772" s="8" t="str">
        <f t="shared" ca="1" si="220"/>
        <v/>
      </c>
      <c r="H1772" s="8" t="str">
        <f t="shared" ca="1" si="221"/>
        <v/>
      </c>
    </row>
    <row r="1773" spans="1:8" x14ac:dyDescent="0.25">
      <c r="A1773" s="9" t="str">
        <f t="shared" si="216"/>
        <v/>
      </c>
      <c r="B1773" s="10" t="str">
        <f t="shared" ca="1" si="222"/>
        <v/>
      </c>
      <c r="C1773" s="10" t="str">
        <f t="shared" ca="1" si="223"/>
        <v/>
      </c>
      <c r="D1773" s="9" t="str">
        <f t="shared" si="217"/>
        <v/>
      </c>
      <c r="E1773" s="8" t="e">
        <f t="shared" si="218"/>
        <v>#VALUE!</v>
      </c>
      <c r="F1773" s="8" t="e">
        <f t="shared" si="219"/>
        <v>#VALUE!</v>
      </c>
      <c r="G1773" s="8" t="str">
        <f t="shared" ca="1" si="220"/>
        <v/>
      </c>
      <c r="H1773" s="8" t="str">
        <f t="shared" ca="1" si="221"/>
        <v/>
      </c>
    </row>
    <row r="1774" spans="1:8" x14ac:dyDescent="0.25">
      <c r="A1774" s="9" t="str">
        <f t="shared" si="216"/>
        <v/>
      </c>
      <c r="B1774" s="10" t="str">
        <f t="shared" ca="1" si="222"/>
        <v/>
      </c>
      <c r="C1774" s="10" t="str">
        <f t="shared" ca="1" si="223"/>
        <v/>
      </c>
      <c r="D1774" s="9" t="str">
        <f t="shared" si="217"/>
        <v/>
      </c>
      <c r="E1774" s="8" t="e">
        <f t="shared" si="218"/>
        <v>#VALUE!</v>
      </c>
      <c r="F1774" s="8" t="e">
        <f t="shared" si="219"/>
        <v>#VALUE!</v>
      </c>
      <c r="G1774" s="8" t="str">
        <f t="shared" ca="1" si="220"/>
        <v/>
      </c>
      <c r="H1774" s="8" t="str">
        <f t="shared" ca="1" si="221"/>
        <v/>
      </c>
    </row>
    <row r="1775" spans="1:8" x14ac:dyDescent="0.25">
      <c r="A1775" s="9" t="str">
        <f t="shared" si="216"/>
        <v/>
      </c>
      <c r="B1775" s="10" t="str">
        <f t="shared" ca="1" si="222"/>
        <v/>
      </c>
      <c r="C1775" s="10" t="str">
        <f t="shared" ca="1" si="223"/>
        <v/>
      </c>
      <c r="D1775" s="9" t="str">
        <f t="shared" si="217"/>
        <v/>
      </c>
      <c r="E1775" s="8" t="e">
        <f t="shared" si="218"/>
        <v>#VALUE!</v>
      </c>
      <c r="F1775" s="8" t="e">
        <f t="shared" si="219"/>
        <v>#VALUE!</v>
      </c>
      <c r="G1775" s="8" t="str">
        <f t="shared" ca="1" si="220"/>
        <v/>
      </c>
      <c r="H1775" s="8" t="str">
        <f t="shared" ca="1" si="221"/>
        <v/>
      </c>
    </row>
    <row r="1776" spans="1:8" x14ac:dyDescent="0.25">
      <c r="A1776" s="9" t="str">
        <f t="shared" si="216"/>
        <v/>
      </c>
      <c r="B1776" s="10" t="str">
        <f t="shared" ca="1" si="222"/>
        <v/>
      </c>
      <c r="C1776" s="10" t="str">
        <f t="shared" ca="1" si="223"/>
        <v/>
      </c>
      <c r="D1776" s="9" t="str">
        <f t="shared" si="217"/>
        <v/>
      </c>
      <c r="E1776" s="8" t="e">
        <f t="shared" si="218"/>
        <v>#VALUE!</v>
      </c>
      <c r="F1776" s="8" t="e">
        <f t="shared" si="219"/>
        <v>#VALUE!</v>
      </c>
      <c r="G1776" s="8" t="str">
        <f t="shared" ca="1" si="220"/>
        <v/>
      </c>
      <c r="H1776" s="8" t="str">
        <f t="shared" ca="1" si="221"/>
        <v/>
      </c>
    </row>
    <row r="1777" spans="1:8" x14ac:dyDescent="0.25">
      <c r="A1777" s="9" t="str">
        <f t="shared" si="216"/>
        <v/>
      </c>
      <c r="B1777" s="10" t="str">
        <f t="shared" ca="1" si="222"/>
        <v/>
      </c>
      <c r="C1777" s="10" t="str">
        <f t="shared" ca="1" si="223"/>
        <v/>
      </c>
      <c r="D1777" s="9" t="str">
        <f t="shared" si="217"/>
        <v/>
      </c>
      <c r="E1777" s="8" t="e">
        <f t="shared" si="218"/>
        <v>#VALUE!</v>
      </c>
      <c r="F1777" s="8" t="e">
        <f t="shared" si="219"/>
        <v>#VALUE!</v>
      </c>
      <c r="G1777" s="8" t="str">
        <f t="shared" ca="1" si="220"/>
        <v/>
      </c>
      <c r="H1777" s="8" t="str">
        <f t="shared" ca="1" si="221"/>
        <v/>
      </c>
    </row>
    <row r="1778" spans="1:8" x14ac:dyDescent="0.25">
      <c r="A1778" s="9" t="str">
        <f t="shared" si="216"/>
        <v/>
      </c>
      <c r="B1778" s="10" t="str">
        <f t="shared" ca="1" si="222"/>
        <v/>
      </c>
      <c r="C1778" s="10" t="str">
        <f t="shared" ca="1" si="223"/>
        <v/>
      </c>
      <c r="D1778" s="9" t="str">
        <f t="shared" si="217"/>
        <v/>
      </c>
      <c r="E1778" s="8" t="e">
        <f t="shared" si="218"/>
        <v>#VALUE!</v>
      </c>
      <c r="F1778" s="8" t="e">
        <f t="shared" si="219"/>
        <v>#VALUE!</v>
      </c>
      <c r="G1778" s="8" t="str">
        <f t="shared" ca="1" si="220"/>
        <v/>
      </c>
      <c r="H1778" s="8" t="str">
        <f t="shared" ca="1" si="221"/>
        <v/>
      </c>
    </row>
    <row r="1779" spans="1:8" x14ac:dyDescent="0.25">
      <c r="A1779" s="9" t="str">
        <f t="shared" si="216"/>
        <v/>
      </c>
      <c r="B1779" s="10" t="str">
        <f t="shared" ca="1" si="222"/>
        <v/>
      </c>
      <c r="C1779" s="10" t="str">
        <f t="shared" ca="1" si="223"/>
        <v/>
      </c>
      <c r="D1779" s="9" t="str">
        <f t="shared" si="217"/>
        <v/>
      </c>
      <c r="E1779" s="8" t="e">
        <f t="shared" si="218"/>
        <v>#VALUE!</v>
      </c>
      <c r="F1779" s="8" t="e">
        <f t="shared" si="219"/>
        <v>#VALUE!</v>
      </c>
      <c r="G1779" s="8" t="str">
        <f t="shared" ca="1" si="220"/>
        <v/>
      </c>
      <c r="H1779" s="8" t="str">
        <f t="shared" ca="1" si="221"/>
        <v/>
      </c>
    </row>
    <row r="1780" spans="1:8" x14ac:dyDescent="0.25">
      <c r="A1780" s="9" t="str">
        <f t="shared" si="216"/>
        <v/>
      </c>
      <c r="B1780" s="10" t="str">
        <f t="shared" ca="1" si="222"/>
        <v/>
      </c>
      <c r="C1780" s="10" t="str">
        <f t="shared" ca="1" si="223"/>
        <v/>
      </c>
      <c r="D1780" s="9" t="str">
        <f t="shared" si="217"/>
        <v/>
      </c>
      <c r="E1780" s="8" t="e">
        <f t="shared" si="218"/>
        <v>#VALUE!</v>
      </c>
      <c r="F1780" s="8" t="e">
        <f t="shared" si="219"/>
        <v>#VALUE!</v>
      </c>
      <c r="G1780" s="8" t="str">
        <f t="shared" ca="1" si="220"/>
        <v/>
      </c>
      <c r="H1780" s="8" t="str">
        <f t="shared" ca="1" si="221"/>
        <v/>
      </c>
    </row>
    <row r="1781" spans="1:8" x14ac:dyDescent="0.25">
      <c r="A1781" s="9" t="str">
        <f t="shared" si="216"/>
        <v/>
      </c>
      <c r="B1781" s="10" t="str">
        <f t="shared" ca="1" si="222"/>
        <v/>
      </c>
      <c r="C1781" s="10" t="str">
        <f t="shared" ca="1" si="223"/>
        <v/>
      </c>
      <c r="D1781" s="9" t="str">
        <f t="shared" si="217"/>
        <v/>
      </c>
      <c r="E1781" s="8" t="e">
        <f t="shared" si="218"/>
        <v>#VALUE!</v>
      </c>
      <c r="F1781" s="8" t="e">
        <f t="shared" si="219"/>
        <v>#VALUE!</v>
      </c>
      <c r="G1781" s="8" t="str">
        <f t="shared" ca="1" si="220"/>
        <v/>
      </c>
      <c r="H1781" s="8" t="str">
        <f t="shared" ca="1" si="221"/>
        <v/>
      </c>
    </row>
    <row r="1782" spans="1:8" x14ac:dyDescent="0.25">
      <c r="A1782" s="9" t="str">
        <f t="shared" si="216"/>
        <v/>
      </c>
      <c r="B1782" s="10" t="str">
        <f t="shared" ca="1" si="222"/>
        <v/>
      </c>
      <c r="C1782" s="10" t="str">
        <f t="shared" ca="1" si="223"/>
        <v/>
      </c>
      <c r="D1782" s="9" t="str">
        <f t="shared" si="217"/>
        <v/>
      </c>
      <c r="E1782" s="8" t="e">
        <f t="shared" si="218"/>
        <v>#VALUE!</v>
      </c>
      <c r="F1782" s="8" t="e">
        <f t="shared" si="219"/>
        <v>#VALUE!</v>
      </c>
      <c r="G1782" s="8" t="str">
        <f t="shared" ca="1" si="220"/>
        <v/>
      </c>
      <c r="H1782" s="8" t="str">
        <f t="shared" ca="1" si="221"/>
        <v/>
      </c>
    </row>
    <row r="1783" spans="1:8" x14ac:dyDescent="0.25">
      <c r="A1783" s="9" t="str">
        <f t="shared" si="216"/>
        <v/>
      </c>
      <c r="B1783" s="10" t="str">
        <f t="shared" ca="1" si="222"/>
        <v/>
      </c>
      <c r="C1783" s="10" t="str">
        <f t="shared" ca="1" si="223"/>
        <v/>
      </c>
      <c r="D1783" s="9" t="str">
        <f t="shared" si="217"/>
        <v/>
      </c>
      <c r="E1783" s="8" t="e">
        <f t="shared" si="218"/>
        <v>#VALUE!</v>
      </c>
      <c r="F1783" s="8" t="e">
        <f t="shared" si="219"/>
        <v>#VALUE!</v>
      </c>
      <c r="G1783" s="8" t="str">
        <f t="shared" ca="1" si="220"/>
        <v/>
      </c>
      <c r="H1783" s="8" t="str">
        <f t="shared" ca="1" si="221"/>
        <v/>
      </c>
    </row>
    <row r="1784" spans="1:8" x14ac:dyDescent="0.25">
      <c r="A1784" s="9" t="str">
        <f t="shared" si="216"/>
        <v/>
      </c>
      <c r="B1784" s="10" t="str">
        <f t="shared" ca="1" si="222"/>
        <v/>
      </c>
      <c r="C1784" s="10" t="str">
        <f t="shared" ca="1" si="223"/>
        <v/>
      </c>
      <c r="D1784" s="9" t="str">
        <f t="shared" si="217"/>
        <v/>
      </c>
      <c r="E1784" s="8" t="e">
        <f t="shared" si="218"/>
        <v>#VALUE!</v>
      </c>
      <c r="F1784" s="8" t="e">
        <f t="shared" si="219"/>
        <v>#VALUE!</v>
      </c>
      <c r="G1784" s="8" t="str">
        <f t="shared" ca="1" si="220"/>
        <v/>
      </c>
      <c r="H1784" s="8" t="str">
        <f t="shared" ca="1" si="221"/>
        <v/>
      </c>
    </row>
    <row r="1785" spans="1:8" x14ac:dyDescent="0.25">
      <c r="A1785" s="9" t="str">
        <f t="shared" si="216"/>
        <v/>
      </c>
      <c r="B1785" s="10" t="str">
        <f t="shared" ca="1" si="222"/>
        <v/>
      </c>
      <c r="C1785" s="10" t="str">
        <f t="shared" ca="1" si="223"/>
        <v/>
      </c>
      <c r="D1785" s="9" t="str">
        <f t="shared" si="217"/>
        <v/>
      </c>
      <c r="E1785" s="8" t="e">
        <f t="shared" si="218"/>
        <v>#VALUE!</v>
      </c>
      <c r="F1785" s="8" t="e">
        <f t="shared" si="219"/>
        <v>#VALUE!</v>
      </c>
      <c r="G1785" s="8" t="str">
        <f t="shared" ca="1" si="220"/>
        <v/>
      </c>
      <c r="H1785" s="8" t="str">
        <f t="shared" ca="1" si="221"/>
        <v/>
      </c>
    </row>
    <row r="1786" spans="1:8" x14ac:dyDescent="0.25">
      <c r="A1786" s="9" t="str">
        <f t="shared" ref="A1786:A1849" si="224">IF(ISNUMBER(A1785),IF(A1785&lt;$B$9,A1785+1,""),"")</f>
        <v/>
      </c>
      <c r="B1786" s="10" t="str">
        <f t="shared" ca="1" si="222"/>
        <v/>
      </c>
      <c r="C1786" s="10" t="str">
        <f t="shared" ca="1" si="223"/>
        <v/>
      </c>
      <c r="D1786" s="9" t="str">
        <f t="shared" ref="D1786:D1849" si="225">IF(ISNUMBER(D1785),IF(D1785&lt;$C$9,D1785+1,""),"")</f>
        <v/>
      </c>
      <c r="E1786" s="8" t="e">
        <f t="shared" ref="E1786:E1849" si="226">YEAR(A1786)*100+MONTH(A1786)</f>
        <v>#VALUE!</v>
      </c>
      <c r="F1786" s="8" t="e">
        <f t="shared" ref="F1786:F1849" si="227">YEAR(D1786)*100+MONTH(D1786)</f>
        <v>#VALUE!</v>
      </c>
      <c r="G1786" s="8" t="str">
        <f t="shared" ref="G1786:G1849" ca="1" si="228">IF(ISNUMBER(B1786),MONTH(A1786),"")</f>
        <v/>
      </c>
      <c r="H1786" s="8" t="str">
        <f t="shared" ref="H1786:H1849" ca="1" si="229">IF(ISNUMBER(C1786),MONTH(D1786),"")</f>
        <v/>
      </c>
    </row>
    <row r="1787" spans="1:8" x14ac:dyDescent="0.25">
      <c r="A1787" s="9" t="str">
        <f t="shared" si="224"/>
        <v/>
      </c>
      <c r="B1787" s="10" t="str">
        <f t="shared" ca="1" si="222"/>
        <v/>
      </c>
      <c r="C1787" s="10" t="str">
        <f t="shared" ca="1" si="223"/>
        <v/>
      </c>
      <c r="D1787" s="9" t="str">
        <f t="shared" si="225"/>
        <v/>
      </c>
      <c r="E1787" s="8" t="e">
        <f t="shared" si="226"/>
        <v>#VALUE!</v>
      </c>
      <c r="F1787" s="8" t="e">
        <f t="shared" si="227"/>
        <v>#VALUE!</v>
      </c>
      <c r="G1787" s="8" t="str">
        <f t="shared" ca="1" si="228"/>
        <v/>
      </c>
      <c r="H1787" s="8" t="str">
        <f t="shared" ca="1" si="229"/>
        <v/>
      </c>
    </row>
    <row r="1788" spans="1:8" x14ac:dyDescent="0.25">
      <c r="A1788" s="9" t="str">
        <f t="shared" si="224"/>
        <v/>
      </c>
      <c r="B1788" s="10" t="str">
        <f t="shared" ca="1" si="222"/>
        <v/>
      </c>
      <c r="C1788" s="10" t="str">
        <f t="shared" ca="1" si="223"/>
        <v/>
      </c>
      <c r="D1788" s="9" t="str">
        <f t="shared" si="225"/>
        <v/>
      </c>
      <c r="E1788" s="8" t="e">
        <f t="shared" si="226"/>
        <v>#VALUE!</v>
      </c>
      <c r="F1788" s="8" t="e">
        <f t="shared" si="227"/>
        <v>#VALUE!</v>
      </c>
      <c r="G1788" s="8" t="str">
        <f t="shared" ca="1" si="228"/>
        <v/>
      </c>
      <c r="H1788" s="8" t="str">
        <f t="shared" ca="1" si="229"/>
        <v/>
      </c>
    </row>
    <row r="1789" spans="1:8" x14ac:dyDescent="0.25">
      <c r="A1789" s="9" t="str">
        <f t="shared" si="224"/>
        <v/>
      </c>
      <c r="B1789" s="10" t="str">
        <f t="shared" ca="1" si="222"/>
        <v/>
      </c>
      <c r="C1789" s="10" t="str">
        <f t="shared" ca="1" si="223"/>
        <v/>
      </c>
      <c r="D1789" s="9" t="str">
        <f t="shared" si="225"/>
        <v/>
      </c>
      <c r="E1789" s="8" t="e">
        <f t="shared" si="226"/>
        <v>#VALUE!</v>
      </c>
      <c r="F1789" s="8" t="e">
        <f t="shared" si="227"/>
        <v>#VALUE!</v>
      </c>
      <c r="G1789" s="8" t="str">
        <f t="shared" ca="1" si="228"/>
        <v/>
      </c>
      <c r="H1789" s="8" t="str">
        <f t="shared" ca="1" si="229"/>
        <v/>
      </c>
    </row>
    <row r="1790" spans="1:8" x14ac:dyDescent="0.25">
      <c r="A1790" s="9" t="str">
        <f t="shared" si="224"/>
        <v/>
      </c>
      <c r="B1790" s="10" t="str">
        <f t="shared" ca="1" si="222"/>
        <v/>
      </c>
      <c r="C1790" s="10" t="str">
        <f t="shared" ca="1" si="223"/>
        <v/>
      </c>
      <c r="D1790" s="9" t="str">
        <f t="shared" si="225"/>
        <v/>
      </c>
      <c r="E1790" s="8" t="e">
        <f t="shared" si="226"/>
        <v>#VALUE!</v>
      </c>
      <c r="F1790" s="8" t="e">
        <f t="shared" si="227"/>
        <v>#VALUE!</v>
      </c>
      <c r="G1790" s="8" t="str">
        <f t="shared" ca="1" si="228"/>
        <v/>
      </c>
      <c r="H1790" s="8" t="str">
        <f t="shared" ca="1" si="229"/>
        <v/>
      </c>
    </row>
    <row r="1791" spans="1:8" x14ac:dyDescent="0.25">
      <c r="A1791" s="9" t="str">
        <f t="shared" si="224"/>
        <v/>
      </c>
      <c r="B1791" s="10" t="str">
        <f t="shared" ca="1" si="222"/>
        <v/>
      </c>
      <c r="C1791" s="10" t="str">
        <f t="shared" ca="1" si="223"/>
        <v/>
      </c>
      <c r="D1791" s="9" t="str">
        <f t="shared" si="225"/>
        <v/>
      </c>
      <c r="E1791" s="8" t="e">
        <f t="shared" si="226"/>
        <v>#VALUE!</v>
      </c>
      <c r="F1791" s="8" t="e">
        <f t="shared" si="227"/>
        <v>#VALUE!</v>
      </c>
      <c r="G1791" s="8" t="str">
        <f t="shared" ca="1" si="228"/>
        <v/>
      </c>
      <c r="H1791" s="8" t="str">
        <f t="shared" ca="1" si="229"/>
        <v/>
      </c>
    </row>
    <row r="1792" spans="1:8" x14ac:dyDescent="0.25">
      <c r="A1792" s="9" t="str">
        <f t="shared" si="224"/>
        <v/>
      </c>
      <c r="B1792" s="10" t="str">
        <f t="shared" ca="1" si="222"/>
        <v/>
      </c>
      <c r="C1792" s="10" t="str">
        <f t="shared" ca="1" si="223"/>
        <v/>
      </c>
      <c r="D1792" s="9" t="str">
        <f t="shared" si="225"/>
        <v/>
      </c>
      <c r="E1792" s="8" t="e">
        <f t="shared" si="226"/>
        <v>#VALUE!</v>
      </c>
      <c r="F1792" s="8" t="e">
        <f t="shared" si="227"/>
        <v>#VALUE!</v>
      </c>
      <c r="G1792" s="8" t="str">
        <f t="shared" ca="1" si="228"/>
        <v/>
      </c>
      <c r="H1792" s="8" t="str">
        <f t="shared" ca="1" si="229"/>
        <v/>
      </c>
    </row>
    <row r="1793" spans="1:8" x14ac:dyDescent="0.25">
      <c r="A1793" s="9" t="str">
        <f t="shared" si="224"/>
        <v/>
      </c>
      <c r="B1793" s="10" t="str">
        <f t="shared" ca="1" si="222"/>
        <v/>
      </c>
      <c r="C1793" s="10" t="str">
        <f t="shared" ca="1" si="223"/>
        <v/>
      </c>
      <c r="D1793" s="9" t="str">
        <f t="shared" si="225"/>
        <v/>
      </c>
      <c r="E1793" s="8" t="e">
        <f t="shared" si="226"/>
        <v>#VALUE!</v>
      </c>
      <c r="F1793" s="8" t="e">
        <f t="shared" si="227"/>
        <v>#VALUE!</v>
      </c>
      <c r="G1793" s="8" t="str">
        <f t="shared" ca="1" si="228"/>
        <v/>
      </c>
      <c r="H1793" s="8" t="str">
        <f t="shared" ca="1" si="229"/>
        <v/>
      </c>
    </row>
    <row r="1794" spans="1:8" x14ac:dyDescent="0.25">
      <c r="A1794" s="9" t="str">
        <f t="shared" si="224"/>
        <v/>
      </c>
      <c r="B1794" s="10" t="str">
        <f t="shared" ca="1" si="222"/>
        <v/>
      </c>
      <c r="C1794" s="10" t="str">
        <f t="shared" ca="1" si="223"/>
        <v/>
      </c>
      <c r="D1794" s="9" t="str">
        <f t="shared" si="225"/>
        <v/>
      </c>
      <c r="E1794" s="8" t="e">
        <f t="shared" si="226"/>
        <v>#VALUE!</v>
      </c>
      <c r="F1794" s="8" t="e">
        <f t="shared" si="227"/>
        <v>#VALUE!</v>
      </c>
      <c r="G1794" s="8" t="str">
        <f t="shared" ca="1" si="228"/>
        <v/>
      </c>
      <c r="H1794" s="8" t="str">
        <f t="shared" ca="1" si="229"/>
        <v/>
      </c>
    </row>
    <row r="1795" spans="1:8" x14ac:dyDescent="0.25">
      <c r="A1795" s="9" t="str">
        <f t="shared" si="224"/>
        <v/>
      </c>
      <c r="B1795" s="10" t="str">
        <f t="shared" ca="1" si="222"/>
        <v/>
      </c>
      <c r="C1795" s="10" t="str">
        <f t="shared" ca="1" si="223"/>
        <v/>
      </c>
      <c r="D1795" s="9" t="str">
        <f t="shared" si="225"/>
        <v/>
      </c>
      <c r="E1795" s="8" t="e">
        <f t="shared" si="226"/>
        <v>#VALUE!</v>
      </c>
      <c r="F1795" s="8" t="e">
        <f t="shared" si="227"/>
        <v>#VALUE!</v>
      </c>
      <c r="G1795" s="8" t="str">
        <f t="shared" ca="1" si="228"/>
        <v/>
      </c>
      <c r="H1795" s="8" t="str">
        <f t="shared" ca="1" si="229"/>
        <v/>
      </c>
    </row>
    <row r="1796" spans="1:8" x14ac:dyDescent="0.25">
      <c r="A1796" s="9" t="str">
        <f t="shared" si="224"/>
        <v/>
      </c>
      <c r="B1796" s="10" t="str">
        <f t="shared" ca="1" si="222"/>
        <v/>
      </c>
      <c r="C1796" s="10" t="str">
        <f t="shared" ca="1" si="223"/>
        <v/>
      </c>
      <c r="D1796" s="9" t="str">
        <f t="shared" si="225"/>
        <v/>
      </c>
      <c r="E1796" s="8" t="e">
        <f t="shared" si="226"/>
        <v>#VALUE!</v>
      </c>
      <c r="F1796" s="8" t="e">
        <f t="shared" si="227"/>
        <v>#VALUE!</v>
      </c>
      <c r="G1796" s="8" t="str">
        <f t="shared" ca="1" si="228"/>
        <v/>
      </c>
      <c r="H1796" s="8" t="str">
        <f t="shared" ca="1" si="229"/>
        <v/>
      </c>
    </row>
    <row r="1797" spans="1:8" x14ac:dyDescent="0.25">
      <c r="A1797" s="9" t="str">
        <f t="shared" si="224"/>
        <v/>
      </c>
      <c r="B1797" s="10" t="str">
        <f t="shared" ca="1" si="222"/>
        <v/>
      </c>
      <c r="C1797" s="10" t="str">
        <f t="shared" ca="1" si="223"/>
        <v/>
      </c>
      <c r="D1797" s="9" t="str">
        <f t="shared" si="225"/>
        <v/>
      </c>
      <c r="E1797" s="8" t="e">
        <f t="shared" si="226"/>
        <v>#VALUE!</v>
      </c>
      <c r="F1797" s="8" t="e">
        <f t="shared" si="227"/>
        <v>#VALUE!</v>
      </c>
      <c r="G1797" s="8" t="str">
        <f t="shared" ca="1" si="228"/>
        <v/>
      </c>
      <c r="H1797" s="8" t="str">
        <f t="shared" ca="1" si="229"/>
        <v/>
      </c>
    </row>
    <row r="1798" spans="1:8" x14ac:dyDescent="0.25">
      <c r="A1798" s="9" t="str">
        <f t="shared" si="224"/>
        <v/>
      </c>
      <c r="B1798" s="10" t="str">
        <f t="shared" ca="1" si="222"/>
        <v/>
      </c>
      <c r="C1798" s="10" t="str">
        <f t="shared" ca="1" si="223"/>
        <v/>
      </c>
      <c r="D1798" s="9" t="str">
        <f t="shared" si="225"/>
        <v/>
      </c>
      <c r="E1798" s="8" t="e">
        <f t="shared" si="226"/>
        <v>#VALUE!</v>
      </c>
      <c r="F1798" s="8" t="e">
        <f t="shared" si="227"/>
        <v>#VALUE!</v>
      </c>
      <c r="G1798" s="8" t="str">
        <f t="shared" ca="1" si="228"/>
        <v/>
      </c>
      <c r="H1798" s="8" t="str">
        <f t="shared" ca="1" si="229"/>
        <v/>
      </c>
    </row>
    <row r="1799" spans="1:8" x14ac:dyDescent="0.25">
      <c r="A1799" s="9" t="str">
        <f t="shared" si="224"/>
        <v/>
      </c>
      <c r="B1799" s="10" t="str">
        <f t="shared" ca="1" si="222"/>
        <v/>
      </c>
      <c r="C1799" s="10" t="str">
        <f t="shared" ca="1" si="223"/>
        <v/>
      </c>
      <c r="D1799" s="9" t="str">
        <f t="shared" si="225"/>
        <v/>
      </c>
      <c r="E1799" s="8" t="e">
        <f t="shared" si="226"/>
        <v>#VALUE!</v>
      </c>
      <c r="F1799" s="8" t="e">
        <f t="shared" si="227"/>
        <v>#VALUE!</v>
      </c>
      <c r="G1799" s="8" t="str">
        <f t="shared" ca="1" si="228"/>
        <v/>
      </c>
      <c r="H1799" s="8" t="str">
        <f t="shared" ca="1" si="229"/>
        <v/>
      </c>
    </row>
    <row r="1800" spans="1:8" x14ac:dyDescent="0.25">
      <c r="A1800" s="9" t="str">
        <f t="shared" si="224"/>
        <v/>
      </c>
      <c r="B1800" s="10" t="str">
        <f t="shared" ca="1" si="222"/>
        <v/>
      </c>
      <c r="C1800" s="10" t="str">
        <f t="shared" ca="1" si="223"/>
        <v/>
      </c>
      <c r="D1800" s="9" t="str">
        <f t="shared" si="225"/>
        <v/>
      </c>
      <c r="E1800" s="8" t="e">
        <f t="shared" si="226"/>
        <v>#VALUE!</v>
      </c>
      <c r="F1800" s="8" t="e">
        <f t="shared" si="227"/>
        <v>#VALUE!</v>
      </c>
      <c r="G1800" s="8" t="str">
        <f t="shared" ca="1" si="228"/>
        <v/>
      </c>
      <c r="H1800" s="8" t="str">
        <f t="shared" ca="1" si="229"/>
        <v/>
      </c>
    </row>
    <row r="1801" spans="1:8" x14ac:dyDescent="0.25">
      <c r="A1801" s="9" t="str">
        <f t="shared" si="224"/>
        <v/>
      </c>
      <c r="B1801" s="10" t="str">
        <f t="shared" ca="1" si="222"/>
        <v/>
      </c>
      <c r="C1801" s="10" t="str">
        <f t="shared" ca="1" si="223"/>
        <v/>
      </c>
      <c r="D1801" s="9" t="str">
        <f t="shared" si="225"/>
        <v/>
      </c>
      <c r="E1801" s="8" t="e">
        <f t="shared" si="226"/>
        <v>#VALUE!</v>
      </c>
      <c r="F1801" s="8" t="e">
        <f t="shared" si="227"/>
        <v>#VALUE!</v>
      </c>
      <c r="G1801" s="8" t="str">
        <f t="shared" ca="1" si="228"/>
        <v/>
      </c>
      <c r="H1801" s="8" t="str">
        <f t="shared" ca="1" si="229"/>
        <v/>
      </c>
    </row>
    <row r="1802" spans="1:8" x14ac:dyDescent="0.25">
      <c r="A1802" s="9" t="str">
        <f t="shared" si="224"/>
        <v/>
      </c>
      <c r="B1802" s="10" t="str">
        <f t="shared" ca="1" si="222"/>
        <v/>
      </c>
      <c r="C1802" s="10" t="str">
        <f t="shared" ca="1" si="223"/>
        <v/>
      </c>
      <c r="D1802" s="9" t="str">
        <f t="shared" si="225"/>
        <v/>
      </c>
      <c r="E1802" s="8" t="e">
        <f t="shared" si="226"/>
        <v>#VALUE!</v>
      </c>
      <c r="F1802" s="8" t="e">
        <f t="shared" si="227"/>
        <v>#VALUE!</v>
      </c>
      <c r="G1802" s="8" t="str">
        <f t="shared" ca="1" si="228"/>
        <v/>
      </c>
      <c r="H1802" s="8" t="str">
        <f t="shared" ca="1" si="229"/>
        <v/>
      </c>
    </row>
    <row r="1803" spans="1:8" x14ac:dyDescent="0.25">
      <c r="A1803" s="9" t="str">
        <f t="shared" si="224"/>
        <v/>
      </c>
      <c r="B1803" s="10" t="str">
        <f t="shared" ca="1" si="222"/>
        <v/>
      </c>
      <c r="C1803" s="10" t="str">
        <f t="shared" ca="1" si="223"/>
        <v/>
      </c>
      <c r="D1803" s="9" t="str">
        <f t="shared" si="225"/>
        <v/>
      </c>
      <c r="E1803" s="8" t="e">
        <f t="shared" si="226"/>
        <v>#VALUE!</v>
      </c>
      <c r="F1803" s="8" t="e">
        <f t="shared" si="227"/>
        <v>#VALUE!</v>
      </c>
      <c r="G1803" s="8" t="str">
        <f t="shared" ca="1" si="228"/>
        <v/>
      </c>
      <c r="H1803" s="8" t="str">
        <f t="shared" ca="1" si="229"/>
        <v/>
      </c>
    </row>
    <row r="1804" spans="1:8" x14ac:dyDescent="0.25">
      <c r="A1804" s="9" t="str">
        <f t="shared" si="224"/>
        <v/>
      </c>
      <c r="B1804" s="10" t="str">
        <f t="shared" ca="1" si="222"/>
        <v/>
      </c>
      <c r="C1804" s="10" t="str">
        <f t="shared" ca="1" si="223"/>
        <v/>
      </c>
      <c r="D1804" s="9" t="str">
        <f t="shared" si="225"/>
        <v/>
      </c>
      <c r="E1804" s="8" t="e">
        <f t="shared" si="226"/>
        <v>#VALUE!</v>
      </c>
      <c r="F1804" s="8" t="e">
        <f t="shared" si="227"/>
        <v>#VALUE!</v>
      </c>
      <c r="G1804" s="8" t="str">
        <f t="shared" ca="1" si="228"/>
        <v/>
      </c>
      <c r="H1804" s="8" t="str">
        <f t="shared" ca="1" si="229"/>
        <v/>
      </c>
    </row>
    <row r="1805" spans="1:8" x14ac:dyDescent="0.25">
      <c r="A1805" s="9" t="str">
        <f t="shared" si="224"/>
        <v/>
      </c>
      <c r="B1805" s="10" t="str">
        <f t="shared" ref="B1805:B1868" ca="1" si="230">IF(ISNUMBER(VLOOKUP($A1805,INDIRECT(B$1&amp;"!"&amp;B$6&amp;":"&amp;B$7),CODE(B$7)-_MS1,FALSE)),VLOOKUP($A1805,INDIRECT(B$1&amp;"!"&amp;B$6&amp;":"&amp;B$7),CODE(B$7)-_MS1,FALSE),Empty)</f>
        <v/>
      </c>
      <c r="C1805" s="10" t="str">
        <f t="shared" ref="C1805:C1868" ca="1" si="231">IF(ISNUMBER(VLOOKUP($D1805,INDIRECT(C$1&amp;"!"&amp;C$6&amp;":"&amp;C$7),CODE(C$7)-_MS2,FALSE)),VLOOKUP($D1805,INDIRECT(C$1&amp;"!"&amp;C$6&amp;":"&amp;C$7),CODE(C$7)-_MS2,FALSE),Empty)</f>
        <v/>
      </c>
      <c r="D1805" s="9" t="str">
        <f t="shared" si="225"/>
        <v/>
      </c>
      <c r="E1805" s="8" t="e">
        <f t="shared" si="226"/>
        <v>#VALUE!</v>
      </c>
      <c r="F1805" s="8" t="e">
        <f t="shared" si="227"/>
        <v>#VALUE!</v>
      </c>
      <c r="G1805" s="8" t="str">
        <f t="shared" ca="1" si="228"/>
        <v/>
      </c>
      <c r="H1805" s="8" t="str">
        <f t="shared" ca="1" si="229"/>
        <v/>
      </c>
    </row>
    <row r="1806" spans="1:8" x14ac:dyDescent="0.25">
      <c r="A1806" s="9" t="str">
        <f t="shared" si="224"/>
        <v/>
      </c>
      <c r="B1806" s="10" t="str">
        <f t="shared" ca="1" si="230"/>
        <v/>
      </c>
      <c r="C1806" s="10" t="str">
        <f t="shared" ca="1" si="231"/>
        <v/>
      </c>
      <c r="D1806" s="9" t="str">
        <f t="shared" si="225"/>
        <v/>
      </c>
      <c r="E1806" s="8" t="e">
        <f t="shared" si="226"/>
        <v>#VALUE!</v>
      </c>
      <c r="F1806" s="8" t="e">
        <f t="shared" si="227"/>
        <v>#VALUE!</v>
      </c>
      <c r="G1806" s="8" t="str">
        <f t="shared" ca="1" si="228"/>
        <v/>
      </c>
      <c r="H1806" s="8" t="str">
        <f t="shared" ca="1" si="229"/>
        <v/>
      </c>
    </row>
    <row r="1807" spans="1:8" x14ac:dyDescent="0.25">
      <c r="A1807" s="9" t="str">
        <f t="shared" si="224"/>
        <v/>
      </c>
      <c r="B1807" s="10" t="str">
        <f t="shared" ca="1" si="230"/>
        <v/>
      </c>
      <c r="C1807" s="10" t="str">
        <f t="shared" ca="1" si="231"/>
        <v/>
      </c>
      <c r="D1807" s="9" t="str">
        <f t="shared" si="225"/>
        <v/>
      </c>
      <c r="E1807" s="8" t="e">
        <f t="shared" si="226"/>
        <v>#VALUE!</v>
      </c>
      <c r="F1807" s="8" t="e">
        <f t="shared" si="227"/>
        <v>#VALUE!</v>
      </c>
      <c r="G1807" s="8" t="str">
        <f t="shared" ca="1" si="228"/>
        <v/>
      </c>
      <c r="H1807" s="8" t="str">
        <f t="shared" ca="1" si="229"/>
        <v/>
      </c>
    </row>
    <row r="1808" spans="1:8" x14ac:dyDescent="0.25">
      <c r="A1808" s="9" t="str">
        <f t="shared" si="224"/>
        <v/>
      </c>
      <c r="B1808" s="10" t="str">
        <f t="shared" ca="1" si="230"/>
        <v/>
      </c>
      <c r="C1808" s="10" t="str">
        <f t="shared" ca="1" si="231"/>
        <v/>
      </c>
      <c r="D1808" s="9" t="str">
        <f t="shared" si="225"/>
        <v/>
      </c>
      <c r="E1808" s="8" t="e">
        <f t="shared" si="226"/>
        <v>#VALUE!</v>
      </c>
      <c r="F1808" s="8" t="e">
        <f t="shared" si="227"/>
        <v>#VALUE!</v>
      </c>
      <c r="G1808" s="8" t="str">
        <f t="shared" ca="1" si="228"/>
        <v/>
      </c>
      <c r="H1808" s="8" t="str">
        <f t="shared" ca="1" si="229"/>
        <v/>
      </c>
    </row>
    <row r="1809" spans="1:8" x14ac:dyDescent="0.25">
      <c r="A1809" s="9" t="str">
        <f t="shared" si="224"/>
        <v/>
      </c>
      <c r="B1809" s="10" t="str">
        <f t="shared" ca="1" si="230"/>
        <v/>
      </c>
      <c r="C1809" s="10" t="str">
        <f t="shared" ca="1" si="231"/>
        <v/>
      </c>
      <c r="D1809" s="9" t="str">
        <f t="shared" si="225"/>
        <v/>
      </c>
      <c r="E1809" s="8" t="e">
        <f t="shared" si="226"/>
        <v>#VALUE!</v>
      </c>
      <c r="F1809" s="8" t="e">
        <f t="shared" si="227"/>
        <v>#VALUE!</v>
      </c>
      <c r="G1809" s="8" t="str">
        <f t="shared" ca="1" si="228"/>
        <v/>
      </c>
      <c r="H1809" s="8" t="str">
        <f t="shared" ca="1" si="229"/>
        <v/>
      </c>
    </row>
    <row r="1810" spans="1:8" x14ac:dyDescent="0.25">
      <c r="A1810" s="9" t="str">
        <f t="shared" si="224"/>
        <v/>
      </c>
      <c r="B1810" s="10" t="str">
        <f t="shared" ca="1" si="230"/>
        <v/>
      </c>
      <c r="C1810" s="10" t="str">
        <f t="shared" ca="1" si="231"/>
        <v/>
      </c>
      <c r="D1810" s="9" t="str">
        <f t="shared" si="225"/>
        <v/>
      </c>
      <c r="E1810" s="8" t="e">
        <f t="shared" si="226"/>
        <v>#VALUE!</v>
      </c>
      <c r="F1810" s="8" t="e">
        <f t="shared" si="227"/>
        <v>#VALUE!</v>
      </c>
      <c r="G1810" s="8" t="str">
        <f t="shared" ca="1" si="228"/>
        <v/>
      </c>
      <c r="H1810" s="8" t="str">
        <f t="shared" ca="1" si="229"/>
        <v/>
      </c>
    </row>
    <row r="1811" spans="1:8" x14ac:dyDescent="0.25">
      <c r="A1811" s="9" t="str">
        <f t="shared" si="224"/>
        <v/>
      </c>
      <c r="B1811" s="10" t="str">
        <f t="shared" ca="1" si="230"/>
        <v/>
      </c>
      <c r="C1811" s="10" t="str">
        <f t="shared" ca="1" si="231"/>
        <v/>
      </c>
      <c r="D1811" s="9" t="str">
        <f t="shared" si="225"/>
        <v/>
      </c>
      <c r="E1811" s="8" t="e">
        <f t="shared" si="226"/>
        <v>#VALUE!</v>
      </c>
      <c r="F1811" s="8" t="e">
        <f t="shared" si="227"/>
        <v>#VALUE!</v>
      </c>
      <c r="G1811" s="8" t="str">
        <f t="shared" ca="1" si="228"/>
        <v/>
      </c>
      <c r="H1811" s="8" t="str">
        <f t="shared" ca="1" si="229"/>
        <v/>
      </c>
    </row>
    <row r="1812" spans="1:8" x14ac:dyDescent="0.25">
      <c r="A1812" s="9" t="str">
        <f t="shared" si="224"/>
        <v/>
      </c>
      <c r="B1812" s="10" t="str">
        <f t="shared" ca="1" si="230"/>
        <v/>
      </c>
      <c r="C1812" s="10" t="str">
        <f t="shared" ca="1" si="231"/>
        <v/>
      </c>
      <c r="D1812" s="9" t="str">
        <f t="shared" si="225"/>
        <v/>
      </c>
      <c r="E1812" s="8" t="e">
        <f t="shared" si="226"/>
        <v>#VALUE!</v>
      </c>
      <c r="F1812" s="8" t="e">
        <f t="shared" si="227"/>
        <v>#VALUE!</v>
      </c>
      <c r="G1812" s="8" t="str">
        <f t="shared" ca="1" si="228"/>
        <v/>
      </c>
      <c r="H1812" s="8" t="str">
        <f t="shared" ca="1" si="229"/>
        <v/>
      </c>
    </row>
    <row r="1813" spans="1:8" x14ac:dyDescent="0.25">
      <c r="A1813" s="9" t="str">
        <f t="shared" si="224"/>
        <v/>
      </c>
      <c r="B1813" s="10" t="str">
        <f t="shared" ca="1" si="230"/>
        <v/>
      </c>
      <c r="C1813" s="10" t="str">
        <f t="shared" ca="1" si="231"/>
        <v/>
      </c>
      <c r="D1813" s="9" t="str">
        <f t="shared" si="225"/>
        <v/>
      </c>
      <c r="E1813" s="8" t="e">
        <f t="shared" si="226"/>
        <v>#VALUE!</v>
      </c>
      <c r="F1813" s="8" t="e">
        <f t="shared" si="227"/>
        <v>#VALUE!</v>
      </c>
      <c r="G1813" s="8" t="str">
        <f t="shared" ca="1" si="228"/>
        <v/>
      </c>
      <c r="H1813" s="8" t="str">
        <f t="shared" ca="1" si="229"/>
        <v/>
      </c>
    </row>
    <row r="1814" spans="1:8" x14ac:dyDescent="0.25">
      <c r="A1814" s="9" t="str">
        <f t="shared" si="224"/>
        <v/>
      </c>
      <c r="B1814" s="10" t="str">
        <f t="shared" ca="1" si="230"/>
        <v/>
      </c>
      <c r="C1814" s="10" t="str">
        <f t="shared" ca="1" si="231"/>
        <v/>
      </c>
      <c r="D1814" s="9" t="str">
        <f t="shared" si="225"/>
        <v/>
      </c>
      <c r="E1814" s="8" t="e">
        <f t="shared" si="226"/>
        <v>#VALUE!</v>
      </c>
      <c r="F1814" s="8" t="e">
        <f t="shared" si="227"/>
        <v>#VALUE!</v>
      </c>
      <c r="G1814" s="8" t="str">
        <f t="shared" ca="1" si="228"/>
        <v/>
      </c>
      <c r="H1814" s="8" t="str">
        <f t="shared" ca="1" si="229"/>
        <v/>
      </c>
    </row>
    <row r="1815" spans="1:8" x14ac:dyDescent="0.25">
      <c r="A1815" s="9" t="str">
        <f t="shared" si="224"/>
        <v/>
      </c>
      <c r="B1815" s="10" t="str">
        <f t="shared" ca="1" si="230"/>
        <v/>
      </c>
      <c r="C1815" s="10" t="str">
        <f t="shared" ca="1" si="231"/>
        <v/>
      </c>
      <c r="D1815" s="9" t="str">
        <f t="shared" si="225"/>
        <v/>
      </c>
      <c r="E1815" s="8" t="e">
        <f t="shared" si="226"/>
        <v>#VALUE!</v>
      </c>
      <c r="F1815" s="8" t="e">
        <f t="shared" si="227"/>
        <v>#VALUE!</v>
      </c>
      <c r="G1815" s="8" t="str">
        <f t="shared" ca="1" si="228"/>
        <v/>
      </c>
      <c r="H1815" s="8" t="str">
        <f t="shared" ca="1" si="229"/>
        <v/>
      </c>
    </row>
    <row r="1816" spans="1:8" x14ac:dyDescent="0.25">
      <c r="A1816" s="9" t="str">
        <f t="shared" si="224"/>
        <v/>
      </c>
      <c r="B1816" s="10" t="str">
        <f t="shared" ca="1" si="230"/>
        <v/>
      </c>
      <c r="C1816" s="10" t="str">
        <f t="shared" ca="1" si="231"/>
        <v/>
      </c>
      <c r="D1816" s="9" t="str">
        <f t="shared" si="225"/>
        <v/>
      </c>
      <c r="E1816" s="8" t="e">
        <f t="shared" si="226"/>
        <v>#VALUE!</v>
      </c>
      <c r="F1816" s="8" t="e">
        <f t="shared" si="227"/>
        <v>#VALUE!</v>
      </c>
      <c r="G1816" s="8" t="str">
        <f t="shared" ca="1" si="228"/>
        <v/>
      </c>
      <c r="H1816" s="8" t="str">
        <f t="shared" ca="1" si="229"/>
        <v/>
      </c>
    </row>
    <row r="1817" spans="1:8" x14ac:dyDescent="0.25">
      <c r="A1817" s="9" t="str">
        <f t="shared" si="224"/>
        <v/>
      </c>
      <c r="B1817" s="10" t="str">
        <f t="shared" ca="1" si="230"/>
        <v/>
      </c>
      <c r="C1817" s="10" t="str">
        <f t="shared" ca="1" si="231"/>
        <v/>
      </c>
      <c r="D1817" s="9" t="str">
        <f t="shared" si="225"/>
        <v/>
      </c>
      <c r="E1817" s="8" t="e">
        <f t="shared" si="226"/>
        <v>#VALUE!</v>
      </c>
      <c r="F1817" s="8" t="e">
        <f t="shared" si="227"/>
        <v>#VALUE!</v>
      </c>
      <c r="G1817" s="8" t="str">
        <f t="shared" ca="1" si="228"/>
        <v/>
      </c>
      <c r="H1817" s="8" t="str">
        <f t="shared" ca="1" si="229"/>
        <v/>
      </c>
    </row>
    <row r="1818" spans="1:8" x14ac:dyDescent="0.25">
      <c r="A1818" s="9" t="str">
        <f t="shared" si="224"/>
        <v/>
      </c>
      <c r="B1818" s="10" t="str">
        <f t="shared" ca="1" si="230"/>
        <v/>
      </c>
      <c r="C1818" s="10" t="str">
        <f t="shared" ca="1" si="231"/>
        <v/>
      </c>
      <c r="D1818" s="9" t="str">
        <f t="shared" si="225"/>
        <v/>
      </c>
      <c r="E1818" s="8" t="e">
        <f t="shared" si="226"/>
        <v>#VALUE!</v>
      </c>
      <c r="F1818" s="8" t="e">
        <f t="shared" si="227"/>
        <v>#VALUE!</v>
      </c>
      <c r="G1818" s="8" t="str">
        <f t="shared" ca="1" si="228"/>
        <v/>
      </c>
      <c r="H1818" s="8" t="str">
        <f t="shared" ca="1" si="229"/>
        <v/>
      </c>
    </row>
    <row r="1819" spans="1:8" x14ac:dyDescent="0.25">
      <c r="A1819" s="9" t="str">
        <f t="shared" si="224"/>
        <v/>
      </c>
      <c r="B1819" s="10" t="str">
        <f t="shared" ca="1" si="230"/>
        <v/>
      </c>
      <c r="C1819" s="10" t="str">
        <f t="shared" ca="1" si="231"/>
        <v/>
      </c>
      <c r="D1819" s="9" t="str">
        <f t="shared" si="225"/>
        <v/>
      </c>
      <c r="E1819" s="8" t="e">
        <f t="shared" si="226"/>
        <v>#VALUE!</v>
      </c>
      <c r="F1819" s="8" t="e">
        <f t="shared" si="227"/>
        <v>#VALUE!</v>
      </c>
      <c r="G1819" s="8" t="str">
        <f t="shared" ca="1" si="228"/>
        <v/>
      </c>
      <c r="H1819" s="8" t="str">
        <f t="shared" ca="1" si="229"/>
        <v/>
      </c>
    </row>
    <row r="1820" spans="1:8" x14ac:dyDescent="0.25">
      <c r="A1820" s="9" t="str">
        <f t="shared" si="224"/>
        <v/>
      </c>
      <c r="B1820" s="10" t="str">
        <f t="shared" ca="1" si="230"/>
        <v/>
      </c>
      <c r="C1820" s="10" t="str">
        <f t="shared" ca="1" si="231"/>
        <v/>
      </c>
      <c r="D1820" s="9" t="str">
        <f t="shared" si="225"/>
        <v/>
      </c>
      <c r="E1820" s="8" t="e">
        <f t="shared" si="226"/>
        <v>#VALUE!</v>
      </c>
      <c r="F1820" s="8" t="e">
        <f t="shared" si="227"/>
        <v>#VALUE!</v>
      </c>
      <c r="G1820" s="8" t="str">
        <f t="shared" ca="1" si="228"/>
        <v/>
      </c>
      <c r="H1820" s="8" t="str">
        <f t="shared" ca="1" si="229"/>
        <v/>
      </c>
    </row>
    <row r="1821" spans="1:8" x14ac:dyDescent="0.25">
      <c r="A1821" s="9" t="str">
        <f t="shared" si="224"/>
        <v/>
      </c>
      <c r="B1821" s="10" t="str">
        <f t="shared" ca="1" si="230"/>
        <v/>
      </c>
      <c r="C1821" s="10" t="str">
        <f t="shared" ca="1" si="231"/>
        <v/>
      </c>
      <c r="D1821" s="9" t="str">
        <f t="shared" si="225"/>
        <v/>
      </c>
      <c r="E1821" s="8" t="e">
        <f t="shared" si="226"/>
        <v>#VALUE!</v>
      </c>
      <c r="F1821" s="8" t="e">
        <f t="shared" si="227"/>
        <v>#VALUE!</v>
      </c>
      <c r="G1821" s="8" t="str">
        <f t="shared" ca="1" si="228"/>
        <v/>
      </c>
      <c r="H1821" s="8" t="str">
        <f t="shared" ca="1" si="229"/>
        <v/>
      </c>
    </row>
    <row r="1822" spans="1:8" x14ac:dyDescent="0.25">
      <c r="A1822" s="9" t="str">
        <f t="shared" si="224"/>
        <v/>
      </c>
      <c r="B1822" s="10" t="str">
        <f t="shared" ca="1" si="230"/>
        <v/>
      </c>
      <c r="C1822" s="10" t="str">
        <f t="shared" ca="1" si="231"/>
        <v/>
      </c>
      <c r="D1822" s="9" t="str">
        <f t="shared" si="225"/>
        <v/>
      </c>
      <c r="E1822" s="8" t="e">
        <f t="shared" si="226"/>
        <v>#VALUE!</v>
      </c>
      <c r="F1822" s="8" t="e">
        <f t="shared" si="227"/>
        <v>#VALUE!</v>
      </c>
      <c r="G1822" s="8" t="str">
        <f t="shared" ca="1" si="228"/>
        <v/>
      </c>
      <c r="H1822" s="8" t="str">
        <f t="shared" ca="1" si="229"/>
        <v/>
      </c>
    </row>
    <row r="1823" spans="1:8" x14ac:dyDescent="0.25">
      <c r="A1823" s="9" t="str">
        <f t="shared" si="224"/>
        <v/>
      </c>
      <c r="B1823" s="10" t="str">
        <f t="shared" ca="1" si="230"/>
        <v/>
      </c>
      <c r="C1823" s="10" t="str">
        <f t="shared" ca="1" si="231"/>
        <v/>
      </c>
      <c r="D1823" s="9" t="str">
        <f t="shared" si="225"/>
        <v/>
      </c>
      <c r="E1823" s="8" t="e">
        <f t="shared" si="226"/>
        <v>#VALUE!</v>
      </c>
      <c r="F1823" s="8" t="e">
        <f t="shared" si="227"/>
        <v>#VALUE!</v>
      </c>
      <c r="G1823" s="8" t="str">
        <f t="shared" ca="1" si="228"/>
        <v/>
      </c>
      <c r="H1823" s="8" t="str">
        <f t="shared" ca="1" si="229"/>
        <v/>
      </c>
    </row>
    <row r="1824" spans="1:8" x14ac:dyDescent="0.25">
      <c r="A1824" s="9" t="str">
        <f t="shared" si="224"/>
        <v/>
      </c>
      <c r="B1824" s="10" t="str">
        <f t="shared" ca="1" si="230"/>
        <v/>
      </c>
      <c r="C1824" s="10" t="str">
        <f t="shared" ca="1" si="231"/>
        <v/>
      </c>
      <c r="D1824" s="9" t="str">
        <f t="shared" si="225"/>
        <v/>
      </c>
      <c r="E1824" s="8" t="e">
        <f t="shared" si="226"/>
        <v>#VALUE!</v>
      </c>
      <c r="F1824" s="8" t="e">
        <f t="shared" si="227"/>
        <v>#VALUE!</v>
      </c>
      <c r="G1824" s="8" t="str">
        <f t="shared" ca="1" si="228"/>
        <v/>
      </c>
      <c r="H1824" s="8" t="str">
        <f t="shared" ca="1" si="229"/>
        <v/>
      </c>
    </row>
    <row r="1825" spans="1:8" x14ac:dyDescent="0.25">
      <c r="A1825" s="9" t="str">
        <f t="shared" si="224"/>
        <v/>
      </c>
      <c r="B1825" s="10" t="str">
        <f t="shared" ca="1" si="230"/>
        <v/>
      </c>
      <c r="C1825" s="10" t="str">
        <f t="shared" ca="1" si="231"/>
        <v/>
      </c>
      <c r="D1825" s="9" t="str">
        <f t="shared" si="225"/>
        <v/>
      </c>
      <c r="E1825" s="8" t="e">
        <f t="shared" si="226"/>
        <v>#VALUE!</v>
      </c>
      <c r="F1825" s="8" t="e">
        <f t="shared" si="227"/>
        <v>#VALUE!</v>
      </c>
      <c r="G1825" s="8" t="str">
        <f t="shared" ca="1" si="228"/>
        <v/>
      </c>
      <c r="H1825" s="8" t="str">
        <f t="shared" ca="1" si="229"/>
        <v/>
      </c>
    </row>
    <row r="1826" spans="1:8" x14ac:dyDescent="0.25">
      <c r="A1826" s="9" t="str">
        <f t="shared" si="224"/>
        <v/>
      </c>
      <c r="B1826" s="10" t="str">
        <f t="shared" ca="1" si="230"/>
        <v/>
      </c>
      <c r="C1826" s="10" t="str">
        <f t="shared" ca="1" si="231"/>
        <v/>
      </c>
      <c r="D1826" s="9" t="str">
        <f t="shared" si="225"/>
        <v/>
      </c>
      <c r="E1826" s="8" t="e">
        <f t="shared" si="226"/>
        <v>#VALUE!</v>
      </c>
      <c r="F1826" s="8" t="e">
        <f t="shared" si="227"/>
        <v>#VALUE!</v>
      </c>
      <c r="G1826" s="8" t="str">
        <f t="shared" ca="1" si="228"/>
        <v/>
      </c>
      <c r="H1826" s="8" t="str">
        <f t="shared" ca="1" si="229"/>
        <v/>
      </c>
    </row>
    <row r="1827" spans="1:8" x14ac:dyDescent="0.25">
      <c r="A1827" s="9" t="str">
        <f t="shared" si="224"/>
        <v/>
      </c>
      <c r="B1827" s="10" t="str">
        <f t="shared" ca="1" si="230"/>
        <v/>
      </c>
      <c r="C1827" s="10" t="str">
        <f t="shared" ca="1" si="231"/>
        <v/>
      </c>
      <c r="D1827" s="9" t="str">
        <f t="shared" si="225"/>
        <v/>
      </c>
      <c r="E1827" s="8" t="e">
        <f t="shared" si="226"/>
        <v>#VALUE!</v>
      </c>
      <c r="F1827" s="8" t="e">
        <f t="shared" si="227"/>
        <v>#VALUE!</v>
      </c>
      <c r="G1827" s="8" t="str">
        <f t="shared" ca="1" si="228"/>
        <v/>
      </c>
      <c r="H1827" s="8" t="str">
        <f t="shared" ca="1" si="229"/>
        <v/>
      </c>
    </row>
    <row r="1828" spans="1:8" x14ac:dyDescent="0.25">
      <c r="A1828" s="9" t="str">
        <f t="shared" si="224"/>
        <v/>
      </c>
      <c r="B1828" s="10" t="str">
        <f t="shared" ca="1" si="230"/>
        <v/>
      </c>
      <c r="C1828" s="10" t="str">
        <f t="shared" ca="1" si="231"/>
        <v/>
      </c>
      <c r="D1828" s="9" t="str">
        <f t="shared" si="225"/>
        <v/>
      </c>
      <c r="E1828" s="8" t="e">
        <f t="shared" si="226"/>
        <v>#VALUE!</v>
      </c>
      <c r="F1828" s="8" t="e">
        <f t="shared" si="227"/>
        <v>#VALUE!</v>
      </c>
      <c r="G1828" s="8" t="str">
        <f t="shared" ca="1" si="228"/>
        <v/>
      </c>
      <c r="H1828" s="8" t="str">
        <f t="shared" ca="1" si="229"/>
        <v/>
      </c>
    </row>
    <row r="1829" spans="1:8" x14ac:dyDescent="0.25">
      <c r="A1829" s="9" t="str">
        <f t="shared" si="224"/>
        <v/>
      </c>
      <c r="B1829" s="10" t="str">
        <f t="shared" ca="1" si="230"/>
        <v/>
      </c>
      <c r="C1829" s="10" t="str">
        <f t="shared" ca="1" si="231"/>
        <v/>
      </c>
      <c r="D1829" s="9" t="str">
        <f t="shared" si="225"/>
        <v/>
      </c>
      <c r="E1829" s="8" t="e">
        <f t="shared" si="226"/>
        <v>#VALUE!</v>
      </c>
      <c r="F1829" s="8" t="e">
        <f t="shared" si="227"/>
        <v>#VALUE!</v>
      </c>
      <c r="G1829" s="8" t="str">
        <f t="shared" ca="1" si="228"/>
        <v/>
      </c>
      <c r="H1829" s="8" t="str">
        <f t="shared" ca="1" si="229"/>
        <v/>
      </c>
    </row>
    <row r="1830" spans="1:8" x14ac:dyDescent="0.25">
      <c r="A1830" s="9" t="str">
        <f t="shared" si="224"/>
        <v/>
      </c>
      <c r="B1830" s="10" t="str">
        <f t="shared" ca="1" si="230"/>
        <v/>
      </c>
      <c r="C1830" s="10" t="str">
        <f t="shared" ca="1" si="231"/>
        <v/>
      </c>
      <c r="D1830" s="9" t="str">
        <f t="shared" si="225"/>
        <v/>
      </c>
      <c r="E1830" s="8" t="e">
        <f t="shared" si="226"/>
        <v>#VALUE!</v>
      </c>
      <c r="F1830" s="8" t="e">
        <f t="shared" si="227"/>
        <v>#VALUE!</v>
      </c>
      <c r="G1830" s="8" t="str">
        <f t="shared" ca="1" si="228"/>
        <v/>
      </c>
      <c r="H1830" s="8" t="str">
        <f t="shared" ca="1" si="229"/>
        <v/>
      </c>
    </row>
    <row r="1831" spans="1:8" x14ac:dyDescent="0.25">
      <c r="A1831" s="9" t="str">
        <f t="shared" si="224"/>
        <v/>
      </c>
      <c r="B1831" s="10" t="str">
        <f t="shared" ca="1" si="230"/>
        <v/>
      </c>
      <c r="C1831" s="10" t="str">
        <f t="shared" ca="1" si="231"/>
        <v/>
      </c>
      <c r="D1831" s="9" t="str">
        <f t="shared" si="225"/>
        <v/>
      </c>
      <c r="E1831" s="8" t="e">
        <f t="shared" si="226"/>
        <v>#VALUE!</v>
      </c>
      <c r="F1831" s="8" t="e">
        <f t="shared" si="227"/>
        <v>#VALUE!</v>
      </c>
      <c r="G1831" s="8" t="str">
        <f t="shared" ca="1" si="228"/>
        <v/>
      </c>
      <c r="H1831" s="8" t="str">
        <f t="shared" ca="1" si="229"/>
        <v/>
      </c>
    </row>
    <row r="1832" spans="1:8" x14ac:dyDescent="0.25">
      <c r="A1832" s="9" t="str">
        <f t="shared" si="224"/>
        <v/>
      </c>
      <c r="B1832" s="10" t="str">
        <f t="shared" ca="1" si="230"/>
        <v/>
      </c>
      <c r="C1832" s="10" t="str">
        <f t="shared" ca="1" si="231"/>
        <v/>
      </c>
      <c r="D1832" s="9" t="str">
        <f t="shared" si="225"/>
        <v/>
      </c>
      <c r="E1832" s="8" t="e">
        <f t="shared" si="226"/>
        <v>#VALUE!</v>
      </c>
      <c r="F1832" s="8" t="e">
        <f t="shared" si="227"/>
        <v>#VALUE!</v>
      </c>
      <c r="G1832" s="8" t="str">
        <f t="shared" ca="1" si="228"/>
        <v/>
      </c>
      <c r="H1832" s="8" t="str">
        <f t="shared" ca="1" si="229"/>
        <v/>
      </c>
    </row>
    <row r="1833" spans="1:8" x14ac:dyDescent="0.25">
      <c r="A1833" s="9" t="str">
        <f t="shared" si="224"/>
        <v/>
      </c>
      <c r="B1833" s="10" t="str">
        <f t="shared" ca="1" si="230"/>
        <v/>
      </c>
      <c r="C1833" s="10" t="str">
        <f t="shared" ca="1" si="231"/>
        <v/>
      </c>
      <c r="D1833" s="9" t="str">
        <f t="shared" si="225"/>
        <v/>
      </c>
      <c r="E1833" s="8" t="e">
        <f t="shared" si="226"/>
        <v>#VALUE!</v>
      </c>
      <c r="F1833" s="8" t="e">
        <f t="shared" si="227"/>
        <v>#VALUE!</v>
      </c>
      <c r="G1833" s="8" t="str">
        <f t="shared" ca="1" si="228"/>
        <v/>
      </c>
      <c r="H1833" s="8" t="str">
        <f t="shared" ca="1" si="229"/>
        <v/>
      </c>
    </row>
    <row r="1834" spans="1:8" x14ac:dyDescent="0.25">
      <c r="A1834" s="9" t="str">
        <f t="shared" si="224"/>
        <v/>
      </c>
      <c r="B1834" s="10" t="str">
        <f t="shared" ca="1" si="230"/>
        <v/>
      </c>
      <c r="C1834" s="10" t="str">
        <f t="shared" ca="1" si="231"/>
        <v/>
      </c>
      <c r="D1834" s="9" t="str">
        <f t="shared" si="225"/>
        <v/>
      </c>
      <c r="E1834" s="8" t="e">
        <f t="shared" si="226"/>
        <v>#VALUE!</v>
      </c>
      <c r="F1834" s="8" t="e">
        <f t="shared" si="227"/>
        <v>#VALUE!</v>
      </c>
      <c r="G1834" s="8" t="str">
        <f t="shared" ca="1" si="228"/>
        <v/>
      </c>
      <c r="H1834" s="8" t="str">
        <f t="shared" ca="1" si="229"/>
        <v/>
      </c>
    </row>
    <row r="1835" spans="1:8" x14ac:dyDescent="0.25">
      <c r="A1835" s="9" t="str">
        <f t="shared" si="224"/>
        <v/>
      </c>
      <c r="B1835" s="10" t="str">
        <f t="shared" ca="1" si="230"/>
        <v/>
      </c>
      <c r="C1835" s="10" t="str">
        <f t="shared" ca="1" si="231"/>
        <v/>
      </c>
      <c r="D1835" s="9" t="str">
        <f t="shared" si="225"/>
        <v/>
      </c>
      <c r="E1835" s="8" t="e">
        <f t="shared" si="226"/>
        <v>#VALUE!</v>
      </c>
      <c r="F1835" s="8" t="e">
        <f t="shared" si="227"/>
        <v>#VALUE!</v>
      </c>
      <c r="G1835" s="8" t="str">
        <f t="shared" ca="1" si="228"/>
        <v/>
      </c>
      <c r="H1835" s="8" t="str">
        <f t="shared" ca="1" si="229"/>
        <v/>
      </c>
    </row>
    <row r="1836" spans="1:8" x14ac:dyDescent="0.25">
      <c r="A1836" s="9" t="str">
        <f t="shared" si="224"/>
        <v/>
      </c>
      <c r="B1836" s="10" t="str">
        <f t="shared" ca="1" si="230"/>
        <v/>
      </c>
      <c r="C1836" s="10" t="str">
        <f t="shared" ca="1" si="231"/>
        <v/>
      </c>
      <c r="D1836" s="9" t="str">
        <f t="shared" si="225"/>
        <v/>
      </c>
      <c r="E1836" s="8" t="e">
        <f t="shared" si="226"/>
        <v>#VALUE!</v>
      </c>
      <c r="F1836" s="8" t="e">
        <f t="shared" si="227"/>
        <v>#VALUE!</v>
      </c>
      <c r="G1836" s="8" t="str">
        <f t="shared" ca="1" si="228"/>
        <v/>
      </c>
      <c r="H1836" s="8" t="str">
        <f t="shared" ca="1" si="229"/>
        <v/>
      </c>
    </row>
    <row r="1837" spans="1:8" x14ac:dyDescent="0.25">
      <c r="A1837" s="9" t="str">
        <f t="shared" si="224"/>
        <v/>
      </c>
      <c r="B1837" s="10" t="str">
        <f t="shared" ca="1" si="230"/>
        <v/>
      </c>
      <c r="C1837" s="10" t="str">
        <f t="shared" ca="1" si="231"/>
        <v/>
      </c>
      <c r="D1837" s="9" t="str">
        <f t="shared" si="225"/>
        <v/>
      </c>
      <c r="E1837" s="8" t="e">
        <f t="shared" si="226"/>
        <v>#VALUE!</v>
      </c>
      <c r="F1837" s="8" t="e">
        <f t="shared" si="227"/>
        <v>#VALUE!</v>
      </c>
      <c r="G1837" s="8" t="str">
        <f t="shared" ca="1" si="228"/>
        <v/>
      </c>
      <c r="H1837" s="8" t="str">
        <f t="shared" ca="1" si="229"/>
        <v/>
      </c>
    </row>
    <row r="1838" spans="1:8" x14ac:dyDescent="0.25">
      <c r="A1838" s="9" t="str">
        <f t="shared" si="224"/>
        <v/>
      </c>
      <c r="B1838" s="10" t="str">
        <f t="shared" ca="1" si="230"/>
        <v/>
      </c>
      <c r="C1838" s="10" t="str">
        <f t="shared" ca="1" si="231"/>
        <v/>
      </c>
      <c r="D1838" s="9" t="str">
        <f t="shared" si="225"/>
        <v/>
      </c>
      <c r="E1838" s="8" t="e">
        <f t="shared" si="226"/>
        <v>#VALUE!</v>
      </c>
      <c r="F1838" s="8" t="e">
        <f t="shared" si="227"/>
        <v>#VALUE!</v>
      </c>
      <c r="G1838" s="8" t="str">
        <f t="shared" ca="1" si="228"/>
        <v/>
      </c>
      <c r="H1838" s="8" t="str">
        <f t="shared" ca="1" si="229"/>
        <v/>
      </c>
    </row>
    <row r="1839" spans="1:8" x14ac:dyDescent="0.25">
      <c r="A1839" s="9" t="str">
        <f t="shared" si="224"/>
        <v/>
      </c>
      <c r="B1839" s="10" t="str">
        <f t="shared" ca="1" si="230"/>
        <v/>
      </c>
      <c r="C1839" s="10" t="str">
        <f t="shared" ca="1" si="231"/>
        <v/>
      </c>
      <c r="D1839" s="9" t="str">
        <f t="shared" si="225"/>
        <v/>
      </c>
      <c r="E1839" s="8" t="e">
        <f t="shared" si="226"/>
        <v>#VALUE!</v>
      </c>
      <c r="F1839" s="8" t="e">
        <f t="shared" si="227"/>
        <v>#VALUE!</v>
      </c>
      <c r="G1839" s="8" t="str">
        <f t="shared" ca="1" si="228"/>
        <v/>
      </c>
      <c r="H1839" s="8" t="str">
        <f t="shared" ca="1" si="229"/>
        <v/>
      </c>
    </row>
    <row r="1840" spans="1:8" x14ac:dyDescent="0.25">
      <c r="A1840" s="9" t="str">
        <f t="shared" si="224"/>
        <v/>
      </c>
      <c r="B1840" s="10" t="str">
        <f t="shared" ca="1" si="230"/>
        <v/>
      </c>
      <c r="C1840" s="10" t="str">
        <f t="shared" ca="1" si="231"/>
        <v/>
      </c>
      <c r="D1840" s="9" t="str">
        <f t="shared" si="225"/>
        <v/>
      </c>
      <c r="E1840" s="8" t="e">
        <f t="shared" si="226"/>
        <v>#VALUE!</v>
      </c>
      <c r="F1840" s="8" t="e">
        <f t="shared" si="227"/>
        <v>#VALUE!</v>
      </c>
      <c r="G1840" s="8" t="str">
        <f t="shared" ca="1" si="228"/>
        <v/>
      </c>
      <c r="H1840" s="8" t="str">
        <f t="shared" ca="1" si="229"/>
        <v/>
      </c>
    </row>
    <row r="1841" spans="1:8" x14ac:dyDescent="0.25">
      <c r="A1841" s="9" t="str">
        <f t="shared" si="224"/>
        <v/>
      </c>
      <c r="B1841" s="10" t="str">
        <f t="shared" ca="1" si="230"/>
        <v/>
      </c>
      <c r="C1841" s="10" t="str">
        <f t="shared" ca="1" si="231"/>
        <v/>
      </c>
      <c r="D1841" s="9" t="str">
        <f t="shared" si="225"/>
        <v/>
      </c>
      <c r="E1841" s="8" t="e">
        <f t="shared" si="226"/>
        <v>#VALUE!</v>
      </c>
      <c r="F1841" s="8" t="e">
        <f t="shared" si="227"/>
        <v>#VALUE!</v>
      </c>
      <c r="G1841" s="8" t="str">
        <f t="shared" ca="1" si="228"/>
        <v/>
      </c>
      <c r="H1841" s="8" t="str">
        <f t="shared" ca="1" si="229"/>
        <v/>
      </c>
    </row>
    <row r="1842" spans="1:8" x14ac:dyDescent="0.25">
      <c r="A1842" s="9" t="str">
        <f t="shared" si="224"/>
        <v/>
      </c>
      <c r="B1842" s="10" t="str">
        <f t="shared" ca="1" si="230"/>
        <v/>
      </c>
      <c r="C1842" s="10" t="str">
        <f t="shared" ca="1" si="231"/>
        <v/>
      </c>
      <c r="D1842" s="9" t="str">
        <f t="shared" si="225"/>
        <v/>
      </c>
      <c r="E1842" s="8" t="e">
        <f t="shared" si="226"/>
        <v>#VALUE!</v>
      </c>
      <c r="F1842" s="8" t="e">
        <f t="shared" si="227"/>
        <v>#VALUE!</v>
      </c>
      <c r="G1842" s="8" t="str">
        <f t="shared" ca="1" si="228"/>
        <v/>
      </c>
      <c r="H1842" s="8" t="str">
        <f t="shared" ca="1" si="229"/>
        <v/>
      </c>
    </row>
    <row r="1843" spans="1:8" x14ac:dyDescent="0.25">
      <c r="A1843" s="9" t="str">
        <f t="shared" si="224"/>
        <v/>
      </c>
      <c r="B1843" s="10" t="str">
        <f t="shared" ca="1" si="230"/>
        <v/>
      </c>
      <c r="C1843" s="10" t="str">
        <f t="shared" ca="1" si="231"/>
        <v/>
      </c>
      <c r="D1843" s="9" t="str">
        <f t="shared" si="225"/>
        <v/>
      </c>
      <c r="E1843" s="8" t="e">
        <f t="shared" si="226"/>
        <v>#VALUE!</v>
      </c>
      <c r="F1843" s="8" t="e">
        <f t="shared" si="227"/>
        <v>#VALUE!</v>
      </c>
      <c r="G1843" s="8" t="str">
        <f t="shared" ca="1" si="228"/>
        <v/>
      </c>
      <c r="H1843" s="8" t="str">
        <f t="shared" ca="1" si="229"/>
        <v/>
      </c>
    </row>
    <row r="1844" spans="1:8" x14ac:dyDescent="0.25">
      <c r="A1844" s="9" t="str">
        <f t="shared" si="224"/>
        <v/>
      </c>
      <c r="B1844" s="10" t="str">
        <f t="shared" ca="1" si="230"/>
        <v/>
      </c>
      <c r="C1844" s="10" t="str">
        <f t="shared" ca="1" si="231"/>
        <v/>
      </c>
      <c r="D1844" s="9" t="str">
        <f t="shared" si="225"/>
        <v/>
      </c>
      <c r="E1844" s="8" t="e">
        <f t="shared" si="226"/>
        <v>#VALUE!</v>
      </c>
      <c r="F1844" s="8" t="e">
        <f t="shared" si="227"/>
        <v>#VALUE!</v>
      </c>
      <c r="G1844" s="8" t="str">
        <f t="shared" ca="1" si="228"/>
        <v/>
      </c>
      <c r="H1844" s="8" t="str">
        <f t="shared" ca="1" si="229"/>
        <v/>
      </c>
    </row>
    <row r="1845" spans="1:8" x14ac:dyDescent="0.25">
      <c r="A1845" s="9" t="str">
        <f t="shared" si="224"/>
        <v/>
      </c>
      <c r="B1845" s="10" t="str">
        <f t="shared" ca="1" si="230"/>
        <v/>
      </c>
      <c r="C1845" s="10" t="str">
        <f t="shared" ca="1" si="231"/>
        <v/>
      </c>
      <c r="D1845" s="9" t="str">
        <f t="shared" si="225"/>
        <v/>
      </c>
      <c r="E1845" s="8" t="e">
        <f t="shared" si="226"/>
        <v>#VALUE!</v>
      </c>
      <c r="F1845" s="8" t="e">
        <f t="shared" si="227"/>
        <v>#VALUE!</v>
      </c>
      <c r="G1845" s="8" t="str">
        <f t="shared" ca="1" si="228"/>
        <v/>
      </c>
      <c r="H1845" s="8" t="str">
        <f t="shared" ca="1" si="229"/>
        <v/>
      </c>
    </row>
    <row r="1846" spans="1:8" x14ac:dyDescent="0.25">
      <c r="A1846" s="9" t="str">
        <f t="shared" si="224"/>
        <v/>
      </c>
      <c r="B1846" s="10" t="str">
        <f t="shared" ca="1" si="230"/>
        <v/>
      </c>
      <c r="C1846" s="10" t="str">
        <f t="shared" ca="1" si="231"/>
        <v/>
      </c>
      <c r="D1846" s="9" t="str">
        <f t="shared" si="225"/>
        <v/>
      </c>
      <c r="E1846" s="8" t="e">
        <f t="shared" si="226"/>
        <v>#VALUE!</v>
      </c>
      <c r="F1846" s="8" t="e">
        <f t="shared" si="227"/>
        <v>#VALUE!</v>
      </c>
      <c r="G1846" s="8" t="str">
        <f t="shared" ca="1" si="228"/>
        <v/>
      </c>
      <c r="H1846" s="8" t="str">
        <f t="shared" ca="1" si="229"/>
        <v/>
      </c>
    </row>
    <row r="1847" spans="1:8" x14ac:dyDescent="0.25">
      <c r="A1847" s="9" t="str">
        <f t="shared" si="224"/>
        <v/>
      </c>
      <c r="B1847" s="10" t="str">
        <f t="shared" ca="1" si="230"/>
        <v/>
      </c>
      <c r="C1847" s="10" t="str">
        <f t="shared" ca="1" si="231"/>
        <v/>
      </c>
      <c r="D1847" s="9" t="str">
        <f t="shared" si="225"/>
        <v/>
      </c>
      <c r="E1847" s="8" t="e">
        <f t="shared" si="226"/>
        <v>#VALUE!</v>
      </c>
      <c r="F1847" s="8" t="e">
        <f t="shared" si="227"/>
        <v>#VALUE!</v>
      </c>
      <c r="G1847" s="8" t="str">
        <f t="shared" ca="1" si="228"/>
        <v/>
      </c>
      <c r="H1847" s="8" t="str">
        <f t="shared" ca="1" si="229"/>
        <v/>
      </c>
    </row>
    <row r="1848" spans="1:8" x14ac:dyDescent="0.25">
      <c r="A1848" s="9" t="str">
        <f t="shared" si="224"/>
        <v/>
      </c>
      <c r="B1848" s="10" t="str">
        <f t="shared" ca="1" si="230"/>
        <v/>
      </c>
      <c r="C1848" s="10" t="str">
        <f t="shared" ca="1" si="231"/>
        <v/>
      </c>
      <c r="D1848" s="9" t="str">
        <f t="shared" si="225"/>
        <v/>
      </c>
      <c r="E1848" s="8" t="e">
        <f t="shared" si="226"/>
        <v>#VALUE!</v>
      </c>
      <c r="F1848" s="8" t="e">
        <f t="shared" si="227"/>
        <v>#VALUE!</v>
      </c>
      <c r="G1848" s="8" t="str">
        <f t="shared" ca="1" si="228"/>
        <v/>
      </c>
      <c r="H1848" s="8" t="str">
        <f t="shared" ca="1" si="229"/>
        <v/>
      </c>
    </row>
    <row r="1849" spans="1:8" x14ac:dyDescent="0.25">
      <c r="A1849" s="9" t="str">
        <f t="shared" si="224"/>
        <v/>
      </c>
      <c r="B1849" s="10" t="str">
        <f t="shared" ca="1" si="230"/>
        <v/>
      </c>
      <c r="C1849" s="10" t="str">
        <f t="shared" ca="1" si="231"/>
        <v/>
      </c>
      <c r="D1849" s="9" t="str">
        <f t="shared" si="225"/>
        <v/>
      </c>
      <c r="E1849" s="8" t="e">
        <f t="shared" si="226"/>
        <v>#VALUE!</v>
      </c>
      <c r="F1849" s="8" t="e">
        <f t="shared" si="227"/>
        <v>#VALUE!</v>
      </c>
      <c r="G1849" s="8" t="str">
        <f t="shared" ca="1" si="228"/>
        <v/>
      </c>
      <c r="H1849" s="8" t="str">
        <f t="shared" ca="1" si="229"/>
        <v/>
      </c>
    </row>
    <row r="1850" spans="1:8" x14ac:dyDescent="0.25">
      <c r="A1850" s="9" t="str">
        <f t="shared" ref="A1850:A1913" si="232">IF(ISNUMBER(A1849),IF(A1849&lt;$B$9,A1849+1,""),"")</f>
        <v/>
      </c>
      <c r="B1850" s="10" t="str">
        <f t="shared" ca="1" si="230"/>
        <v/>
      </c>
      <c r="C1850" s="10" t="str">
        <f t="shared" ca="1" si="231"/>
        <v/>
      </c>
      <c r="D1850" s="9" t="str">
        <f t="shared" ref="D1850:D1913" si="233">IF(ISNUMBER(D1849),IF(D1849&lt;$C$9,D1849+1,""),"")</f>
        <v/>
      </c>
      <c r="E1850" s="8" t="e">
        <f t="shared" ref="E1850:E1913" si="234">YEAR(A1850)*100+MONTH(A1850)</f>
        <v>#VALUE!</v>
      </c>
      <c r="F1850" s="8" t="e">
        <f t="shared" ref="F1850:F1913" si="235">YEAR(D1850)*100+MONTH(D1850)</f>
        <v>#VALUE!</v>
      </c>
      <c r="G1850" s="8" t="str">
        <f t="shared" ref="G1850:G1913" ca="1" si="236">IF(ISNUMBER(B1850),MONTH(A1850),"")</f>
        <v/>
      </c>
      <c r="H1850" s="8" t="str">
        <f t="shared" ref="H1850:H1913" ca="1" si="237">IF(ISNUMBER(C1850),MONTH(D1850),"")</f>
        <v/>
      </c>
    </row>
    <row r="1851" spans="1:8" x14ac:dyDescent="0.25">
      <c r="A1851" s="9" t="str">
        <f t="shared" si="232"/>
        <v/>
      </c>
      <c r="B1851" s="10" t="str">
        <f t="shared" ca="1" si="230"/>
        <v/>
      </c>
      <c r="C1851" s="10" t="str">
        <f t="shared" ca="1" si="231"/>
        <v/>
      </c>
      <c r="D1851" s="9" t="str">
        <f t="shared" si="233"/>
        <v/>
      </c>
      <c r="E1851" s="8" t="e">
        <f t="shared" si="234"/>
        <v>#VALUE!</v>
      </c>
      <c r="F1851" s="8" t="e">
        <f t="shared" si="235"/>
        <v>#VALUE!</v>
      </c>
      <c r="G1851" s="8" t="str">
        <f t="shared" ca="1" si="236"/>
        <v/>
      </c>
      <c r="H1851" s="8" t="str">
        <f t="shared" ca="1" si="237"/>
        <v/>
      </c>
    </row>
    <row r="1852" spans="1:8" x14ac:dyDescent="0.25">
      <c r="A1852" s="9" t="str">
        <f t="shared" si="232"/>
        <v/>
      </c>
      <c r="B1852" s="10" t="str">
        <f t="shared" ca="1" si="230"/>
        <v/>
      </c>
      <c r="C1852" s="10" t="str">
        <f t="shared" ca="1" si="231"/>
        <v/>
      </c>
      <c r="D1852" s="9" t="str">
        <f t="shared" si="233"/>
        <v/>
      </c>
      <c r="E1852" s="8" t="e">
        <f t="shared" si="234"/>
        <v>#VALUE!</v>
      </c>
      <c r="F1852" s="8" t="e">
        <f t="shared" si="235"/>
        <v>#VALUE!</v>
      </c>
      <c r="G1852" s="8" t="str">
        <f t="shared" ca="1" si="236"/>
        <v/>
      </c>
      <c r="H1852" s="8" t="str">
        <f t="shared" ca="1" si="237"/>
        <v/>
      </c>
    </row>
    <row r="1853" spans="1:8" x14ac:dyDescent="0.25">
      <c r="A1853" s="9" t="str">
        <f t="shared" si="232"/>
        <v/>
      </c>
      <c r="B1853" s="10" t="str">
        <f t="shared" ca="1" si="230"/>
        <v/>
      </c>
      <c r="C1853" s="10" t="str">
        <f t="shared" ca="1" si="231"/>
        <v/>
      </c>
      <c r="D1853" s="9" t="str">
        <f t="shared" si="233"/>
        <v/>
      </c>
      <c r="E1853" s="8" t="e">
        <f t="shared" si="234"/>
        <v>#VALUE!</v>
      </c>
      <c r="F1853" s="8" t="e">
        <f t="shared" si="235"/>
        <v>#VALUE!</v>
      </c>
      <c r="G1853" s="8" t="str">
        <f t="shared" ca="1" si="236"/>
        <v/>
      </c>
      <c r="H1853" s="8" t="str">
        <f t="shared" ca="1" si="237"/>
        <v/>
      </c>
    </row>
    <row r="1854" spans="1:8" x14ac:dyDescent="0.25">
      <c r="A1854" s="9" t="str">
        <f t="shared" si="232"/>
        <v/>
      </c>
      <c r="B1854" s="10" t="str">
        <f t="shared" ca="1" si="230"/>
        <v/>
      </c>
      <c r="C1854" s="10" t="str">
        <f t="shared" ca="1" si="231"/>
        <v/>
      </c>
      <c r="D1854" s="9" t="str">
        <f t="shared" si="233"/>
        <v/>
      </c>
      <c r="E1854" s="8" t="e">
        <f t="shared" si="234"/>
        <v>#VALUE!</v>
      </c>
      <c r="F1854" s="8" t="e">
        <f t="shared" si="235"/>
        <v>#VALUE!</v>
      </c>
      <c r="G1854" s="8" t="str">
        <f t="shared" ca="1" si="236"/>
        <v/>
      </c>
      <c r="H1854" s="8" t="str">
        <f t="shared" ca="1" si="237"/>
        <v/>
      </c>
    </row>
    <row r="1855" spans="1:8" x14ac:dyDescent="0.25">
      <c r="A1855" s="9" t="str">
        <f t="shared" si="232"/>
        <v/>
      </c>
      <c r="B1855" s="10" t="str">
        <f t="shared" ca="1" si="230"/>
        <v/>
      </c>
      <c r="C1855" s="10" t="str">
        <f t="shared" ca="1" si="231"/>
        <v/>
      </c>
      <c r="D1855" s="9" t="str">
        <f t="shared" si="233"/>
        <v/>
      </c>
      <c r="E1855" s="8" t="e">
        <f t="shared" si="234"/>
        <v>#VALUE!</v>
      </c>
      <c r="F1855" s="8" t="e">
        <f t="shared" si="235"/>
        <v>#VALUE!</v>
      </c>
      <c r="G1855" s="8" t="str">
        <f t="shared" ca="1" si="236"/>
        <v/>
      </c>
      <c r="H1855" s="8" t="str">
        <f t="shared" ca="1" si="237"/>
        <v/>
      </c>
    </row>
    <row r="1856" spans="1:8" x14ac:dyDescent="0.25">
      <c r="A1856" s="9" t="str">
        <f t="shared" si="232"/>
        <v/>
      </c>
      <c r="B1856" s="10" t="str">
        <f t="shared" ca="1" si="230"/>
        <v/>
      </c>
      <c r="C1856" s="10" t="str">
        <f t="shared" ca="1" si="231"/>
        <v/>
      </c>
      <c r="D1856" s="9" t="str">
        <f t="shared" si="233"/>
        <v/>
      </c>
      <c r="E1856" s="8" t="e">
        <f t="shared" si="234"/>
        <v>#VALUE!</v>
      </c>
      <c r="F1856" s="8" t="e">
        <f t="shared" si="235"/>
        <v>#VALUE!</v>
      </c>
      <c r="G1856" s="8" t="str">
        <f t="shared" ca="1" si="236"/>
        <v/>
      </c>
      <c r="H1856" s="8" t="str">
        <f t="shared" ca="1" si="237"/>
        <v/>
      </c>
    </row>
    <row r="1857" spans="1:8" x14ac:dyDescent="0.25">
      <c r="A1857" s="9" t="str">
        <f t="shared" si="232"/>
        <v/>
      </c>
      <c r="B1857" s="10" t="str">
        <f t="shared" ca="1" si="230"/>
        <v/>
      </c>
      <c r="C1857" s="10" t="str">
        <f t="shared" ca="1" si="231"/>
        <v/>
      </c>
      <c r="D1857" s="9" t="str">
        <f t="shared" si="233"/>
        <v/>
      </c>
      <c r="E1857" s="8" t="e">
        <f t="shared" si="234"/>
        <v>#VALUE!</v>
      </c>
      <c r="F1857" s="8" t="e">
        <f t="shared" si="235"/>
        <v>#VALUE!</v>
      </c>
      <c r="G1857" s="8" t="str">
        <f t="shared" ca="1" si="236"/>
        <v/>
      </c>
      <c r="H1857" s="8" t="str">
        <f t="shared" ca="1" si="237"/>
        <v/>
      </c>
    </row>
    <row r="1858" spans="1:8" x14ac:dyDescent="0.25">
      <c r="A1858" s="9" t="str">
        <f t="shared" si="232"/>
        <v/>
      </c>
      <c r="B1858" s="10" t="str">
        <f t="shared" ca="1" si="230"/>
        <v/>
      </c>
      <c r="C1858" s="10" t="str">
        <f t="shared" ca="1" si="231"/>
        <v/>
      </c>
      <c r="D1858" s="9" t="str">
        <f t="shared" si="233"/>
        <v/>
      </c>
      <c r="E1858" s="8" t="e">
        <f t="shared" si="234"/>
        <v>#VALUE!</v>
      </c>
      <c r="F1858" s="8" t="e">
        <f t="shared" si="235"/>
        <v>#VALUE!</v>
      </c>
      <c r="G1858" s="8" t="str">
        <f t="shared" ca="1" si="236"/>
        <v/>
      </c>
      <c r="H1858" s="8" t="str">
        <f t="shared" ca="1" si="237"/>
        <v/>
      </c>
    </row>
    <row r="1859" spans="1:8" x14ac:dyDescent="0.25">
      <c r="A1859" s="9" t="str">
        <f t="shared" si="232"/>
        <v/>
      </c>
      <c r="B1859" s="10" t="str">
        <f t="shared" ca="1" si="230"/>
        <v/>
      </c>
      <c r="C1859" s="10" t="str">
        <f t="shared" ca="1" si="231"/>
        <v/>
      </c>
      <c r="D1859" s="9" t="str">
        <f t="shared" si="233"/>
        <v/>
      </c>
      <c r="E1859" s="8" t="e">
        <f t="shared" si="234"/>
        <v>#VALUE!</v>
      </c>
      <c r="F1859" s="8" t="e">
        <f t="shared" si="235"/>
        <v>#VALUE!</v>
      </c>
      <c r="G1859" s="8" t="str">
        <f t="shared" ca="1" si="236"/>
        <v/>
      </c>
      <c r="H1859" s="8" t="str">
        <f t="shared" ca="1" si="237"/>
        <v/>
      </c>
    </row>
    <row r="1860" spans="1:8" x14ac:dyDescent="0.25">
      <c r="A1860" s="9" t="str">
        <f t="shared" si="232"/>
        <v/>
      </c>
      <c r="B1860" s="10" t="str">
        <f t="shared" ca="1" si="230"/>
        <v/>
      </c>
      <c r="C1860" s="10" t="str">
        <f t="shared" ca="1" si="231"/>
        <v/>
      </c>
      <c r="D1860" s="9" t="str">
        <f t="shared" si="233"/>
        <v/>
      </c>
      <c r="E1860" s="8" t="e">
        <f t="shared" si="234"/>
        <v>#VALUE!</v>
      </c>
      <c r="F1860" s="8" t="e">
        <f t="shared" si="235"/>
        <v>#VALUE!</v>
      </c>
      <c r="G1860" s="8" t="str">
        <f t="shared" ca="1" si="236"/>
        <v/>
      </c>
      <c r="H1860" s="8" t="str">
        <f t="shared" ca="1" si="237"/>
        <v/>
      </c>
    </row>
    <row r="1861" spans="1:8" x14ac:dyDescent="0.25">
      <c r="A1861" s="9" t="str">
        <f t="shared" si="232"/>
        <v/>
      </c>
      <c r="B1861" s="10" t="str">
        <f t="shared" ca="1" si="230"/>
        <v/>
      </c>
      <c r="C1861" s="10" t="str">
        <f t="shared" ca="1" si="231"/>
        <v/>
      </c>
      <c r="D1861" s="9" t="str">
        <f t="shared" si="233"/>
        <v/>
      </c>
      <c r="E1861" s="8" t="e">
        <f t="shared" si="234"/>
        <v>#VALUE!</v>
      </c>
      <c r="F1861" s="8" t="e">
        <f t="shared" si="235"/>
        <v>#VALUE!</v>
      </c>
      <c r="G1861" s="8" t="str">
        <f t="shared" ca="1" si="236"/>
        <v/>
      </c>
      <c r="H1861" s="8" t="str">
        <f t="shared" ca="1" si="237"/>
        <v/>
      </c>
    </row>
    <row r="1862" spans="1:8" x14ac:dyDescent="0.25">
      <c r="A1862" s="9" t="str">
        <f t="shared" si="232"/>
        <v/>
      </c>
      <c r="B1862" s="10" t="str">
        <f t="shared" ca="1" si="230"/>
        <v/>
      </c>
      <c r="C1862" s="10" t="str">
        <f t="shared" ca="1" si="231"/>
        <v/>
      </c>
      <c r="D1862" s="9" t="str">
        <f t="shared" si="233"/>
        <v/>
      </c>
      <c r="E1862" s="8" t="e">
        <f t="shared" si="234"/>
        <v>#VALUE!</v>
      </c>
      <c r="F1862" s="8" t="e">
        <f t="shared" si="235"/>
        <v>#VALUE!</v>
      </c>
      <c r="G1862" s="8" t="str">
        <f t="shared" ca="1" si="236"/>
        <v/>
      </c>
      <c r="H1862" s="8" t="str">
        <f t="shared" ca="1" si="237"/>
        <v/>
      </c>
    </row>
    <row r="1863" spans="1:8" x14ac:dyDescent="0.25">
      <c r="A1863" s="9" t="str">
        <f t="shared" si="232"/>
        <v/>
      </c>
      <c r="B1863" s="10" t="str">
        <f t="shared" ca="1" si="230"/>
        <v/>
      </c>
      <c r="C1863" s="10" t="str">
        <f t="shared" ca="1" si="231"/>
        <v/>
      </c>
      <c r="D1863" s="9" t="str">
        <f t="shared" si="233"/>
        <v/>
      </c>
      <c r="E1863" s="8" t="e">
        <f t="shared" si="234"/>
        <v>#VALUE!</v>
      </c>
      <c r="F1863" s="8" t="e">
        <f t="shared" si="235"/>
        <v>#VALUE!</v>
      </c>
      <c r="G1863" s="8" t="str">
        <f t="shared" ca="1" si="236"/>
        <v/>
      </c>
      <c r="H1863" s="8" t="str">
        <f t="shared" ca="1" si="237"/>
        <v/>
      </c>
    </row>
    <row r="1864" spans="1:8" x14ac:dyDescent="0.25">
      <c r="A1864" s="9" t="str">
        <f t="shared" si="232"/>
        <v/>
      </c>
      <c r="B1864" s="10" t="str">
        <f t="shared" ca="1" si="230"/>
        <v/>
      </c>
      <c r="C1864" s="10" t="str">
        <f t="shared" ca="1" si="231"/>
        <v/>
      </c>
      <c r="D1864" s="9" t="str">
        <f t="shared" si="233"/>
        <v/>
      </c>
      <c r="E1864" s="8" t="e">
        <f t="shared" si="234"/>
        <v>#VALUE!</v>
      </c>
      <c r="F1864" s="8" t="e">
        <f t="shared" si="235"/>
        <v>#VALUE!</v>
      </c>
      <c r="G1864" s="8" t="str">
        <f t="shared" ca="1" si="236"/>
        <v/>
      </c>
      <c r="H1864" s="8" t="str">
        <f t="shared" ca="1" si="237"/>
        <v/>
      </c>
    </row>
    <row r="1865" spans="1:8" x14ac:dyDescent="0.25">
      <c r="A1865" s="9" t="str">
        <f t="shared" si="232"/>
        <v/>
      </c>
      <c r="B1865" s="10" t="str">
        <f t="shared" ca="1" si="230"/>
        <v/>
      </c>
      <c r="C1865" s="10" t="str">
        <f t="shared" ca="1" si="231"/>
        <v/>
      </c>
      <c r="D1865" s="9" t="str">
        <f t="shared" si="233"/>
        <v/>
      </c>
      <c r="E1865" s="8" t="e">
        <f t="shared" si="234"/>
        <v>#VALUE!</v>
      </c>
      <c r="F1865" s="8" t="e">
        <f t="shared" si="235"/>
        <v>#VALUE!</v>
      </c>
      <c r="G1865" s="8" t="str">
        <f t="shared" ca="1" si="236"/>
        <v/>
      </c>
      <c r="H1865" s="8" t="str">
        <f t="shared" ca="1" si="237"/>
        <v/>
      </c>
    </row>
    <row r="1866" spans="1:8" x14ac:dyDescent="0.25">
      <c r="A1866" s="9" t="str">
        <f t="shared" si="232"/>
        <v/>
      </c>
      <c r="B1866" s="10" t="str">
        <f t="shared" ca="1" si="230"/>
        <v/>
      </c>
      <c r="C1866" s="10" t="str">
        <f t="shared" ca="1" si="231"/>
        <v/>
      </c>
      <c r="D1866" s="9" t="str">
        <f t="shared" si="233"/>
        <v/>
      </c>
      <c r="E1866" s="8" t="e">
        <f t="shared" si="234"/>
        <v>#VALUE!</v>
      </c>
      <c r="F1866" s="8" t="e">
        <f t="shared" si="235"/>
        <v>#VALUE!</v>
      </c>
      <c r="G1866" s="8" t="str">
        <f t="shared" ca="1" si="236"/>
        <v/>
      </c>
      <c r="H1866" s="8" t="str">
        <f t="shared" ca="1" si="237"/>
        <v/>
      </c>
    </row>
    <row r="1867" spans="1:8" x14ac:dyDescent="0.25">
      <c r="A1867" s="9" t="str">
        <f t="shared" si="232"/>
        <v/>
      </c>
      <c r="B1867" s="10" t="str">
        <f t="shared" ca="1" si="230"/>
        <v/>
      </c>
      <c r="C1867" s="10" t="str">
        <f t="shared" ca="1" si="231"/>
        <v/>
      </c>
      <c r="D1867" s="9" t="str">
        <f t="shared" si="233"/>
        <v/>
      </c>
      <c r="E1867" s="8" t="e">
        <f t="shared" si="234"/>
        <v>#VALUE!</v>
      </c>
      <c r="F1867" s="8" t="e">
        <f t="shared" si="235"/>
        <v>#VALUE!</v>
      </c>
      <c r="G1867" s="8" t="str">
        <f t="shared" ca="1" si="236"/>
        <v/>
      </c>
      <c r="H1867" s="8" t="str">
        <f t="shared" ca="1" si="237"/>
        <v/>
      </c>
    </row>
    <row r="1868" spans="1:8" x14ac:dyDescent="0.25">
      <c r="A1868" s="9" t="str">
        <f t="shared" si="232"/>
        <v/>
      </c>
      <c r="B1868" s="10" t="str">
        <f t="shared" ca="1" si="230"/>
        <v/>
      </c>
      <c r="C1868" s="10" t="str">
        <f t="shared" ca="1" si="231"/>
        <v/>
      </c>
      <c r="D1868" s="9" t="str">
        <f t="shared" si="233"/>
        <v/>
      </c>
      <c r="E1868" s="8" t="e">
        <f t="shared" si="234"/>
        <v>#VALUE!</v>
      </c>
      <c r="F1868" s="8" t="e">
        <f t="shared" si="235"/>
        <v>#VALUE!</v>
      </c>
      <c r="G1868" s="8" t="str">
        <f t="shared" ca="1" si="236"/>
        <v/>
      </c>
      <c r="H1868" s="8" t="str">
        <f t="shared" ca="1" si="237"/>
        <v/>
      </c>
    </row>
    <row r="1869" spans="1:8" x14ac:dyDescent="0.25">
      <c r="A1869" s="9" t="str">
        <f t="shared" si="232"/>
        <v/>
      </c>
      <c r="B1869" s="10" t="str">
        <f t="shared" ref="B1869:B1932" ca="1" si="238">IF(ISNUMBER(VLOOKUP($A1869,INDIRECT(B$1&amp;"!"&amp;B$6&amp;":"&amp;B$7),CODE(B$7)-_MS1,FALSE)),VLOOKUP($A1869,INDIRECT(B$1&amp;"!"&amp;B$6&amp;":"&amp;B$7),CODE(B$7)-_MS1,FALSE),Empty)</f>
        <v/>
      </c>
      <c r="C1869" s="10" t="str">
        <f t="shared" ref="C1869:C1932" ca="1" si="239">IF(ISNUMBER(VLOOKUP($D1869,INDIRECT(C$1&amp;"!"&amp;C$6&amp;":"&amp;C$7),CODE(C$7)-_MS2,FALSE)),VLOOKUP($D1869,INDIRECT(C$1&amp;"!"&amp;C$6&amp;":"&amp;C$7),CODE(C$7)-_MS2,FALSE),Empty)</f>
        <v/>
      </c>
      <c r="D1869" s="9" t="str">
        <f t="shared" si="233"/>
        <v/>
      </c>
      <c r="E1869" s="8" t="e">
        <f t="shared" si="234"/>
        <v>#VALUE!</v>
      </c>
      <c r="F1869" s="8" t="e">
        <f t="shared" si="235"/>
        <v>#VALUE!</v>
      </c>
      <c r="G1869" s="8" t="str">
        <f t="shared" ca="1" si="236"/>
        <v/>
      </c>
      <c r="H1869" s="8" t="str">
        <f t="shared" ca="1" si="237"/>
        <v/>
      </c>
    </row>
    <row r="1870" spans="1:8" x14ac:dyDescent="0.25">
      <c r="A1870" s="9" t="str">
        <f t="shared" si="232"/>
        <v/>
      </c>
      <c r="B1870" s="10" t="str">
        <f t="shared" ca="1" si="238"/>
        <v/>
      </c>
      <c r="C1870" s="10" t="str">
        <f t="shared" ca="1" si="239"/>
        <v/>
      </c>
      <c r="D1870" s="9" t="str">
        <f t="shared" si="233"/>
        <v/>
      </c>
      <c r="E1870" s="8" t="e">
        <f t="shared" si="234"/>
        <v>#VALUE!</v>
      </c>
      <c r="F1870" s="8" t="e">
        <f t="shared" si="235"/>
        <v>#VALUE!</v>
      </c>
      <c r="G1870" s="8" t="str">
        <f t="shared" ca="1" si="236"/>
        <v/>
      </c>
      <c r="H1870" s="8" t="str">
        <f t="shared" ca="1" si="237"/>
        <v/>
      </c>
    </row>
    <row r="1871" spans="1:8" x14ac:dyDescent="0.25">
      <c r="A1871" s="9" t="str">
        <f t="shared" si="232"/>
        <v/>
      </c>
      <c r="B1871" s="10" t="str">
        <f t="shared" ca="1" si="238"/>
        <v/>
      </c>
      <c r="C1871" s="10" t="str">
        <f t="shared" ca="1" si="239"/>
        <v/>
      </c>
      <c r="D1871" s="9" t="str">
        <f t="shared" si="233"/>
        <v/>
      </c>
      <c r="E1871" s="8" t="e">
        <f t="shared" si="234"/>
        <v>#VALUE!</v>
      </c>
      <c r="F1871" s="8" t="e">
        <f t="shared" si="235"/>
        <v>#VALUE!</v>
      </c>
      <c r="G1871" s="8" t="str">
        <f t="shared" ca="1" si="236"/>
        <v/>
      </c>
      <c r="H1871" s="8" t="str">
        <f t="shared" ca="1" si="237"/>
        <v/>
      </c>
    </row>
    <row r="1872" spans="1:8" x14ac:dyDescent="0.25">
      <c r="A1872" s="9" t="str">
        <f t="shared" si="232"/>
        <v/>
      </c>
      <c r="B1872" s="10" t="str">
        <f t="shared" ca="1" si="238"/>
        <v/>
      </c>
      <c r="C1872" s="10" t="str">
        <f t="shared" ca="1" si="239"/>
        <v/>
      </c>
      <c r="D1872" s="9" t="str">
        <f t="shared" si="233"/>
        <v/>
      </c>
      <c r="E1872" s="8" t="e">
        <f t="shared" si="234"/>
        <v>#VALUE!</v>
      </c>
      <c r="F1872" s="8" t="e">
        <f t="shared" si="235"/>
        <v>#VALUE!</v>
      </c>
      <c r="G1872" s="8" t="str">
        <f t="shared" ca="1" si="236"/>
        <v/>
      </c>
      <c r="H1872" s="8" t="str">
        <f t="shared" ca="1" si="237"/>
        <v/>
      </c>
    </row>
    <row r="1873" spans="1:8" x14ac:dyDescent="0.25">
      <c r="A1873" s="9" t="str">
        <f t="shared" si="232"/>
        <v/>
      </c>
      <c r="B1873" s="10" t="str">
        <f t="shared" ca="1" si="238"/>
        <v/>
      </c>
      <c r="C1873" s="10" t="str">
        <f t="shared" ca="1" si="239"/>
        <v/>
      </c>
      <c r="D1873" s="9" t="str">
        <f t="shared" si="233"/>
        <v/>
      </c>
      <c r="E1873" s="8" t="e">
        <f t="shared" si="234"/>
        <v>#VALUE!</v>
      </c>
      <c r="F1873" s="8" t="e">
        <f t="shared" si="235"/>
        <v>#VALUE!</v>
      </c>
      <c r="G1873" s="8" t="str">
        <f t="shared" ca="1" si="236"/>
        <v/>
      </c>
      <c r="H1873" s="8" t="str">
        <f t="shared" ca="1" si="237"/>
        <v/>
      </c>
    </row>
    <row r="1874" spans="1:8" x14ac:dyDescent="0.25">
      <c r="A1874" s="9" t="str">
        <f t="shared" si="232"/>
        <v/>
      </c>
      <c r="B1874" s="10" t="str">
        <f t="shared" ca="1" si="238"/>
        <v/>
      </c>
      <c r="C1874" s="10" t="str">
        <f t="shared" ca="1" si="239"/>
        <v/>
      </c>
      <c r="D1874" s="9" t="str">
        <f t="shared" si="233"/>
        <v/>
      </c>
      <c r="E1874" s="8" t="e">
        <f t="shared" si="234"/>
        <v>#VALUE!</v>
      </c>
      <c r="F1874" s="8" t="e">
        <f t="shared" si="235"/>
        <v>#VALUE!</v>
      </c>
      <c r="G1874" s="8" t="str">
        <f t="shared" ca="1" si="236"/>
        <v/>
      </c>
      <c r="H1874" s="8" t="str">
        <f t="shared" ca="1" si="237"/>
        <v/>
      </c>
    </row>
    <row r="1875" spans="1:8" x14ac:dyDescent="0.25">
      <c r="A1875" s="9" t="str">
        <f t="shared" si="232"/>
        <v/>
      </c>
      <c r="B1875" s="10" t="str">
        <f t="shared" ca="1" si="238"/>
        <v/>
      </c>
      <c r="C1875" s="10" t="str">
        <f t="shared" ca="1" si="239"/>
        <v/>
      </c>
      <c r="D1875" s="9" t="str">
        <f t="shared" si="233"/>
        <v/>
      </c>
      <c r="E1875" s="8" t="e">
        <f t="shared" si="234"/>
        <v>#VALUE!</v>
      </c>
      <c r="F1875" s="8" t="e">
        <f t="shared" si="235"/>
        <v>#VALUE!</v>
      </c>
      <c r="G1875" s="8" t="str">
        <f t="shared" ca="1" si="236"/>
        <v/>
      </c>
      <c r="H1875" s="8" t="str">
        <f t="shared" ca="1" si="237"/>
        <v/>
      </c>
    </row>
    <row r="1876" spans="1:8" x14ac:dyDescent="0.25">
      <c r="A1876" s="9" t="str">
        <f t="shared" si="232"/>
        <v/>
      </c>
      <c r="B1876" s="10" t="str">
        <f t="shared" ca="1" si="238"/>
        <v/>
      </c>
      <c r="C1876" s="10" t="str">
        <f t="shared" ca="1" si="239"/>
        <v/>
      </c>
      <c r="D1876" s="9" t="str">
        <f t="shared" si="233"/>
        <v/>
      </c>
      <c r="E1876" s="8" t="e">
        <f t="shared" si="234"/>
        <v>#VALUE!</v>
      </c>
      <c r="F1876" s="8" t="e">
        <f t="shared" si="235"/>
        <v>#VALUE!</v>
      </c>
      <c r="G1876" s="8" t="str">
        <f t="shared" ca="1" si="236"/>
        <v/>
      </c>
      <c r="H1876" s="8" t="str">
        <f t="shared" ca="1" si="237"/>
        <v/>
      </c>
    </row>
    <row r="1877" spans="1:8" x14ac:dyDescent="0.25">
      <c r="A1877" s="9" t="str">
        <f t="shared" si="232"/>
        <v/>
      </c>
      <c r="B1877" s="10" t="str">
        <f t="shared" ca="1" si="238"/>
        <v/>
      </c>
      <c r="C1877" s="10" t="str">
        <f t="shared" ca="1" si="239"/>
        <v/>
      </c>
      <c r="D1877" s="9" t="str">
        <f t="shared" si="233"/>
        <v/>
      </c>
      <c r="E1877" s="8" t="e">
        <f t="shared" si="234"/>
        <v>#VALUE!</v>
      </c>
      <c r="F1877" s="8" t="e">
        <f t="shared" si="235"/>
        <v>#VALUE!</v>
      </c>
      <c r="G1877" s="8" t="str">
        <f t="shared" ca="1" si="236"/>
        <v/>
      </c>
      <c r="H1877" s="8" t="str">
        <f t="shared" ca="1" si="237"/>
        <v/>
      </c>
    </row>
    <row r="1878" spans="1:8" x14ac:dyDescent="0.25">
      <c r="A1878" s="9" t="str">
        <f t="shared" si="232"/>
        <v/>
      </c>
      <c r="B1878" s="10" t="str">
        <f t="shared" ca="1" si="238"/>
        <v/>
      </c>
      <c r="C1878" s="10" t="str">
        <f t="shared" ca="1" si="239"/>
        <v/>
      </c>
      <c r="D1878" s="9" t="str">
        <f t="shared" si="233"/>
        <v/>
      </c>
      <c r="E1878" s="8" t="e">
        <f t="shared" si="234"/>
        <v>#VALUE!</v>
      </c>
      <c r="F1878" s="8" t="e">
        <f t="shared" si="235"/>
        <v>#VALUE!</v>
      </c>
      <c r="G1878" s="8" t="str">
        <f t="shared" ca="1" si="236"/>
        <v/>
      </c>
      <c r="H1878" s="8" t="str">
        <f t="shared" ca="1" si="237"/>
        <v/>
      </c>
    </row>
    <row r="1879" spans="1:8" x14ac:dyDescent="0.25">
      <c r="A1879" s="9" t="str">
        <f t="shared" si="232"/>
        <v/>
      </c>
      <c r="B1879" s="10" t="str">
        <f t="shared" ca="1" si="238"/>
        <v/>
      </c>
      <c r="C1879" s="10" t="str">
        <f t="shared" ca="1" si="239"/>
        <v/>
      </c>
      <c r="D1879" s="9" t="str">
        <f t="shared" si="233"/>
        <v/>
      </c>
      <c r="E1879" s="8" t="e">
        <f t="shared" si="234"/>
        <v>#VALUE!</v>
      </c>
      <c r="F1879" s="8" t="e">
        <f t="shared" si="235"/>
        <v>#VALUE!</v>
      </c>
      <c r="G1879" s="8" t="str">
        <f t="shared" ca="1" si="236"/>
        <v/>
      </c>
      <c r="H1879" s="8" t="str">
        <f t="shared" ca="1" si="237"/>
        <v/>
      </c>
    </row>
    <row r="1880" spans="1:8" x14ac:dyDescent="0.25">
      <c r="A1880" s="9" t="str">
        <f t="shared" si="232"/>
        <v/>
      </c>
      <c r="B1880" s="10" t="str">
        <f t="shared" ca="1" si="238"/>
        <v/>
      </c>
      <c r="C1880" s="10" t="str">
        <f t="shared" ca="1" si="239"/>
        <v/>
      </c>
      <c r="D1880" s="9" t="str">
        <f t="shared" si="233"/>
        <v/>
      </c>
      <c r="E1880" s="8" t="e">
        <f t="shared" si="234"/>
        <v>#VALUE!</v>
      </c>
      <c r="F1880" s="8" t="e">
        <f t="shared" si="235"/>
        <v>#VALUE!</v>
      </c>
      <c r="G1880" s="8" t="str">
        <f t="shared" ca="1" si="236"/>
        <v/>
      </c>
      <c r="H1880" s="8" t="str">
        <f t="shared" ca="1" si="237"/>
        <v/>
      </c>
    </row>
    <row r="1881" spans="1:8" x14ac:dyDescent="0.25">
      <c r="A1881" s="9" t="str">
        <f t="shared" si="232"/>
        <v/>
      </c>
      <c r="B1881" s="10" t="str">
        <f t="shared" ca="1" si="238"/>
        <v/>
      </c>
      <c r="C1881" s="10" t="str">
        <f t="shared" ca="1" si="239"/>
        <v/>
      </c>
      <c r="D1881" s="9" t="str">
        <f t="shared" si="233"/>
        <v/>
      </c>
      <c r="E1881" s="8" t="e">
        <f t="shared" si="234"/>
        <v>#VALUE!</v>
      </c>
      <c r="F1881" s="8" t="e">
        <f t="shared" si="235"/>
        <v>#VALUE!</v>
      </c>
      <c r="G1881" s="8" t="str">
        <f t="shared" ca="1" si="236"/>
        <v/>
      </c>
      <c r="H1881" s="8" t="str">
        <f t="shared" ca="1" si="237"/>
        <v/>
      </c>
    </row>
    <row r="1882" spans="1:8" x14ac:dyDescent="0.25">
      <c r="A1882" s="9" t="str">
        <f t="shared" si="232"/>
        <v/>
      </c>
      <c r="B1882" s="10" t="str">
        <f t="shared" ca="1" si="238"/>
        <v/>
      </c>
      <c r="C1882" s="10" t="str">
        <f t="shared" ca="1" si="239"/>
        <v/>
      </c>
      <c r="D1882" s="9" t="str">
        <f t="shared" si="233"/>
        <v/>
      </c>
      <c r="E1882" s="8" t="e">
        <f t="shared" si="234"/>
        <v>#VALUE!</v>
      </c>
      <c r="F1882" s="8" t="e">
        <f t="shared" si="235"/>
        <v>#VALUE!</v>
      </c>
      <c r="G1882" s="8" t="str">
        <f t="shared" ca="1" si="236"/>
        <v/>
      </c>
      <c r="H1882" s="8" t="str">
        <f t="shared" ca="1" si="237"/>
        <v/>
      </c>
    </row>
    <row r="1883" spans="1:8" x14ac:dyDescent="0.25">
      <c r="A1883" s="9" t="str">
        <f t="shared" si="232"/>
        <v/>
      </c>
      <c r="B1883" s="10" t="str">
        <f t="shared" ca="1" si="238"/>
        <v/>
      </c>
      <c r="C1883" s="10" t="str">
        <f t="shared" ca="1" si="239"/>
        <v/>
      </c>
      <c r="D1883" s="9" t="str">
        <f t="shared" si="233"/>
        <v/>
      </c>
      <c r="E1883" s="8" t="e">
        <f t="shared" si="234"/>
        <v>#VALUE!</v>
      </c>
      <c r="F1883" s="8" t="e">
        <f t="shared" si="235"/>
        <v>#VALUE!</v>
      </c>
      <c r="G1883" s="8" t="str">
        <f t="shared" ca="1" si="236"/>
        <v/>
      </c>
      <c r="H1883" s="8" t="str">
        <f t="shared" ca="1" si="237"/>
        <v/>
      </c>
    </row>
    <row r="1884" spans="1:8" x14ac:dyDescent="0.25">
      <c r="A1884" s="9" t="str">
        <f t="shared" si="232"/>
        <v/>
      </c>
      <c r="B1884" s="10" t="str">
        <f t="shared" ca="1" si="238"/>
        <v/>
      </c>
      <c r="C1884" s="10" t="str">
        <f t="shared" ca="1" si="239"/>
        <v/>
      </c>
      <c r="D1884" s="9" t="str">
        <f t="shared" si="233"/>
        <v/>
      </c>
      <c r="E1884" s="8" t="e">
        <f t="shared" si="234"/>
        <v>#VALUE!</v>
      </c>
      <c r="F1884" s="8" t="e">
        <f t="shared" si="235"/>
        <v>#VALUE!</v>
      </c>
      <c r="G1884" s="8" t="str">
        <f t="shared" ca="1" si="236"/>
        <v/>
      </c>
      <c r="H1884" s="8" t="str">
        <f t="shared" ca="1" si="237"/>
        <v/>
      </c>
    </row>
    <row r="1885" spans="1:8" x14ac:dyDescent="0.25">
      <c r="A1885" s="9" t="str">
        <f t="shared" si="232"/>
        <v/>
      </c>
      <c r="B1885" s="10" t="str">
        <f t="shared" ca="1" si="238"/>
        <v/>
      </c>
      <c r="C1885" s="10" t="str">
        <f t="shared" ca="1" si="239"/>
        <v/>
      </c>
      <c r="D1885" s="9" t="str">
        <f t="shared" si="233"/>
        <v/>
      </c>
      <c r="E1885" s="8" t="e">
        <f t="shared" si="234"/>
        <v>#VALUE!</v>
      </c>
      <c r="F1885" s="8" t="e">
        <f t="shared" si="235"/>
        <v>#VALUE!</v>
      </c>
      <c r="G1885" s="8" t="str">
        <f t="shared" ca="1" si="236"/>
        <v/>
      </c>
      <c r="H1885" s="8" t="str">
        <f t="shared" ca="1" si="237"/>
        <v/>
      </c>
    </row>
    <row r="1886" spans="1:8" x14ac:dyDescent="0.25">
      <c r="A1886" s="9" t="str">
        <f t="shared" si="232"/>
        <v/>
      </c>
      <c r="B1886" s="10" t="str">
        <f t="shared" ca="1" si="238"/>
        <v/>
      </c>
      <c r="C1886" s="10" t="str">
        <f t="shared" ca="1" si="239"/>
        <v/>
      </c>
      <c r="D1886" s="9" t="str">
        <f t="shared" si="233"/>
        <v/>
      </c>
      <c r="E1886" s="8" t="e">
        <f t="shared" si="234"/>
        <v>#VALUE!</v>
      </c>
      <c r="F1886" s="8" t="e">
        <f t="shared" si="235"/>
        <v>#VALUE!</v>
      </c>
      <c r="G1886" s="8" t="str">
        <f t="shared" ca="1" si="236"/>
        <v/>
      </c>
      <c r="H1886" s="8" t="str">
        <f t="shared" ca="1" si="237"/>
        <v/>
      </c>
    </row>
    <row r="1887" spans="1:8" x14ac:dyDescent="0.25">
      <c r="A1887" s="9" t="str">
        <f t="shared" si="232"/>
        <v/>
      </c>
      <c r="B1887" s="10" t="str">
        <f t="shared" ca="1" si="238"/>
        <v/>
      </c>
      <c r="C1887" s="10" t="str">
        <f t="shared" ca="1" si="239"/>
        <v/>
      </c>
      <c r="D1887" s="9" t="str">
        <f t="shared" si="233"/>
        <v/>
      </c>
      <c r="E1887" s="8" t="e">
        <f t="shared" si="234"/>
        <v>#VALUE!</v>
      </c>
      <c r="F1887" s="8" t="e">
        <f t="shared" si="235"/>
        <v>#VALUE!</v>
      </c>
      <c r="G1887" s="8" t="str">
        <f t="shared" ca="1" si="236"/>
        <v/>
      </c>
      <c r="H1887" s="8" t="str">
        <f t="shared" ca="1" si="237"/>
        <v/>
      </c>
    </row>
    <row r="1888" spans="1:8" x14ac:dyDescent="0.25">
      <c r="A1888" s="9" t="str">
        <f t="shared" si="232"/>
        <v/>
      </c>
      <c r="B1888" s="10" t="str">
        <f t="shared" ca="1" si="238"/>
        <v/>
      </c>
      <c r="C1888" s="10" t="str">
        <f t="shared" ca="1" si="239"/>
        <v/>
      </c>
      <c r="D1888" s="9" t="str">
        <f t="shared" si="233"/>
        <v/>
      </c>
      <c r="E1888" s="8" t="e">
        <f t="shared" si="234"/>
        <v>#VALUE!</v>
      </c>
      <c r="F1888" s="8" t="e">
        <f t="shared" si="235"/>
        <v>#VALUE!</v>
      </c>
      <c r="G1888" s="8" t="str">
        <f t="shared" ca="1" si="236"/>
        <v/>
      </c>
      <c r="H1888" s="8" t="str">
        <f t="shared" ca="1" si="237"/>
        <v/>
      </c>
    </row>
    <row r="1889" spans="1:8" x14ac:dyDescent="0.25">
      <c r="A1889" s="9" t="str">
        <f t="shared" si="232"/>
        <v/>
      </c>
      <c r="B1889" s="10" t="str">
        <f t="shared" ca="1" si="238"/>
        <v/>
      </c>
      <c r="C1889" s="10" t="str">
        <f t="shared" ca="1" si="239"/>
        <v/>
      </c>
      <c r="D1889" s="9" t="str">
        <f t="shared" si="233"/>
        <v/>
      </c>
      <c r="E1889" s="8" t="e">
        <f t="shared" si="234"/>
        <v>#VALUE!</v>
      </c>
      <c r="F1889" s="8" t="e">
        <f t="shared" si="235"/>
        <v>#VALUE!</v>
      </c>
      <c r="G1889" s="8" t="str">
        <f t="shared" ca="1" si="236"/>
        <v/>
      </c>
      <c r="H1889" s="8" t="str">
        <f t="shared" ca="1" si="237"/>
        <v/>
      </c>
    </row>
    <row r="1890" spans="1:8" x14ac:dyDescent="0.25">
      <c r="A1890" s="9" t="str">
        <f t="shared" si="232"/>
        <v/>
      </c>
      <c r="B1890" s="10" t="str">
        <f t="shared" ca="1" si="238"/>
        <v/>
      </c>
      <c r="C1890" s="10" t="str">
        <f t="shared" ca="1" si="239"/>
        <v/>
      </c>
      <c r="D1890" s="9" t="str">
        <f t="shared" si="233"/>
        <v/>
      </c>
      <c r="E1890" s="8" t="e">
        <f t="shared" si="234"/>
        <v>#VALUE!</v>
      </c>
      <c r="F1890" s="8" t="e">
        <f t="shared" si="235"/>
        <v>#VALUE!</v>
      </c>
      <c r="G1890" s="8" t="str">
        <f t="shared" ca="1" si="236"/>
        <v/>
      </c>
      <c r="H1890" s="8" t="str">
        <f t="shared" ca="1" si="237"/>
        <v/>
      </c>
    </row>
    <row r="1891" spans="1:8" x14ac:dyDescent="0.25">
      <c r="A1891" s="9" t="str">
        <f t="shared" si="232"/>
        <v/>
      </c>
      <c r="B1891" s="10" t="str">
        <f t="shared" ca="1" si="238"/>
        <v/>
      </c>
      <c r="C1891" s="10" t="str">
        <f t="shared" ca="1" si="239"/>
        <v/>
      </c>
      <c r="D1891" s="9" t="str">
        <f t="shared" si="233"/>
        <v/>
      </c>
      <c r="E1891" s="8" t="e">
        <f t="shared" si="234"/>
        <v>#VALUE!</v>
      </c>
      <c r="F1891" s="8" t="e">
        <f t="shared" si="235"/>
        <v>#VALUE!</v>
      </c>
      <c r="G1891" s="8" t="str">
        <f t="shared" ca="1" si="236"/>
        <v/>
      </c>
      <c r="H1891" s="8" t="str">
        <f t="shared" ca="1" si="237"/>
        <v/>
      </c>
    </row>
    <row r="1892" spans="1:8" x14ac:dyDescent="0.25">
      <c r="A1892" s="9" t="str">
        <f t="shared" si="232"/>
        <v/>
      </c>
      <c r="B1892" s="10" t="str">
        <f t="shared" ca="1" si="238"/>
        <v/>
      </c>
      <c r="C1892" s="10" t="str">
        <f t="shared" ca="1" si="239"/>
        <v/>
      </c>
      <c r="D1892" s="9" t="str">
        <f t="shared" si="233"/>
        <v/>
      </c>
      <c r="E1892" s="8" t="e">
        <f t="shared" si="234"/>
        <v>#VALUE!</v>
      </c>
      <c r="F1892" s="8" t="e">
        <f t="shared" si="235"/>
        <v>#VALUE!</v>
      </c>
      <c r="G1892" s="8" t="str">
        <f t="shared" ca="1" si="236"/>
        <v/>
      </c>
      <c r="H1892" s="8" t="str">
        <f t="shared" ca="1" si="237"/>
        <v/>
      </c>
    </row>
    <row r="1893" spans="1:8" x14ac:dyDescent="0.25">
      <c r="A1893" s="9" t="str">
        <f t="shared" si="232"/>
        <v/>
      </c>
      <c r="B1893" s="10" t="str">
        <f t="shared" ca="1" si="238"/>
        <v/>
      </c>
      <c r="C1893" s="10" t="str">
        <f t="shared" ca="1" si="239"/>
        <v/>
      </c>
      <c r="D1893" s="9" t="str">
        <f t="shared" si="233"/>
        <v/>
      </c>
      <c r="E1893" s="8" t="e">
        <f t="shared" si="234"/>
        <v>#VALUE!</v>
      </c>
      <c r="F1893" s="8" t="e">
        <f t="shared" si="235"/>
        <v>#VALUE!</v>
      </c>
      <c r="G1893" s="8" t="str">
        <f t="shared" ca="1" si="236"/>
        <v/>
      </c>
      <c r="H1893" s="8" t="str">
        <f t="shared" ca="1" si="237"/>
        <v/>
      </c>
    </row>
    <row r="1894" spans="1:8" x14ac:dyDescent="0.25">
      <c r="A1894" s="9" t="str">
        <f t="shared" si="232"/>
        <v/>
      </c>
      <c r="B1894" s="10" t="str">
        <f t="shared" ca="1" si="238"/>
        <v/>
      </c>
      <c r="C1894" s="10" t="str">
        <f t="shared" ca="1" si="239"/>
        <v/>
      </c>
      <c r="D1894" s="9" t="str">
        <f t="shared" si="233"/>
        <v/>
      </c>
      <c r="E1894" s="8" t="e">
        <f t="shared" si="234"/>
        <v>#VALUE!</v>
      </c>
      <c r="F1894" s="8" t="e">
        <f t="shared" si="235"/>
        <v>#VALUE!</v>
      </c>
      <c r="G1894" s="8" t="str">
        <f t="shared" ca="1" si="236"/>
        <v/>
      </c>
      <c r="H1894" s="8" t="str">
        <f t="shared" ca="1" si="237"/>
        <v/>
      </c>
    </row>
    <row r="1895" spans="1:8" x14ac:dyDescent="0.25">
      <c r="A1895" s="9" t="str">
        <f t="shared" si="232"/>
        <v/>
      </c>
      <c r="B1895" s="10" t="str">
        <f t="shared" ca="1" si="238"/>
        <v/>
      </c>
      <c r="C1895" s="10" t="str">
        <f t="shared" ca="1" si="239"/>
        <v/>
      </c>
      <c r="D1895" s="9" t="str">
        <f t="shared" si="233"/>
        <v/>
      </c>
      <c r="E1895" s="8" t="e">
        <f t="shared" si="234"/>
        <v>#VALUE!</v>
      </c>
      <c r="F1895" s="8" t="e">
        <f t="shared" si="235"/>
        <v>#VALUE!</v>
      </c>
      <c r="G1895" s="8" t="str">
        <f t="shared" ca="1" si="236"/>
        <v/>
      </c>
      <c r="H1895" s="8" t="str">
        <f t="shared" ca="1" si="237"/>
        <v/>
      </c>
    </row>
    <row r="1896" spans="1:8" x14ac:dyDescent="0.25">
      <c r="A1896" s="9" t="str">
        <f t="shared" si="232"/>
        <v/>
      </c>
      <c r="B1896" s="10" t="str">
        <f t="shared" ca="1" si="238"/>
        <v/>
      </c>
      <c r="C1896" s="10" t="str">
        <f t="shared" ca="1" si="239"/>
        <v/>
      </c>
      <c r="D1896" s="9" t="str">
        <f t="shared" si="233"/>
        <v/>
      </c>
      <c r="E1896" s="8" t="e">
        <f t="shared" si="234"/>
        <v>#VALUE!</v>
      </c>
      <c r="F1896" s="8" t="e">
        <f t="shared" si="235"/>
        <v>#VALUE!</v>
      </c>
      <c r="G1896" s="8" t="str">
        <f t="shared" ca="1" si="236"/>
        <v/>
      </c>
      <c r="H1896" s="8" t="str">
        <f t="shared" ca="1" si="237"/>
        <v/>
      </c>
    </row>
    <row r="1897" spans="1:8" x14ac:dyDescent="0.25">
      <c r="A1897" s="9" t="str">
        <f t="shared" si="232"/>
        <v/>
      </c>
      <c r="B1897" s="10" t="str">
        <f t="shared" ca="1" si="238"/>
        <v/>
      </c>
      <c r="C1897" s="10" t="str">
        <f t="shared" ca="1" si="239"/>
        <v/>
      </c>
      <c r="D1897" s="9" t="str">
        <f t="shared" si="233"/>
        <v/>
      </c>
      <c r="E1897" s="8" t="e">
        <f t="shared" si="234"/>
        <v>#VALUE!</v>
      </c>
      <c r="F1897" s="8" t="e">
        <f t="shared" si="235"/>
        <v>#VALUE!</v>
      </c>
      <c r="G1897" s="8" t="str">
        <f t="shared" ca="1" si="236"/>
        <v/>
      </c>
      <c r="H1897" s="8" t="str">
        <f t="shared" ca="1" si="237"/>
        <v/>
      </c>
    </row>
    <row r="1898" spans="1:8" x14ac:dyDescent="0.25">
      <c r="A1898" s="9" t="str">
        <f t="shared" si="232"/>
        <v/>
      </c>
      <c r="B1898" s="10" t="str">
        <f t="shared" ca="1" si="238"/>
        <v/>
      </c>
      <c r="C1898" s="10" t="str">
        <f t="shared" ca="1" si="239"/>
        <v/>
      </c>
      <c r="D1898" s="9" t="str">
        <f t="shared" si="233"/>
        <v/>
      </c>
      <c r="E1898" s="8" t="e">
        <f t="shared" si="234"/>
        <v>#VALUE!</v>
      </c>
      <c r="F1898" s="8" t="e">
        <f t="shared" si="235"/>
        <v>#VALUE!</v>
      </c>
      <c r="G1898" s="8" t="str">
        <f t="shared" ca="1" si="236"/>
        <v/>
      </c>
      <c r="H1898" s="8" t="str">
        <f t="shared" ca="1" si="237"/>
        <v/>
      </c>
    </row>
    <row r="1899" spans="1:8" x14ac:dyDescent="0.25">
      <c r="A1899" s="9" t="str">
        <f t="shared" si="232"/>
        <v/>
      </c>
      <c r="B1899" s="10" t="str">
        <f t="shared" ca="1" si="238"/>
        <v/>
      </c>
      <c r="C1899" s="10" t="str">
        <f t="shared" ca="1" si="239"/>
        <v/>
      </c>
      <c r="D1899" s="9" t="str">
        <f t="shared" si="233"/>
        <v/>
      </c>
      <c r="E1899" s="8" t="e">
        <f t="shared" si="234"/>
        <v>#VALUE!</v>
      </c>
      <c r="F1899" s="8" t="e">
        <f t="shared" si="235"/>
        <v>#VALUE!</v>
      </c>
      <c r="G1899" s="8" t="str">
        <f t="shared" ca="1" si="236"/>
        <v/>
      </c>
      <c r="H1899" s="8" t="str">
        <f t="shared" ca="1" si="237"/>
        <v/>
      </c>
    </row>
    <row r="1900" spans="1:8" x14ac:dyDescent="0.25">
      <c r="A1900" s="9" t="str">
        <f t="shared" si="232"/>
        <v/>
      </c>
      <c r="B1900" s="10" t="str">
        <f t="shared" ca="1" si="238"/>
        <v/>
      </c>
      <c r="C1900" s="10" t="str">
        <f t="shared" ca="1" si="239"/>
        <v/>
      </c>
      <c r="D1900" s="9" t="str">
        <f t="shared" si="233"/>
        <v/>
      </c>
      <c r="E1900" s="8" t="e">
        <f t="shared" si="234"/>
        <v>#VALUE!</v>
      </c>
      <c r="F1900" s="8" t="e">
        <f t="shared" si="235"/>
        <v>#VALUE!</v>
      </c>
      <c r="G1900" s="8" t="str">
        <f t="shared" ca="1" si="236"/>
        <v/>
      </c>
      <c r="H1900" s="8" t="str">
        <f t="shared" ca="1" si="237"/>
        <v/>
      </c>
    </row>
    <row r="1901" spans="1:8" x14ac:dyDescent="0.25">
      <c r="A1901" s="9" t="str">
        <f t="shared" si="232"/>
        <v/>
      </c>
      <c r="B1901" s="10" t="str">
        <f t="shared" ca="1" si="238"/>
        <v/>
      </c>
      <c r="C1901" s="10" t="str">
        <f t="shared" ca="1" si="239"/>
        <v/>
      </c>
      <c r="D1901" s="9" t="str">
        <f t="shared" si="233"/>
        <v/>
      </c>
      <c r="E1901" s="8" t="e">
        <f t="shared" si="234"/>
        <v>#VALUE!</v>
      </c>
      <c r="F1901" s="8" t="e">
        <f t="shared" si="235"/>
        <v>#VALUE!</v>
      </c>
      <c r="G1901" s="8" t="str">
        <f t="shared" ca="1" si="236"/>
        <v/>
      </c>
      <c r="H1901" s="8" t="str">
        <f t="shared" ca="1" si="237"/>
        <v/>
      </c>
    </row>
    <row r="1902" spans="1:8" x14ac:dyDescent="0.25">
      <c r="A1902" s="9" t="str">
        <f t="shared" si="232"/>
        <v/>
      </c>
      <c r="B1902" s="10" t="str">
        <f t="shared" ca="1" si="238"/>
        <v/>
      </c>
      <c r="C1902" s="10" t="str">
        <f t="shared" ca="1" si="239"/>
        <v/>
      </c>
      <c r="D1902" s="9" t="str">
        <f t="shared" si="233"/>
        <v/>
      </c>
      <c r="E1902" s="8" t="e">
        <f t="shared" si="234"/>
        <v>#VALUE!</v>
      </c>
      <c r="F1902" s="8" t="e">
        <f t="shared" si="235"/>
        <v>#VALUE!</v>
      </c>
      <c r="G1902" s="8" t="str">
        <f t="shared" ca="1" si="236"/>
        <v/>
      </c>
      <c r="H1902" s="8" t="str">
        <f t="shared" ca="1" si="237"/>
        <v/>
      </c>
    </row>
    <row r="1903" spans="1:8" x14ac:dyDescent="0.25">
      <c r="A1903" s="9" t="str">
        <f t="shared" si="232"/>
        <v/>
      </c>
      <c r="B1903" s="10" t="str">
        <f t="shared" ca="1" si="238"/>
        <v/>
      </c>
      <c r="C1903" s="10" t="str">
        <f t="shared" ca="1" si="239"/>
        <v/>
      </c>
      <c r="D1903" s="9" t="str">
        <f t="shared" si="233"/>
        <v/>
      </c>
      <c r="E1903" s="8" t="e">
        <f t="shared" si="234"/>
        <v>#VALUE!</v>
      </c>
      <c r="F1903" s="8" t="e">
        <f t="shared" si="235"/>
        <v>#VALUE!</v>
      </c>
      <c r="G1903" s="8" t="str">
        <f t="shared" ca="1" si="236"/>
        <v/>
      </c>
      <c r="H1903" s="8" t="str">
        <f t="shared" ca="1" si="237"/>
        <v/>
      </c>
    </row>
    <row r="1904" spans="1:8" x14ac:dyDescent="0.25">
      <c r="A1904" s="9" t="str">
        <f t="shared" si="232"/>
        <v/>
      </c>
      <c r="B1904" s="10" t="str">
        <f t="shared" ca="1" si="238"/>
        <v/>
      </c>
      <c r="C1904" s="10" t="str">
        <f t="shared" ca="1" si="239"/>
        <v/>
      </c>
      <c r="D1904" s="9" t="str">
        <f t="shared" si="233"/>
        <v/>
      </c>
      <c r="E1904" s="8" t="e">
        <f t="shared" si="234"/>
        <v>#VALUE!</v>
      </c>
      <c r="F1904" s="8" t="e">
        <f t="shared" si="235"/>
        <v>#VALUE!</v>
      </c>
      <c r="G1904" s="8" t="str">
        <f t="shared" ca="1" si="236"/>
        <v/>
      </c>
      <c r="H1904" s="8" t="str">
        <f t="shared" ca="1" si="237"/>
        <v/>
      </c>
    </row>
    <row r="1905" spans="1:8" x14ac:dyDescent="0.25">
      <c r="A1905" s="9" t="str">
        <f t="shared" si="232"/>
        <v/>
      </c>
      <c r="B1905" s="10" t="str">
        <f t="shared" ca="1" si="238"/>
        <v/>
      </c>
      <c r="C1905" s="10" t="str">
        <f t="shared" ca="1" si="239"/>
        <v/>
      </c>
      <c r="D1905" s="9" t="str">
        <f t="shared" si="233"/>
        <v/>
      </c>
      <c r="E1905" s="8" t="e">
        <f t="shared" si="234"/>
        <v>#VALUE!</v>
      </c>
      <c r="F1905" s="8" t="e">
        <f t="shared" si="235"/>
        <v>#VALUE!</v>
      </c>
      <c r="G1905" s="8" t="str">
        <f t="shared" ca="1" si="236"/>
        <v/>
      </c>
      <c r="H1905" s="8" t="str">
        <f t="shared" ca="1" si="237"/>
        <v/>
      </c>
    </row>
    <row r="1906" spans="1:8" x14ac:dyDescent="0.25">
      <c r="A1906" s="9" t="str">
        <f t="shared" si="232"/>
        <v/>
      </c>
      <c r="B1906" s="10" t="str">
        <f t="shared" ca="1" si="238"/>
        <v/>
      </c>
      <c r="C1906" s="10" t="str">
        <f t="shared" ca="1" si="239"/>
        <v/>
      </c>
      <c r="D1906" s="9" t="str">
        <f t="shared" si="233"/>
        <v/>
      </c>
      <c r="E1906" s="8" t="e">
        <f t="shared" si="234"/>
        <v>#VALUE!</v>
      </c>
      <c r="F1906" s="8" t="e">
        <f t="shared" si="235"/>
        <v>#VALUE!</v>
      </c>
      <c r="G1906" s="8" t="str">
        <f t="shared" ca="1" si="236"/>
        <v/>
      </c>
      <c r="H1906" s="8" t="str">
        <f t="shared" ca="1" si="237"/>
        <v/>
      </c>
    </row>
    <row r="1907" spans="1:8" x14ac:dyDescent="0.25">
      <c r="A1907" s="9" t="str">
        <f t="shared" si="232"/>
        <v/>
      </c>
      <c r="B1907" s="10" t="str">
        <f t="shared" ca="1" si="238"/>
        <v/>
      </c>
      <c r="C1907" s="10" t="str">
        <f t="shared" ca="1" si="239"/>
        <v/>
      </c>
      <c r="D1907" s="9" t="str">
        <f t="shared" si="233"/>
        <v/>
      </c>
      <c r="E1907" s="8" t="e">
        <f t="shared" si="234"/>
        <v>#VALUE!</v>
      </c>
      <c r="F1907" s="8" t="e">
        <f t="shared" si="235"/>
        <v>#VALUE!</v>
      </c>
      <c r="G1907" s="8" t="str">
        <f t="shared" ca="1" si="236"/>
        <v/>
      </c>
      <c r="H1907" s="8" t="str">
        <f t="shared" ca="1" si="237"/>
        <v/>
      </c>
    </row>
    <row r="1908" spans="1:8" x14ac:dyDescent="0.25">
      <c r="A1908" s="9" t="str">
        <f t="shared" si="232"/>
        <v/>
      </c>
      <c r="B1908" s="10" t="str">
        <f t="shared" ca="1" si="238"/>
        <v/>
      </c>
      <c r="C1908" s="10" t="str">
        <f t="shared" ca="1" si="239"/>
        <v/>
      </c>
      <c r="D1908" s="9" t="str">
        <f t="shared" si="233"/>
        <v/>
      </c>
      <c r="E1908" s="8" t="e">
        <f t="shared" si="234"/>
        <v>#VALUE!</v>
      </c>
      <c r="F1908" s="8" t="e">
        <f t="shared" si="235"/>
        <v>#VALUE!</v>
      </c>
      <c r="G1908" s="8" t="str">
        <f t="shared" ca="1" si="236"/>
        <v/>
      </c>
      <c r="H1908" s="8" t="str">
        <f t="shared" ca="1" si="237"/>
        <v/>
      </c>
    </row>
    <row r="1909" spans="1:8" x14ac:dyDescent="0.25">
      <c r="A1909" s="9" t="str">
        <f t="shared" si="232"/>
        <v/>
      </c>
      <c r="B1909" s="10" t="str">
        <f t="shared" ca="1" si="238"/>
        <v/>
      </c>
      <c r="C1909" s="10" t="str">
        <f t="shared" ca="1" si="239"/>
        <v/>
      </c>
      <c r="D1909" s="9" t="str">
        <f t="shared" si="233"/>
        <v/>
      </c>
      <c r="E1909" s="8" t="e">
        <f t="shared" si="234"/>
        <v>#VALUE!</v>
      </c>
      <c r="F1909" s="8" t="e">
        <f t="shared" si="235"/>
        <v>#VALUE!</v>
      </c>
      <c r="G1909" s="8" t="str">
        <f t="shared" ca="1" si="236"/>
        <v/>
      </c>
      <c r="H1909" s="8" t="str">
        <f t="shared" ca="1" si="237"/>
        <v/>
      </c>
    </row>
    <row r="1910" spans="1:8" x14ac:dyDescent="0.25">
      <c r="A1910" s="9" t="str">
        <f t="shared" si="232"/>
        <v/>
      </c>
      <c r="B1910" s="10" t="str">
        <f t="shared" ca="1" si="238"/>
        <v/>
      </c>
      <c r="C1910" s="10" t="str">
        <f t="shared" ca="1" si="239"/>
        <v/>
      </c>
      <c r="D1910" s="9" t="str">
        <f t="shared" si="233"/>
        <v/>
      </c>
      <c r="E1910" s="8" t="e">
        <f t="shared" si="234"/>
        <v>#VALUE!</v>
      </c>
      <c r="F1910" s="8" t="e">
        <f t="shared" si="235"/>
        <v>#VALUE!</v>
      </c>
      <c r="G1910" s="8" t="str">
        <f t="shared" ca="1" si="236"/>
        <v/>
      </c>
      <c r="H1910" s="8" t="str">
        <f t="shared" ca="1" si="237"/>
        <v/>
      </c>
    </row>
    <row r="1911" spans="1:8" x14ac:dyDescent="0.25">
      <c r="A1911" s="9" t="str">
        <f t="shared" si="232"/>
        <v/>
      </c>
      <c r="B1911" s="10" t="str">
        <f t="shared" ca="1" si="238"/>
        <v/>
      </c>
      <c r="C1911" s="10" t="str">
        <f t="shared" ca="1" si="239"/>
        <v/>
      </c>
      <c r="D1911" s="9" t="str">
        <f t="shared" si="233"/>
        <v/>
      </c>
      <c r="E1911" s="8" t="e">
        <f t="shared" si="234"/>
        <v>#VALUE!</v>
      </c>
      <c r="F1911" s="8" t="e">
        <f t="shared" si="235"/>
        <v>#VALUE!</v>
      </c>
      <c r="G1911" s="8" t="str">
        <f t="shared" ca="1" si="236"/>
        <v/>
      </c>
      <c r="H1911" s="8" t="str">
        <f t="shared" ca="1" si="237"/>
        <v/>
      </c>
    </row>
    <row r="1912" spans="1:8" x14ac:dyDescent="0.25">
      <c r="A1912" s="9" t="str">
        <f t="shared" si="232"/>
        <v/>
      </c>
      <c r="B1912" s="10" t="str">
        <f t="shared" ca="1" si="238"/>
        <v/>
      </c>
      <c r="C1912" s="10" t="str">
        <f t="shared" ca="1" si="239"/>
        <v/>
      </c>
      <c r="D1912" s="9" t="str">
        <f t="shared" si="233"/>
        <v/>
      </c>
      <c r="E1912" s="8" t="e">
        <f t="shared" si="234"/>
        <v>#VALUE!</v>
      </c>
      <c r="F1912" s="8" t="e">
        <f t="shared" si="235"/>
        <v>#VALUE!</v>
      </c>
      <c r="G1912" s="8" t="str">
        <f t="shared" ca="1" si="236"/>
        <v/>
      </c>
      <c r="H1912" s="8" t="str">
        <f t="shared" ca="1" si="237"/>
        <v/>
      </c>
    </row>
    <row r="1913" spans="1:8" x14ac:dyDescent="0.25">
      <c r="A1913" s="9" t="str">
        <f t="shared" si="232"/>
        <v/>
      </c>
      <c r="B1913" s="10" t="str">
        <f t="shared" ca="1" si="238"/>
        <v/>
      </c>
      <c r="C1913" s="10" t="str">
        <f t="shared" ca="1" si="239"/>
        <v/>
      </c>
      <c r="D1913" s="9" t="str">
        <f t="shared" si="233"/>
        <v/>
      </c>
      <c r="E1913" s="8" t="e">
        <f t="shared" si="234"/>
        <v>#VALUE!</v>
      </c>
      <c r="F1913" s="8" t="e">
        <f t="shared" si="235"/>
        <v>#VALUE!</v>
      </c>
      <c r="G1913" s="8" t="str">
        <f t="shared" ca="1" si="236"/>
        <v/>
      </c>
      <c r="H1913" s="8" t="str">
        <f t="shared" ca="1" si="237"/>
        <v/>
      </c>
    </row>
    <row r="1914" spans="1:8" x14ac:dyDescent="0.25">
      <c r="A1914" s="9" t="str">
        <f t="shared" ref="A1914:A1977" si="240">IF(ISNUMBER(A1913),IF(A1913&lt;$B$9,A1913+1,""),"")</f>
        <v/>
      </c>
      <c r="B1914" s="10" t="str">
        <f t="shared" ca="1" si="238"/>
        <v/>
      </c>
      <c r="C1914" s="10" t="str">
        <f t="shared" ca="1" si="239"/>
        <v/>
      </c>
      <c r="D1914" s="9" t="str">
        <f t="shared" ref="D1914:D1977" si="241">IF(ISNUMBER(D1913),IF(D1913&lt;$C$9,D1913+1,""),"")</f>
        <v/>
      </c>
      <c r="E1914" s="8" t="e">
        <f t="shared" ref="E1914:E1977" si="242">YEAR(A1914)*100+MONTH(A1914)</f>
        <v>#VALUE!</v>
      </c>
      <c r="F1914" s="8" t="e">
        <f t="shared" ref="F1914:F1977" si="243">YEAR(D1914)*100+MONTH(D1914)</f>
        <v>#VALUE!</v>
      </c>
      <c r="G1914" s="8" t="str">
        <f t="shared" ref="G1914:G1977" ca="1" si="244">IF(ISNUMBER(B1914),MONTH(A1914),"")</f>
        <v/>
      </c>
      <c r="H1914" s="8" t="str">
        <f t="shared" ref="H1914:H1977" ca="1" si="245">IF(ISNUMBER(C1914),MONTH(D1914),"")</f>
        <v/>
      </c>
    </row>
    <row r="1915" spans="1:8" x14ac:dyDescent="0.25">
      <c r="A1915" s="9" t="str">
        <f t="shared" si="240"/>
        <v/>
      </c>
      <c r="B1915" s="10" t="str">
        <f t="shared" ca="1" si="238"/>
        <v/>
      </c>
      <c r="C1915" s="10" t="str">
        <f t="shared" ca="1" si="239"/>
        <v/>
      </c>
      <c r="D1915" s="9" t="str">
        <f t="shared" si="241"/>
        <v/>
      </c>
      <c r="E1915" s="8" t="e">
        <f t="shared" si="242"/>
        <v>#VALUE!</v>
      </c>
      <c r="F1915" s="8" t="e">
        <f t="shared" si="243"/>
        <v>#VALUE!</v>
      </c>
      <c r="G1915" s="8" t="str">
        <f t="shared" ca="1" si="244"/>
        <v/>
      </c>
      <c r="H1915" s="8" t="str">
        <f t="shared" ca="1" si="245"/>
        <v/>
      </c>
    </row>
    <row r="1916" spans="1:8" x14ac:dyDescent="0.25">
      <c r="A1916" s="9" t="str">
        <f t="shared" si="240"/>
        <v/>
      </c>
      <c r="B1916" s="10" t="str">
        <f t="shared" ca="1" si="238"/>
        <v/>
      </c>
      <c r="C1916" s="10" t="str">
        <f t="shared" ca="1" si="239"/>
        <v/>
      </c>
      <c r="D1916" s="9" t="str">
        <f t="shared" si="241"/>
        <v/>
      </c>
      <c r="E1916" s="8" t="e">
        <f t="shared" si="242"/>
        <v>#VALUE!</v>
      </c>
      <c r="F1916" s="8" t="e">
        <f t="shared" si="243"/>
        <v>#VALUE!</v>
      </c>
      <c r="G1916" s="8" t="str">
        <f t="shared" ca="1" si="244"/>
        <v/>
      </c>
      <c r="H1916" s="8" t="str">
        <f t="shared" ca="1" si="245"/>
        <v/>
      </c>
    </row>
    <row r="1917" spans="1:8" x14ac:dyDescent="0.25">
      <c r="A1917" s="9" t="str">
        <f t="shared" si="240"/>
        <v/>
      </c>
      <c r="B1917" s="10" t="str">
        <f t="shared" ca="1" si="238"/>
        <v/>
      </c>
      <c r="C1917" s="10" t="str">
        <f t="shared" ca="1" si="239"/>
        <v/>
      </c>
      <c r="D1917" s="9" t="str">
        <f t="shared" si="241"/>
        <v/>
      </c>
      <c r="E1917" s="8" t="e">
        <f t="shared" si="242"/>
        <v>#VALUE!</v>
      </c>
      <c r="F1917" s="8" t="e">
        <f t="shared" si="243"/>
        <v>#VALUE!</v>
      </c>
      <c r="G1917" s="8" t="str">
        <f t="shared" ca="1" si="244"/>
        <v/>
      </c>
      <c r="H1917" s="8" t="str">
        <f t="shared" ca="1" si="245"/>
        <v/>
      </c>
    </row>
    <row r="1918" spans="1:8" x14ac:dyDescent="0.25">
      <c r="A1918" s="9" t="str">
        <f t="shared" si="240"/>
        <v/>
      </c>
      <c r="B1918" s="10" t="str">
        <f t="shared" ca="1" si="238"/>
        <v/>
      </c>
      <c r="C1918" s="10" t="str">
        <f t="shared" ca="1" si="239"/>
        <v/>
      </c>
      <c r="D1918" s="9" t="str">
        <f t="shared" si="241"/>
        <v/>
      </c>
      <c r="E1918" s="8" t="e">
        <f t="shared" si="242"/>
        <v>#VALUE!</v>
      </c>
      <c r="F1918" s="8" t="e">
        <f t="shared" si="243"/>
        <v>#VALUE!</v>
      </c>
      <c r="G1918" s="8" t="str">
        <f t="shared" ca="1" si="244"/>
        <v/>
      </c>
      <c r="H1918" s="8" t="str">
        <f t="shared" ca="1" si="245"/>
        <v/>
      </c>
    </row>
    <row r="1919" spans="1:8" x14ac:dyDescent="0.25">
      <c r="A1919" s="9" t="str">
        <f t="shared" si="240"/>
        <v/>
      </c>
      <c r="B1919" s="10" t="str">
        <f t="shared" ca="1" si="238"/>
        <v/>
      </c>
      <c r="C1919" s="10" t="str">
        <f t="shared" ca="1" si="239"/>
        <v/>
      </c>
      <c r="D1919" s="9" t="str">
        <f t="shared" si="241"/>
        <v/>
      </c>
      <c r="E1919" s="8" t="e">
        <f t="shared" si="242"/>
        <v>#VALUE!</v>
      </c>
      <c r="F1919" s="8" t="e">
        <f t="shared" si="243"/>
        <v>#VALUE!</v>
      </c>
      <c r="G1919" s="8" t="str">
        <f t="shared" ca="1" si="244"/>
        <v/>
      </c>
      <c r="H1919" s="8" t="str">
        <f t="shared" ca="1" si="245"/>
        <v/>
      </c>
    </row>
    <row r="1920" spans="1:8" x14ac:dyDescent="0.25">
      <c r="A1920" s="9" t="str">
        <f t="shared" si="240"/>
        <v/>
      </c>
      <c r="B1920" s="10" t="str">
        <f t="shared" ca="1" si="238"/>
        <v/>
      </c>
      <c r="C1920" s="10" t="str">
        <f t="shared" ca="1" si="239"/>
        <v/>
      </c>
      <c r="D1920" s="9" t="str">
        <f t="shared" si="241"/>
        <v/>
      </c>
      <c r="E1920" s="8" t="e">
        <f t="shared" si="242"/>
        <v>#VALUE!</v>
      </c>
      <c r="F1920" s="8" t="e">
        <f t="shared" si="243"/>
        <v>#VALUE!</v>
      </c>
      <c r="G1920" s="8" t="str">
        <f t="shared" ca="1" si="244"/>
        <v/>
      </c>
      <c r="H1920" s="8" t="str">
        <f t="shared" ca="1" si="245"/>
        <v/>
      </c>
    </row>
    <row r="1921" spans="1:8" x14ac:dyDescent="0.25">
      <c r="A1921" s="9" t="str">
        <f t="shared" si="240"/>
        <v/>
      </c>
      <c r="B1921" s="10" t="str">
        <f t="shared" ca="1" si="238"/>
        <v/>
      </c>
      <c r="C1921" s="10" t="str">
        <f t="shared" ca="1" si="239"/>
        <v/>
      </c>
      <c r="D1921" s="9" t="str">
        <f t="shared" si="241"/>
        <v/>
      </c>
      <c r="E1921" s="8" t="e">
        <f t="shared" si="242"/>
        <v>#VALUE!</v>
      </c>
      <c r="F1921" s="8" t="e">
        <f t="shared" si="243"/>
        <v>#VALUE!</v>
      </c>
      <c r="G1921" s="8" t="str">
        <f t="shared" ca="1" si="244"/>
        <v/>
      </c>
      <c r="H1921" s="8" t="str">
        <f t="shared" ca="1" si="245"/>
        <v/>
      </c>
    </row>
    <row r="1922" spans="1:8" x14ac:dyDescent="0.25">
      <c r="A1922" s="9" t="str">
        <f t="shared" si="240"/>
        <v/>
      </c>
      <c r="B1922" s="10" t="str">
        <f t="shared" ca="1" si="238"/>
        <v/>
      </c>
      <c r="C1922" s="10" t="str">
        <f t="shared" ca="1" si="239"/>
        <v/>
      </c>
      <c r="D1922" s="9" t="str">
        <f t="shared" si="241"/>
        <v/>
      </c>
      <c r="E1922" s="8" t="e">
        <f t="shared" si="242"/>
        <v>#VALUE!</v>
      </c>
      <c r="F1922" s="8" t="e">
        <f t="shared" si="243"/>
        <v>#VALUE!</v>
      </c>
      <c r="G1922" s="8" t="str">
        <f t="shared" ca="1" si="244"/>
        <v/>
      </c>
      <c r="H1922" s="8" t="str">
        <f t="shared" ca="1" si="245"/>
        <v/>
      </c>
    </row>
    <row r="1923" spans="1:8" x14ac:dyDescent="0.25">
      <c r="A1923" s="9" t="str">
        <f t="shared" si="240"/>
        <v/>
      </c>
      <c r="B1923" s="10" t="str">
        <f t="shared" ca="1" si="238"/>
        <v/>
      </c>
      <c r="C1923" s="10" t="str">
        <f t="shared" ca="1" si="239"/>
        <v/>
      </c>
      <c r="D1923" s="9" t="str">
        <f t="shared" si="241"/>
        <v/>
      </c>
      <c r="E1923" s="8" t="e">
        <f t="shared" si="242"/>
        <v>#VALUE!</v>
      </c>
      <c r="F1923" s="8" t="e">
        <f t="shared" si="243"/>
        <v>#VALUE!</v>
      </c>
      <c r="G1923" s="8" t="str">
        <f t="shared" ca="1" si="244"/>
        <v/>
      </c>
      <c r="H1923" s="8" t="str">
        <f t="shared" ca="1" si="245"/>
        <v/>
      </c>
    </row>
    <row r="1924" spans="1:8" x14ac:dyDescent="0.25">
      <c r="A1924" s="9" t="str">
        <f t="shared" si="240"/>
        <v/>
      </c>
      <c r="B1924" s="10" t="str">
        <f t="shared" ca="1" si="238"/>
        <v/>
      </c>
      <c r="C1924" s="10" t="str">
        <f t="shared" ca="1" si="239"/>
        <v/>
      </c>
      <c r="D1924" s="9" t="str">
        <f t="shared" si="241"/>
        <v/>
      </c>
      <c r="E1924" s="8" t="e">
        <f t="shared" si="242"/>
        <v>#VALUE!</v>
      </c>
      <c r="F1924" s="8" t="e">
        <f t="shared" si="243"/>
        <v>#VALUE!</v>
      </c>
      <c r="G1924" s="8" t="str">
        <f t="shared" ca="1" si="244"/>
        <v/>
      </c>
      <c r="H1924" s="8" t="str">
        <f t="shared" ca="1" si="245"/>
        <v/>
      </c>
    </row>
    <row r="1925" spans="1:8" x14ac:dyDescent="0.25">
      <c r="A1925" s="9" t="str">
        <f t="shared" si="240"/>
        <v/>
      </c>
      <c r="B1925" s="10" t="str">
        <f t="shared" ca="1" si="238"/>
        <v/>
      </c>
      <c r="C1925" s="10" t="str">
        <f t="shared" ca="1" si="239"/>
        <v/>
      </c>
      <c r="D1925" s="9" t="str">
        <f t="shared" si="241"/>
        <v/>
      </c>
      <c r="E1925" s="8" t="e">
        <f t="shared" si="242"/>
        <v>#VALUE!</v>
      </c>
      <c r="F1925" s="8" t="e">
        <f t="shared" si="243"/>
        <v>#VALUE!</v>
      </c>
      <c r="G1925" s="8" t="str">
        <f t="shared" ca="1" si="244"/>
        <v/>
      </c>
      <c r="H1925" s="8" t="str">
        <f t="shared" ca="1" si="245"/>
        <v/>
      </c>
    </row>
    <row r="1926" spans="1:8" x14ac:dyDescent="0.25">
      <c r="A1926" s="9" t="str">
        <f t="shared" si="240"/>
        <v/>
      </c>
      <c r="B1926" s="10" t="str">
        <f t="shared" ca="1" si="238"/>
        <v/>
      </c>
      <c r="C1926" s="10" t="str">
        <f t="shared" ca="1" si="239"/>
        <v/>
      </c>
      <c r="D1926" s="9" t="str">
        <f t="shared" si="241"/>
        <v/>
      </c>
      <c r="E1926" s="8" t="e">
        <f t="shared" si="242"/>
        <v>#VALUE!</v>
      </c>
      <c r="F1926" s="8" t="e">
        <f t="shared" si="243"/>
        <v>#VALUE!</v>
      </c>
      <c r="G1926" s="8" t="str">
        <f t="shared" ca="1" si="244"/>
        <v/>
      </c>
      <c r="H1926" s="8" t="str">
        <f t="shared" ca="1" si="245"/>
        <v/>
      </c>
    </row>
    <row r="1927" spans="1:8" x14ac:dyDescent="0.25">
      <c r="A1927" s="9" t="str">
        <f t="shared" si="240"/>
        <v/>
      </c>
      <c r="B1927" s="10" t="str">
        <f t="shared" ca="1" si="238"/>
        <v/>
      </c>
      <c r="C1927" s="10" t="str">
        <f t="shared" ca="1" si="239"/>
        <v/>
      </c>
      <c r="D1927" s="9" t="str">
        <f t="shared" si="241"/>
        <v/>
      </c>
      <c r="E1927" s="8" t="e">
        <f t="shared" si="242"/>
        <v>#VALUE!</v>
      </c>
      <c r="F1927" s="8" t="e">
        <f t="shared" si="243"/>
        <v>#VALUE!</v>
      </c>
      <c r="G1927" s="8" t="str">
        <f t="shared" ca="1" si="244"/>
        <v/>
      </c>
      <c r="H1927" s="8" t="str">
        <f t="shared" ca="1" si="245"/>
        <v/>
      </c>
    </row>
    <row r="1928" spans="1:8" x14ac:dyDescent="0.25">
      <c r="A1928" s="9" t="str">
        <f t="shared" si="240"/>
        <v/>
      </c>
      <c r="B1928" s="10" t="str">
        <f t="shared" ca="1" si="238"/>
        <v/>
      </c>
      <c r="C1928" s="10" t="str">
        <f t="shared" ca="1" si="239"/>
        <v/>
      </c>
      <c r="D1928" s="9" t="str">
        <f t="shared" si="241"/>
        <v/>
      </c>
      <c r="E1928" s="8" t="e">
        <f t="shared" si="242"/>
        <v>#VALUE!</v>
      </c>
      <c r="F1928" s="8" t="e">
        <f t="shared" si="243"/>
        <v>#VALUE!</v>
      </c>
      <c r="G1928" s="8" t="str">
        <f t="shared" ca="1" si="244"/>
        <v/>
      </c>
      <c r="H1928" s="8" t="str">
        <f t="shared" ca="1" si="245"/>
        <v/>
      </c>
    </row>
    <row r="1929" spans="1:8" x14ac:dyDescent="0.25">
      <c r="A1929" s="9" t="str">
        <f t="shared" si="240"/>
        <v/>
      </c>
      <c r="B1929" s="10" t="str">
        <f t="shared" ca="1" si="238"/>
        <v/>
      </c>
      <c r="C1929" s="10" t="str">
        <f t="shared" ca="1" si="239"/>
        <v/>
      </c>
      <c r="D1929" s="9" t="str">
        <f t="shared" si="241"/>
        <v/>
      </c>
      <c r="E1929" s="8" t="e">
        <f t="shared" si="242"/>
        <v>#VALUE!</v>
      </c>
      <c r="F1929" s="8" t="e">
        <f t="shared" si="243"/>
        <v>#VALUE!</v>
      </c>
      <c r="G1929" s="8" t="str">
        <f t="shared" ca="1" si="244"/>
        <v/>
      </c>
      <c r="H1929" s="8" t="str">
        <f t="shared" ca="1" si="245"/>
        <v/>
      </c>
    </row>
    <row r="1930" spans="1:8" x14ac:dyDescent="0.25">
      <c r="A1930" s="9" t="str">
        <f t="shared" si="240"/>
        <v/>
      </c>
      <c r="B1930" s="10" t="str">
        <f t="shared" ca="1" si="238"/>
        <v/>
      </c>
      <c r="C1930" s="10" t="str">
        <f t="shared" ca="1" si="239"/>
        <v/>
      </c>
      <c r="D1930" s="9" t="str">
        <f t="shared" si="241"/>
        <v/>
      </c>
      <c r="E1930" s="8" t="e">
        <f t="shared" si="242"/>
        <v>#VALUE!</v>
      </c>
      <c r="F1930" s="8" t="e">
        <f t="shared" si="243"/>
        <v>#VALUE!</v>
      </c>
      <c r="G1930" s="8" t="str">
        <f t="shared" ca="1" si="244"/>
        <v/>
      </c>
      <c r="H1930" s="8" t="str">
        <f t="shared" ca="1" si="245"/>
        <v/>
      </c>
    </row>
    <row r="1931" spans="1:8" x14ac:dyDescent="0.25">
      <c r="A1931" s="9" t="str">
        <f t="shared" si="240"/>
        <v/>
      </c>
      <c r="B1931" s="10" t="str">
        <f t="shared" ca="1" si="238"/>
        <v/>
      </c>
      <c r="C1931" s="10" t="str">
        <f t="shared" ca="1" si="239"/>
        <v/>
      </c>
      <c r="D1931" s="9" t="str">
        <f t="shared" si="241"/>
        <v/>
      </c>
      <c r="E1931" s="8" t="e">
        <f t="shared" si="242"/>
        <v>#VALUE!</v>
      </c>
      <c r="F1931" s="8" t="e">
        <f t="shared" si="243"/>
        <v>#VALUE!</v>
      </c>
      <c r="G1931" s="8" t="str">
        <f t="shared" ca="1" si="244"/>
        <v/>
      </c>
      <c r="H1931" s="8" t="str">
        <f t="shared" ca="1" si="245"/>
        <v/>
      </c>
    </row>
    <row r="1932" spans="1:8" x14ac:dyDescent="0.25">
      <c r="A1932" s="9" t="str">
        <f t="shared" si="240"/>
        <v/>
      </c>
      <c r="B1932" s="10" t="str">
        <f t="shared" ca="1" si="238"/>
        <v/>
      </c>
      <c r="C1932" s="10" t="str">
        <f t="shared" ca="1" si="239"/>
        <v/>
      </c>
      <c r="D1932" s="9" t="str">
        <f t="shared" si="241"/>
        <v/>
      </c>
      <c r="E1932" s="8" t="e">
        <f t="shared" si="242"/>
        <v>#VALUE!</v>
      </c>
      <c r="F1932" s="8" t="e">
        <f t="shared" si="243"/>
        <v>#VALUE!</v>
      </c>
      <c r="G1932" s="8" t="str">
        <f t="shared" ca="1" si="244"/>
        <v/>
      </c>
      <c r="H1932" s="8" t="str">
        <f t="shared" ca="1" si="245"/>
        <v/>
      </c>
    </row>
    <row r="1933" spans="1:8" x14ac:dyDescent="0.25">
      <c r="A1933" s="9" t="str">
        <f t="shared" si="240"/>
        <v/>
      </c>
      <c r="B1933" s="10" t="str">
        <f t="shared" ref="B1933:B1996" ca="1" si="246">IF(ISNUMBER(VLOOKUP($A1933,INDIRECT(B$1&amp;"!"&amp;B$6&amp;":"&amp;B$7),CODE(B$7)-_MS1,FALSE)),VLOOKUP($A1933,INDIRECT(B$1&amp;"!"&amp;B$6&amp;":"&amp;B$7),CODE(B$7)-_MS1,FALSE),Empty)</f>
        <v/>
      </c>
      <c r="C1933" s="10" t="str">
        <f t="shared" ref="C1933:C1996" ca="1" si="247">IF(ISNUMBER(VLOOKUP($D1933,INDIRECT(C$1&amp;"!"&amp;C$6&amp;":"&amp;C$7),CODE(C$7)-_MS2,FALSE)),VLOOKUP($D1933,INDIRECT(C$1&amp;"!"&amp;C$6&amp;":"&amp;C$7),CODE(C$7)-_MS2,FALSE),Empty)</f>
        <v/>
      </c>
      <c r="D1933" s="9" t="str">
        <f t="shared" si="241"/>
        <v/>
      </c>
      <c r="E1933" s="8" t="e">
        <f t="shared" si="242"/>
        <v>#VALUE!</v>
      </c>
      <c r="F1933" s="8" t="e">
        <f t="shared" si="243"/>
        <v>#VALUE!</v>
      </c>
      <c r="G1933" s="8" t="str">
        <f t="shared" ca="1" si="244"/>
        <v/>
      </c>
      <c r="H1933" s="8" t="str">
        <f t="shared" ca="1" si="245"/>
        <v/>
      </c>
    </row>
    <row r="1934" spans="1:8" x14ac:dyDescent="0.25">
      <c r="A1934" s="9" t="str">
        <f t="shared" si="240"/>
        <v/>
      </c>
      <c r="B1934" s="10" t="str">
        <f t="shared" ca="1" si="246"/>
        <v/>
      </c>
      <c r="C1934" s="10" t="str">
        <f t="shared" ca="1" si="247"/>
        <v/>
      </c>
      <c r="D1934" s="9" t="str">
        <f t="shared" si="241"/>
        <v/>
      </c>
      <c r="E1934" s="8" t="e">
        <f t="shared" si="242"/>
        <v>#VALUE!</v>
      </c>
      <c r="F1934" s="8" t="e">
        <f t="shared" si="243"/>
        <v>#VALUE!</v>
      </c>
      <c r="G1934" s="8" t="str">
        <f t="shared" ca="1" si="244"/>
        <v/>
      </c>
      <c r="H1934" s="8" t="str">
        <f t="shared" ca="1" si="245"/>
        <v/>
      </c>
    </row>
    <row r="1935" spans="1:8" x14ac:dyDescent="0.25">
      <c r="A1935" s="9" t="str">
        <f t="shared" si="240"/>
        <v/>
      </c>
      <c r="B1935" s="10" t="str">
        <f t="shared" ca="1" si="246"/>
        <v/>
      </c>
      <c r="C1935" s="10" t="str">
        <f t="shared" ca="1" si="247"/>
        <v/>
      </c>
      <c r="D1935" s="9" t="str">
        <f t="shared" si="241"/>
        <v/>
      </c>
      <c r="E1935" s="8" t="e">
        <f t="shared" si="242"/>
        <v>#VALUE!</v>
      </c>
      <c r="F1935" s="8" t="e">
        <f t="shared" si="243"/>
        <v>#VALUE!</v>
      </c>
      <c r="G1935" s="8" t="str">
        <f t="shared" ca="1" si="244"/>
        <v/>
      </c>
      <c r="H1935" s="8" t="str">
        <f t="shared" ca="1" si="245"/>
        <v/>
      </c>
    </row>
    <row r="1936" spans="1:8" x14ac:dyDescent="0.25">
      <c r="A1936" s="9" t="str">
        <f t="shared" si="240"/>
        <v/>
      </c>
      <c r="B1936" s="10" t="str">
        <f t="shared" ca="1" si="246"/>
        <v/>
      </c>
      <c r="C1936" s="10" t="str">
        <f t="shared" ca="1" si="247"/>
        <v/>
      </c>
      <c r="D1936" s="9" t="str">
        <f t="shared" si="241"/>
        <v/>
      </c>
      <c r="E1936" s="8" t="e">
        <f t="shared" si="242"/>
        <v>#VALUE!</v>
      </c>
      <c r="F1936" s="8" t="e">
        <f t="shared" si="243"/>
        <v>#VALUE!</v>
      </c>
      <c r="G1936" s="8" t="str">
        <f t="shared" ca="1" si="244"/>
        <v/>
      </c>
      <c r="H1936" s="8" t="str">
        <f t="shared" ca="1" si="245"/>
        <v/>
      </c>
    </row>
    <row r="1937" spans="1:8" x14ac:dyDescent="0.25">
      <c r="A1937" s="9" t="str">
        <f t="shared" si="240"/>
        <v/>
      </c>
      <c r="B1937" s="10" t="str">
        <f t="shared" ca="1" si="246"/>
        <v/>
      </c>
      <c r="C1937" s="10" t="str">
        <f t="shared" ca="1" si="247"/>
        <v/>
      </c>
      <c r="D1937" s="9" t="str">
        <f t="shared" si="241"/>
        <v/>
      </c>
      <c r="E1937" s="8" t="e">
        <f t="shared" si="242"/>
        <v>#VALUE!</v>
      </c>
      <c r="F1937" s="8" t="e">
        <f t="shared" si="243"/>
        <v>#VALUE!</v>
      </c>
      <c r="G1937" s="8" t="str">
        <f t="shared" ca="1" si="244"/>
        <v/>
      </c>
      <c r="H1937" s="8" t="str">
        <f t="shared" ca="1" si="245"/>
        <v/>
      </c>
    </row>
    <row r="1938" spans="1:8" x14ac:dyDescent="0.25">
      <c r="A1938" s="9" t="str">
        <f t="shared" si="240"/>
        <v/>
      </c>
      <c r="B1938" s="10" t="str">
        <f t="shared" ca="1" si="246"/>
        <v/>
      </c>
      <c r="C1938" s="10" t="str">
        <f t="shared" ca="1" si="247"/>
        <v/>
      </c>
      <c r="D1938" s="9" t="str">
        <f t="shared" si="241"/>
        <v/>
      </c>
      <c r="E1938" s="8" t="e">
        <f t="shared" si="242"/>
        <v>#VALUE!</v>
      </c>
      <c r="F1938" s="8" t="e">
        <f t="shared" si="243"/>
        <v>#VALUE!</v>
      </c>
      <c r="G1938" s="8" t="str">
        <f t="shared" ca="1" si="244"/>
        <v/>
      </c>
      <c r="H1938" s="8" t="str">
        <f t="shared" ca="1" si="245"/>
        <v/>
      </c>
    </row>
    <row r="1939" spans="1:8" x14ac:dyDescent="0.25">
      <c r="A1939" s="9" t="str">
        <f t="shared" si="240"/>
        <v/>
      </c>
      <c r="B1939" s="10" t="str">
        <f t="shared" ca="1" si="246"/>
        <v/>
      </c>
      <c r="C1939" s="10" t="str">
        <f t="shared" ca="1" si="247"/>
        <v/>
      </c>
      <c r="D1939" s="9" t="str">
        <f t="shared" si="241"/>
        <v/>
      </c>
      <c r="E1939" s="8" t="e">
        <f t="shared" si="242"/>
        <v>#VALUE!</v>
      </c>
      <c r="F1939" s="8" t="e">
        <f t="shared" si="243"/>
        <v>#VALUE!</v>
      </c>
      <c r="G1939" s="8" t="str">
        <f t="shared" ca="1" si="244"/>
        <v/>
      </c>
      <c r="H1939" s="8" t="str">
        <f t="shared" ca="1" si="245"/>
        <v/>
      </c>
    </row>
    <row r="1940" spans="1:8" x14ac:dyDescent="0.25">
      <c r="A1940" s="9" t="str">
        <f t="shared" si="240"/>
        <v/>
      </c>
      <c r="B1940" s="10" t="str">
        <f t="shared" ca="1" si="246"/>
        <v/>
      </c>
      <c r="C1940" s="10" t="str">
        <f t="shared" ca="1" si="247"/>
        <v/>
      </c>
      <c r="D1940" s="9" t="str">
        <f t="shared" si="241"/>
        <v/>
      </c>
      <c r="E1940" s="8" t="e">
        <f t="shared" si="242"/>
        <v>#VALUE!</v>
      </c>
      <c r="F1940" s="8" t="e">
        <f t="shared" si="243"/>
        <v>#VALUE!</v>
      </c>
      <c r="G1940" s="8" t="str">
        <f t="shared" ca="1" si="244"/>
        <v/>
      </c>
      <c r="H1940" s="8" t="str">
        <f t="shared" ca="1" si="245"/>
        <v/>
      </c>
    </row>
    <row r="1941" spans="1:8" x14ac:dyDescent="0.25">
      <c r="A1941" s="9" t="str">
        <f t="shared" si="240"/>
        <v/>
      </c>
      <c r="B1941" s="10" t="str">
        <f t="shared" ca="1" si="246"/>
        <v/>
      </c>
      <c r="C1941" s="10" t="str">
        <f t="shared" ca="1" si="247"/>
        <v/>
      </c>
      <c r="D1941" s="9" t="str">
        <f t="shared" si="241"/>
        <v/>
      </c>
      <c r="E1941" s="8" t="e">
        <f t="shared" si="242"/>
        <v>#VALUE!</v>
      </c>
      <c r="F1941" s="8" t="e">
        <f t="shared" si="243"/>
        <v>#VALUE!</v>
      </c>
      <c r="G1941" s="8" t="str">
        <f t="shared" ca="1" si="244"/>
        <v/>
      </c>
      <c r="H1941" s="8" t="str">
        <f t="shared" ca="1" si="245"/>
        <v/>
      </c>
    </row>
    <row r="1942" spans="1:8" x14ac:dyDescent="0.25">
      <c r="A1942" s="9" t="str">
        <f t="shared" si="240"/>
        <v/>
      </c>
      <c r="B1942" s="10" t="str">
        <f t="shared" ca="1" si="246"/>
        <v/>
      </c>
      <c r="C1942" s="10" t="str">
        <f t="shared" ca="1" si="247"/>
        <v/>
      </c>
      <c r="D1942" s="9" t="str">
        <f t="shared" si="241"/>
        <v/>
      </c>
      <c r="E1942" s="8" t="e">
        <f t="shared" si="242"/>
        <v>#VALUE!</v>
      </c>
      <c r="F1942" s="8" t="e">
        <f t="shared" si="243"/>
        <v>#VALUE!</v>
      </c>
      <c r="G1942" s="8" t="str">
        <f t="shared" ca="1" si="244"/>
        <v/>
      </c>
      <c r="H1942" s="8" t="str">
        <f t="shared" ca="1" si="245"/>
        <v/>
      </c>
    </row>
    <row r="1943" spans="1:8" x14ac:dyDescent="0.25">
      <c r="A1943" s="9" t="str">
        <f t="shared" si="240"/>
        <v/>
      </c>
      <c r="B1943" s="10" t="str">
        <f t="shared" ca="1" si="246"/>
        <v/>
      </c>
      <c r="C1943" s="10" t="str">
        <f t="shared" ca="1" si="247"/>
        <v/>
      </c>
      <c r="D1943" s="9" t="str">
        <f t="shared" si="241"/>
        <v/>
      </c>
      <c r="E1943" s="8" t="e">
        <f t="shared" si="242"/>
        <v>#VALUE!</v>
      </c>
      <c r="F1943" s="8" t="e">
        <f t="shared" si="243"/>
        <v>#VALUE!</v>
      </c>
      <c r="G1943" s="8" t="str">
        <f t="shared" ca="1" si="244"/>
        <v/>
      </c>
      <c r="H1943" s="8" t="str">
        <f t="shared" ca="1" si="245"/>
        <v/>
      </c>
    </row>
    <row r="1944" spans="1:8" x14ac:dyDescent="0.25">
      <c r="A1944" s="9" t="str">
        <f t="shared" si="240"/>
        <v/>
      </c>
      <c r="B1944" s="10" t="str">
        <f t="shared" ca="1" si="246"/>
        <v/>
      </c>
      <c r="C1944" s="10" t="str">
        <f t="shared" ca="1" si="247"/>
        <v/>
      </c>
      <c r="D1944" s="9" t="str">
        <f t="shared" si="241"/>
        <v/>
      </c>
      <c r="E1944" s="8" t="e">
        <f t="shared" si="242"/>
        <v>#VALUE!</v>
      </c>
      <c r="F1944" s="8" t="e">
        <f t="shared" si="243"/>
        <v>#VALUE!</v>
      </c>
      <c r="G1944" s="8" t="str">
        <f t="shared" ca="1" si="244"/>
        <v/>
      </c>
      <c r="H1944" s="8" t="str">
        <f t="shared" ca="1" si="245"/>
        <v/>
      </c>
    </row>
    <row r="1945" spans="1:8" x14ac:dyDescent="0.25">
      <c r="A1945" s="9" t="str">
        <f t="shared" si="240"/>
        <v/>
      </c>
      <c r="B1945" s="10" t="str">
        <f t="shared" ca="1" si="246"/>
        <v/>
      </c>
      <c r="C1945" s="10" t="str">
        <f t="shared" ca="1" si="247"/>
        <v/>
      </c>
      <c r="D1945" s="9" t="str">
        <f t="shared" si="241"/>
        <v/>
      </c>
      <c r="E1945" s="8" t="e">
        <f t="shared" si="242"/>
        <v>#VALUE!</v>
      </c>
      <c r="F1945" s="8" t="e">
        <f t="shared" si="243"/>
        <v>#VALUE!</v>
      </c>
      <c r="G1945" s="8" t="str">
        <f t="shared" ca="1" si="244"/>
        <v/>
      </c>
      <c r="H1945" s="8" t="str">
        <f t="shared" ca="1" si="245"/>
        <v/>
      </c>
    </row>
    <row r="1946" spans="1:8" x14ac:dyDescent="0.25">
      <c r="A1946" s="9" t="str">
        <f t="shared" si="240"/>
        <v/>
      </c>
      <c r="B1946" s="10" t="str">
        <f t="shared" ca="1" si="246"/>
        <v/>
      </c>
      <c r="C1946" s="10" t="str">
        <f t="shared" ca="1" si="247"/>
        <v/>
      </c>
      <c r="D1946" s="9" t="str">
        <f t="shared" si="241"/>
        <v/>
      </c>
      <c r="E1946" s="8" t="e">
        <f t="shared" si="242"/>
        <v>#VALUE!</v>
      </c>
      <c r="F1946" s="8" t="e">
        <f t="shared" si="243"/>
        <v>#VALUE!</v>
      </c>
      <c r="G1946" s="8" t="str">
        <f t="shared" ca="1" si="244"/>
        <v/>
      </c>
      <c r="H1946" s="8" t="str">
        <f t="shared" ca="1" si="245"/>
        <v/>
      </c>
    </row>
    <row r="1947" spans="1:8" x14ac:dyDescent="0.25">
      <c r="A1947" s="9" t="str">
        <f t="shared" si="240"/>
        <v/>
      </c>
      <c r="B1947" s="10" t="str">
        <f t="shared" ca="1" si="246"/>
        <v/>
      </c>
      <c r="C1947" s="10" t="str">
        <f t="shared" ca="1" si="247"/>
        <v/>
      </c>
      <c r="D1947" s="9" t="str">
        <f t="shared" si="241"/>
        <v/>
      </c>
      <c r="E1947" s="8" t="e">
        <f t="shared" si="242"/>
        <v>#VALUE!</v>
      </c>
      <c r="F1947" s="8" t="e">
        <f t="shared" si="243"/>
        <v>#VALUE!</v>
      </c>
      <c r="G1947" s="8" t="str">
        <f t="shared" ca="1" si="244"/>
        <v/>
      </c>
      <c r="H1947" s="8" t="str">
        <f t="shared" ca="1" si="245"/>
        <v/>
      </c>
    </row>
    <row r="1948" spans="1:8" x14ac:dyDescent="0.25">
      <c r="A1948" s="9" t="str">
        <f t="shared" si="240"/>
        <v/>
      </c>
      <c r="B1948" s="10" t="str">
        <f t="shared" ca="1" si="246"/>
        <v/>
      </c>
      <c r="C1948" s="10" t="str">
        <f t="shared" ca="1" si="247"/>
        <v/>
      </c>
      <c r="D1948" s="9" t="str">
        <f t="shared" si="241"/>
        <v/>
      </c>
      <c r="E1948" s="8" t="e">
        <f t="shared" si="242"/>
        <v>#VALUE!</v>
      </c>
      <c r="F1948" s="8" t="e">
        <f t="shared" si="243"/>
        <v>#VALUE!</v>
      </c>
      <c r="G1948" s="8" t="str">
        <f t="shared" ca="1" si="244"/>
        <v/>
      </c>
      <c r="H1948" s="8" t="str">
        <f t="shared" ca="1" si="245"/>
        <v/>
      </c>
    </row>
    <row r="1949" spans="1:8" x14ac:dyDescent="0.25">
      <c r="A1949" s="9" t="str">
        <f t="shared" si="240"/>
        <v/>
      </c>
      <c r="B1949" s="10" t="str">
        <f t="shared" ca="1" si="246"/>
        <v/>
      </c>
      <c r="C1949" s="10" t="str">
        <f t="shared" ca="1" si="247"/>
        <v/>
      </c>
      <c r="D1949" s="9" t="str">
        <f t="shared" si="241"/>
        <v/>
      </c>
      <c r="E1949" s="8" t="e">
        <f t="shared" si="242"/>
        <v>#VALUE!</v>
      </c>
      <c r="F1949" s="8" t="e">
        <f t="shared" si="243"/>
        <v>#VALUE!</v>
      </c>
      <c r="G1949" s="8" t="str">
        <f t="shared" ca="1" si="244"/>
        <v/>
      </c>
      <c r="H1949" s="8" t="str">
        <f t="shared" ca="1" si="245"/>
        <v/>
      </c>
    </row>
    <row r="1950" spans="1:8" x14ac:dyDescent="0.25">
      <c r="A1950" s="9" t="str">
        <f t="shared" si="240"/>
        <v/>
      </c>
      <c r="B1950" s="10" t="str">
        <f t="shared" ca="1" si="246"/>
        <v/>
      </c>
      <c r="C1950" s="10" t="str">
        <f t="shared" ca="1" si="247"/>
        <v/>
      </c>
      <c r="D1950" s="9" t="str">
        <f t="shared" si="241"/>
        <v/>
      </c>
      <c r="E1950" s="8" t="e">
        <f t="shared" si="242"/>
        <v>#VALUE!</v>
      </c>
      <c r="F1950" s="8" t="e">
        <f t="shared" si="243"/>
        <v>#VALUE!</v>
      </c>
      <c r="G1950" s="8" t="str">
        <f t="shared" ca="1" si="244"/>
        <v/>
      </c>
      <c r="H1950" s="8" t="str">
        <f t="shared" ca="1" si="245"/>
        <v/>
      </c>
    </row>
    <row r="1951" spans="1:8" x14ac:dyDescent="0.25">
      <c r="A1951" s="9" t="str">
        <f t="shared" si="240"/>
        <v/>
      </c>
      <c r="B1951" s="10" t="str">
        <f t="shared" ca="1" si="246"/>
        <v/>
      </c>
      <c r="C1951" s="10" t="str">
        <f t="shared" ca="1" si="247"/>
        <v/>
      </c>
      <c r="D1951" s="9" t="str">
        <f t="shared" si="241"/>
        <v/>
      </c>
      <c r="E1951" s="8" t="e">
        <f t="shared" si="242"/>
        <v>#VALUE!</v>
      </c>
      <c r="F1951" s="8" t="e">
        <f t="shared" si="243"/>
        <v>#VALUE!</v>
      </c>
      <c r="G1951" s="8" t="str">
        <f t="shared" ca="1" si="244"/>
        <v/>
      </c>
      <c r="H1951" s="8" t="str">
        <f t="shared" ca="1" si="245"/>
        <v/>
      </c>
    </row>
    <row r="1952" spans="1:8" x14ac:dyDescent="0.25">
      <c r="A1952" s="9" t="str">
        <f t="shared" si="240"/>
        <v/>
      </c>
      <c r="B1952" s="10" t="str">
        <f t="shared" ca="1" si="246"/>
        <v/>
      </c>
      <c r="C1952" s="10" t="str">
        <f t="shared" ca="1" si="247"/>
        <v/>
      </c>
      <c r="D1952" s="9" t="str">
        <f t="shared" si="241"/>
        <v/>
      </c>
      <c r="E1952" s="8" t="e">
        <f t="shared" si="242"/>
        <v>#VALUE!</v>
      </c>
      <c r="F1952" s="8" t="e">
        <f t="shared" si="243"/>
        <v>#VALUE!</v>
      </c>
      <c r="G1952" s="8" t="str">
        <f t="shared" ca="1" si="244"/>
        <v/>
      </c>
      <c r="H1952" s="8" t="str">
        <f t="shared" ca="1" si="245"/>
        <v/>
      </c>
    </row>
    <row r="1953" spans="1:8" x14ac:dyDescent="0.25">
      <c r="A1953" s="9" t="str">
        <f t="shared" si="240"/>
        <v/>
      </c>
      <c r="B1953" s="10" t="str">
        <f t="shared" ca="1" si="246"/>
        <v/>
      </c>
      <c r="C1953" s="10" t="str">
        <f t="shared" ca="1" si="247"/>
        <v/>
      </c>
      <c r="D1953" s="9" t="str">
        <f t="shared" si="241"/>
        <v/>
      </c>
      <c r="E1953" s="8" t="e">
        <f t="shared" si="242"/>
        <v>#VALUE!</v>
      </c>
      <c r="F1953" s="8" t="e">
        <f t="shared" si="243"/>
        <v>#VALUE!</v>
      </c>
      <c r="G1953" s="8" t="str">
        <f t="shared" ca="1" si="244"/>
        <v/>
      </c>
      <c r="H1953" s="8" t="str">
        <f t="shared" ca="1" si="245"/>
        <v/>
      </c>
    </row>
    <row r="1954" spans="1:8" x14ac:dyDescent="0.25">
      <c r="A1954" s="9" t="str">
        <f t="shared" si="240"/>
        <v/>
      </c>
      <c r="B1954" s="10" t="str">
        <f t="shared" ca="1" si="246"/>
        <v/>
      </c>
      <c r="C1954" s="10" t="str">
        <f t="shared" ca="1" si="247"/>
        <v/>
      </c>
      <c r="D1954" s="9" t="str">
        <f t="shared" si="241"/>
        <v/>
      </c>
      <c r="E1954" s="8" t="e">
        <f t="shared" si="242"/>
        <v>#VALUE!</v>
      </c>
      <c r="F1954" s="8" t="e">
        <f t="shared" si="243"/>
        <v>#VALUE!</v>
      </c>
      <c r="G1954" s="8" t="str">
        <f t="shared" ca="1" si="244"/>
        <v/>
      </c>
      <c r="H1954" s="8" t="str">
        <f t="shared" ca="1" si="245"/>
        <v/>
      </c>
    </row>
    <row r="1955" spans="1:8" x14ac:dyDescent="0.25">
      <c r="A1955" s="9" t="str">
        <f t="shared" si="240"/>
        <v/>
      </c>
      <c r="B1955" s="10" t="str">
        <f t="shared" ca="1" si="246"/>
        <v/>
      </c>
      <c r="C1955" s="10" t="str">
        <f t="shared" ca="1" si="247"/>
        <v/>
      </c>
      <c r="D1955" s="9" t="str">
        <f t="shared" si="241"/>
        <v/>
      </c>
      <c r="E1955" s="8" t="e">
        <f t="shared" si="242"/>
        <v>#VALUE!</v>
      </c>
      <c r="F1955" s="8" t="e">
        <f t="shared" si="243"/>
        <v>#VALUE!</v>
      </c>
      <c r="G1955" s="8" t="str">
        <f t="shared" ca="1" si="244"/>
        <v/>
      </c>
      <c r="H1955" s="8" t="str">
        <f t="shared" ca="1" si="245"/>
        <v/>
      </c>
    </row>
    <row r="1956" spans="1:8" x14ac:dyDescent="0.25">
      <c r="A1956" s="9" t="str">
        <f t="shared" si="240"/>
        <v/>
      </c>
      <c r="B1956" s="10" t="str">
        <f t="shared" ca="1" si="246"/>
        <v/>
      </c>
      <c r="C1956" s="10" t="str">
        <f t="shared" ca="1" si="247"/>
        <v/>
      </c>
      <c r="D1956" s="9" t="str">
        <f t="shared" si="241"/>
        <v/>
      </c>
      <c r="E1956" s="8" t="e">
        <f t="shared" si="242"/>
        <v>#VALUE!</v>
      </c>
      <c r="F1956" s="8" t="e">
        <f t="shared" si="243"/>
        <v>#VALUE!</v>
      </c>
      <c r="G1956" s="8" t="str">
        <f t="shared" ca="1" si="244"/>
        <v/>
      </c>
      <c r="H1956" s="8" t="str">
        <f t="shared" ca="1" si="245"/>
        <v/>
      </c>
    </row>
    <row r="1957" spans="1:8" x14ac:dyDescent="0.25">
      <c r="A1957" s="9" t="str">
        <f t="shared" si="240"/>
        <v/>
      </c>
      <c r="B1957" s="10" t="str">
        <f t="shared" ca="1" si="246"/>
        <v/>
      </c>
      <c r="C1957" s="10" t="str">
        <f t="shared" ca="1" si="247"/>
        <v/>
      </c>
      <c r="D1957" s="9" t="str">
        <f t="shared" si="241"/>
        <v/>
      </c>
      <c r="E1957" s="8" t="e">
        <f t="shared" si="242"/>
        <v>#VALUE!</v>
      </c>
      <c r="F1957" s="8" t="e">
        <f t="shared" si="243"/>
        <v>#VALUE!</v>
      </c>
      <c r="G1957" s="8" t="str">
        <f t="shared" ca="1" si="244"/>
        <v/>
      </c>
      <c r="H1957" s="8" t="str">
        <f t="shared" ca="1" si="245"/>
        <v/>
      </c>
    </row>
    <row r="1958" spans="1:8" x14ac:dyDescent="0.25">
      <c r="A1958" s="9" t="str">
        <f t="shared" si="240"/>
        <v/>
      </c>
      <c r="B1958" s="10" t="str">
        <f t="shared" ca="1" si="246"/>
        <v/>
      </c>
      <c r="C1958" s="10" t="str">
        <f t="shared" ca="1" si="247"/>
        <v/>
      </c>
      <c r="D1958" s="9" t="str">
        <f t="shared" si="241"/>
        <v/>
      </c>
      <c r="E1958" s="8" t="e">
        <f t="shared" si="242"/>
        <v>#VALUE!</v>
      </c>
      <c r="F1958" s="8" t="e">
        <f t="shared" si="243"/>
        <v>#VALUE!</v>
      </c>
      <c r="G1958" s="8" t="str">
        <f t="shared" ca="1" si="244"/>
        <v/>
      </c>
      <c r="H1958" s="8" t="str">
        <f t="shared" ca="1" si="245"/>
        <v/>
      </c>
    </row>
    <row r="1959" spans="1:8" x14ac:dyDescent="0.25">
      <c r="A1959" s="9" t="str">
        <f t="shared" si="240"/>
        <v/>
      </c>
      <c r="B1959" s="10" t="str">
        <f t="shared" ca="1" si="246"/>
        <v/>
      </c>
      <c r="C1959" s="10" t="str">
        <f t="shared" ca="1" si="247"/>
        <v/>
      </c>
      <c r="D1959" s="9" t="str">
        <f t="shared" si="241"/>
        <v/>
      </c>
      <c r="E1959" s="8" t="e">
        <f t="shared" si="242"/>
        <v>#VALUE!</v>
      </c>
      <c r="F1959" s="8" t="e">
        <f t="shared" si="243"/>
        <v>#VALUE!</v>
      </c>
      <c r="G1959" s="8" t="str">
        <f t="shared" ca="1" si="244"/>
        <v/>
      </c>
      <c r="H1959" s="8" t="str">
        <f t="shared" ca="1" si="245"/>
        <v/>
      </c>
    </row>
    <row r="1960" spans="1:8" x14ac:dyDescent="0.25">
      <c r="A1960" s="9" t="str">
        <f t="shared" si="240"/>
        <v/>
      </c>
      <c r="B1960" s="10" t="str">
        <f t="shared" ca="1" si="246"/>
        <v/>
      </c>
      <c r="C1960" s="10" t="str">
        <f t="shared" ca="1" si="247"/>
        <v/>
      </c>
      <c r="D1960" s="9" t="str">
        <f t="shared" si="241"/>
        <v/>
      </c>
      <c r="E1960" s="8" t="e">
        <f t="shared" si="242"/>
        <v>#VALUE!</v>
      </c>
      <c r="F1960" s="8" t="e">
        <f t="shared" si="243"/>
        <v>#VALUE!</v>
      </c>
      <c r="G1960" s="8" t="str">
        <f t="shared" ca="1" si="244"/>
        <v/>
      </c>
      <c r="H1960" s="8" t="str">
        <f t="shared" ca="1" si="245"/>
        <v/>
      </c>
    </row>
    <row r="1961" spans="1:8" x14ac:dyDescent="0.25">
      <c r="A1961" s="9" t="str">
        <f t="shared" si="240"/>
        <v/>
      </c>
      <c r="B1961" s="10" t="str">
        <f t="shared" ca="1" si="246"/>
        <v/>
      </c>
      <c r="C1961" s="10" t="str">
        <f t="shared" ca="1" si="247"/>
        <v/>
      </c>
      <c r="D1961" s="9" t="str">
        <f t="shared" si="241"/>
        <v/>
      </c>
      <c r="E1961" s="8" t="e">
        <f t="shared" si="242"/>
        <v>#VALUE!</v>
      </c>
      <c r="F1961" s="8" t="e">
        <f t="shared" si="243"/>
        <v>#VALUE!</v>
      </c>
      <c r="G1961" s="8" t="str">
        <f t="shared" ca="1" si="244"/>
        <v/>
      </c>
      <c r="H1961" s="8" t="str">
        <f t="shared" ca="1" si="245"/>
        <v/>
      </c>
    </row>
    <row r="1962" spans="1:8" x14ac:dyDescent="0.25">
      <c r="A1962" s="9" t="str">
        <f t="shared" si="240"/>
        <v/>
      </c>
      <c r="B1962" s="10" t="str">
        <f t="shared" ca="1" si="246"/>
        <v/>
      </c>
      <c r="C1962" s="10" t="str">
        <f t="shared" ca="1" si="247"/>
        <v/>
      </c>
      <c r="D1962" s="9" t="str">
        <f t="shared" si="241"/>
        <v/>
      </c>
      <c r="E1962" s="8" t="e">
        <f t="shared" si="242"/>
        <v>#VALUE!</v>
      </c>
      <c r="F1962" s="8" t="e">
        <f t="shared" si="243"/>
        <v>#VALUE!</v>
      </c>
      <c r="G1962" s="8" t="str">
        <f t="shared" ca="1" si="244"/>
        <v/>
      </c>
      <c r="H1962" s="8" t="str">
        <f t="shared" ca="1" si="245"/>
        <v/>
      </c>
    </row>
    <row r="1963" spans="1:8" x14ac:dyDescent="0.25">
      <c r="A1963" s="9" t="str">
        <f t="shared" si="240"/>
        <v/>
      </c>
      <c r="B1963" s="10" t="str">
        <f t="shared" ca="1" si="246"/>
        <v/>
      </c>
      <c r="C1963" s="10" t="str">
        <f t="shared" ca="1" si="247"/>
        <v/>
      </c>
      <c r="D1963" s="9" t="str">
        <f t="shared" si="241"/>
        <v/>
      </c>
      <c r="E1963" s="8" t="e">
        <f t="shared" si="242"/>
        <v>#VALUE!</v>
      </c>
      <c r="F1963" s="8" t="e">
        <f t="shared" si="243"/>
        <v>#VALUE!</v>
      </c>
      <c r="G1963" s="8" t="str">
        <f t="shared" ca="1" si="244"/>
        <v/>
      </c>
      <c r="H1963" s="8" t="str">
        <f t="shared" ca="1" si="245"/>
        <v/>
      </c>
    </row>
    <row r="1964" spans="1:8" x14ac:dyDescent="0.25">
      <c r="A1964" s="9" t="str">
        <f t="shared" si="240"/>
        <v/>
      </c>
      <c r="B1964" s="10" t="str">
        <f t="shared" ca="1" si="246"/>
        <v/>
      </c>
      <c r="C1964" s="10" t="str">
        <f t="shared" ca="1" si="247"/>
        <v/>
      </c>
      <c r="D1964" s="9" t="str">
        <f t="shared" si="241"/>
        <v/>
      </c>
      <c r="E1964" s="8" t="e">
        <f t="shared" si="242"/>
        <v>#VALUE!</v>
      </c>
      <c r="F1964" s="8" t="e">
        <f t="shared" si="243"/>
        <v>#VALUE!</v>
      </c>
      <c r="G1964" s="8" t="str">
        <f t="shared" ca="1" si="244"/>
        <v/>
      </c>
      <c r="H1964" s="8" t="str">
        <f t="shared" ca="1" si="245"/>
        <v/>
      </c>
    </row>
    <row r="1965" spans="1:8" x14ac:dyDescent="0.25">
      <c r="A1965" s="9" t="str">
        <f t="shared" si="240"/>
        <v/>
      </c>
      <c r="B1965" s="10" t="str">
        <f t="shared" ca="1" si="246"/>
        <v/>
      </c>
      <c r="C1965" s="10" t="str">
        <f t="shared" ca="1" si="247"/>
        <v/>
      </c>
      <c r="D1965" s="9" t="str">
        <f t="shared" si="241"/>
        <v/>
      </c>
      <c r="E1965" s="8" t="e">
        <f t="shared" si="242"/>
        <v>#VALUE!</v>
      </c>
      <c r="F1965" s="8" t="e">
        <f t="shared" si="243"/>
        <v>#VALUE!</v>
      </c>
      <c r="G1965" s="8" t="str">
        <f t="shared" ca="1" si="244"/>
        <v/>
      </c>
      <c r="H1965" s="8" t="str">
        <f t="shared" ca="1" si="245"/>
        <v/>
      </c>
    </row>
    <row r="1966" spans="1:8" x14ac:dyDescent="0.25">
      <c r="A1966" s="9" t="str">
        <f t="shared" si="240"/>
        <v/>
      </c>
      <c r="B1966" s="10" t="str">
        <f t="shared" ca="1" si="246"/>
        <v/>
      </c>
      <c r="C1966" s="10" t="str">
        <f t="shared" ca="1" si="247"/>
        <v/>
      </c>
      <c r="D1966" s="9" t="str">
        <f t="shared" si="241"/>
        <v/>
      </c>
      <c r="E1966" s="8" t="e">
        <f t="shared" si="242"/>
        <v>#VALUE!</v>
      </c>
      <c r="F1966" s="8" t="e">
        <f t="shared" si="243"/>
        <v>#VALUE!</v>
      </c>
      <c r="G1966" s="8" t="str">
        <f t="shared" ca="1" si="244"/>
        <v/>
      </c>
      <c r="H1966" s="8" t="str">
        <f t="shared" ca="1" si="245"/>
        <v/>
      </c>
    </row>
    <row r="1967" spans="1:8" x14ac:dyDescent="0.25">
      <c r="A1967" s="9" t="str">
        <f t="shared" si="240"/>
        <v/>
      </c>
      <c r="B1967" s="10" t="str">
        <f t="shared" ca="1" si="246"/>
        <v/>
      </c>
      <c r="C1967" s="10" t="str">
        <f t="shared" ca="1" si="247"/>
        <v/>
      </c>
      <c r="D1967" s="9" t="str">
        <f t="shared" si="241"/>
        <v/>
      </c>
      <c r="E1967" s="8" t="e">
        <f t="shared" si="242"/>
        <v>#VALUE!</v>
      </c>
      <c r="F1967" s="8" t="e">
        <f t="shared" si="243"/>
        <v>#VALUE!</v>
      </c>
      <c r="G1967" s="8" t="str">
        <f t="shared" ca="1" si="244"/>
        <v/>
      </c>
      <c r="H1967" s="8" t="str">
        <f t="shared" ca="1" si="245"/>
        <v/>
      </c>
    </row>
    <row r="1968" spans="1:8" x14ac:dyDescent="0.25">
      <c r="A1968" s="9" t="str">
        <f t="shared" si="240"/>
        <v/>
      </c>
      <c r="B1968" s="10" t="str">
        <f t="shared" ca="1" si="246"/>
        <v/>
      </c>
      <c r="C1968" s="10" t="str">
        <f t="shared" ca="1" si="247"/>
        <v/>
      </c>
      <c r="D1968" s="9" t="str">
        <f t="shared" si="241"/>
        <v/>
      </c>
      <c r="E1968" s="8" t="e">
        <f t="shared" si="242"/>
        <v>#VALUE!</v>
      </c>
      <c r="F1968" s="8" t="e">
        <f t="shared" si="243"/>
        <v>#VALUE!</v>
      </c>
      <c r="G1968" s="8" t="str">
        <f t="shared" ca="1" si="244"/>
        <v/>
      </c>
      <c r="H1968" s="8" t="str">
        <f t="shared" ca="1" si="245"/>
        <v/>
      </c>
    </row>
    <row r="1969" spans="1:8" x14ac:dyDescent="0.25">
      <c r="A1969" s="9" t="str">
        <f t="shared" si="240"/>
        <v/>
      </c>
      <c r="B1969" s="10" t="str">
        <f t="shared" ca="1" si="246"/>
        <v/>
      </c>
      <c r="C1969" s="10" t="str">
        <f t="shared" ca="1" si="247"/>
        <v/>
      </c>
      <c r="D1969" s="9" t="str">
        <f t="shared" si="241"/>
        <v/>
      </c>
      <c r="E1969" s="8" t="e">
        <f t="shared" si="242"/>
        <v>#VALUE!</v>
      </c>
      <c r="F1969" s="8" t="e">
        <f t="shared" si="243"/>
        <v>#VALUE!</v>
      </c>
      <c r="G1969" s="8" t="str">
        <f t="shared" ca="1" si="244"/>
        <v/>
      </c>
      <c r="H1969" s="8" t="str">
        <f t="shared" ca="1" si="245"/>
        <v/>
      </c>
    </row>
    <row r="1970" spans="1:8" x14ac:dyDescent="0.25">
      <c r="A1970" s="9" t="str">
        <f t="shared" si="240"/>
        <v/>
      </c>
      <c r="B1970" s="10" t="str">
        <f t="shared" ca="1" si="246"/>
        <v/>
      </c>
      <c r="C1970" s="10" t="str">
        <f t="shared" ca="1" si="247"/>
        <v/>
      </c>
      <c r="D1970" s="9" t="str">
        <f t="shared" si="241"/>
        <v/>
      </c>
      <c r="E1970" s="8" t="e">
        <f t="shared" si="242"/>
        <v>#VALUE!</v>
      </c>
      <c r="F1970" s="8" t="e">
        <f t="shared" si="243"/>
        <v>#VALUE!</v>
      </c>
      <c r="G1970" s="8" t="str">
        <f t="shared" ca="1" si="244"/>
        <v/>
      </c>
      <c r="H1970" s="8" t="str">
        <f t="shared" ca="1" si="245"/>
        <v/>
      </c>
    </row>
    <row r="1971" spans="1:8" x14ac:dyDescent="0.25">
      <c r="A1971" s="9" t="str">
        <f t="shared" si="240"/>
        <v/>
      </c>
      <c r="B1971" s="10" t="str">
        <f t="shared" ca="1" si="246"/>
        <v/>
      </c>
      <c r="C1971" s="10" t="str">
        <f t="shared" ca="1" si="247"/>
        <v/>
      </c>
      <c r="D1971" s="9" t="str">
        <f t="shared" si="241"/>
        <v/>
      </c>
      <c r="E1971" s="8" t="e">
        <f t="shared" si="242"/>
        <v>#VALUE!</v>
      </c>
      <c r="F1971" s="8" t="e">
        <f t="shared" si="243"/>
        <v>#VALUE!</v>
      </c>
      <c r="G1971" s="8" t="str">
        <f t="shared" ca="1" si="244"/>
        <v/>
      </c>
      <c r="H1971" s="8" t="str">
        <f t="shared" ca="1" si="245"/>
        <v/>
      </c>
    </row>
    <row r="1972" spans="1:8" x14ac:dyDescent="0.25">
      <c r="A1972" s="9" t="str">
        <f t="shared" si="240"/>
        <v/>
      </c>
      <c r="B1972" s="10" t="str">
        <f t="shared" ca="1" si="246"/>
        <v/>
      </c>
      <c r="C1972" s="10" t="str">
        <f t="shared" ca="1" si="247"/>
        <v/>
      </c>
      <c r="D1972" s="9" t="str">
        <f t="shared" si="241"/>
        <v/>
      </c>
      <c r="E1972" s="8" t="e">
        <f t="shared" si="242"/>
        <v>#VALUE!</v>
      </c>
      <c r="F1972" s="8" t="e">
        <f t="shared" si="243"/>
        <v>#VALUE!</v>
      </c>
      <c r="G1972" s="8" t="str">
        <f t="shared" ca="1" si="244"/>
        <v/>
      </c>
      <c r="H1972" s="8" t="str">
        <f t="shared" ca="1" si="245"/>
        <v/>
      </c>
    </row>
    <row r="1973" spans="1:8" x14ac:dyDescent="0.25">
      <c r="A1973" s="9" t="str">
        <f t="shared" si="240"/>
        <v/>
      </c>
      <c r="B1973" s="10" t="str">
        <f t="shared" ca="1" si="246"/>
        <v/>
      </c>
      <c r="C1973" s="10" t="str">
        <f t="shared" ca="1" si="247"/>
        <v/>
      </c>
      <c r="D1973" s="9" t="str">
        <f t="shared" si="241"/>
        <v/>
      </c>
      <c r="E1973" s="8" t="e">
        <f t="shared" si="242"/>
        <v>#VALUE!</v>
      </c>
      <c r="F1973" s="8" t="e">
        <f t="shared" si="243"/>
        <v>#VALUE!</v>
      </c>
      <c r="G1973" s="8" t="str">
        <f t="shared" ca="1" si="244"/>
        <v/>
      </c>
      <c r="H1973" s="8" t="str">
        <f t="shared" ca="1" si="245"/>
        <v/>
      </c>
    </row>
    <row r="1974" spans="1:8" x14ac:dyDescent="0.25">
      <c r="A1974" s="9" t="str">
        <f t="shared" si="240"/>
        <v/>
      </c>
      <c r="B1974" s="10" t="str">
        <f t="shared" ca="1" si="246"/>
        <v/>
      </c>
      <c r="C1974" s="10" t="str">
        <f t="shared" ca="1" si="247"/>
        <v/>
      </c>
      <c r="D1974" s="9" t="str">
        <f t="shared" si="241"/>
        <v/>
      </c>
      <c r="E1974" s="8" t="e">
        <f t="shared" si="242"/>
        <v>#VALUE!</v>
      </c>
      <c r="F1974" s="8" t="e">
        <f t="shared" si="243"/>
        <v>#VALUE!</v>
      </c>
      <c r="G1974" s="8" t="str">
        <f t="shared" ca="1" si="244"/>
        <v/>
      </c>
      <c r="H1974" s="8" t="str">
        <f t="shared" ca="1" si="245"/>
        <v/>
      </c>
    </row>
    <row r="1975" spans="1:8" x14ac:dyDescent="0.25">
      <c r="A1975" s="9" t="str">
        <f t="shared" si="240"/>
        <v/>
      </c>
      <c r="B1975" s="10" t="str">
        <f t="shared" ca="1" si="246"/>
        <v/>
      </c>
      <c r="C1975" s="10" t="str">
        <f t="shared" ca="1" si="247"/>
        <v/>
      </c>
      <c r="D1975" s="9" t="str">
        <f t="shared" si="241"/>
        <v/>
      </c>
      <c r="E1975" s="8" t="e">
        <f t="shared" si="242"/>
        <v>#VALUE!</v>
      </c>
      <c r="F1975" s="8" t="e">
        <f t="shared" si="243"/>
        <v>#VALUE!</v>
      </c>
      <c r="G1975" s="8" t="str">
        <f t="shared" ca="1" si="244"/>
        <v/>
      </c>
      <c r="H1975" s="8" t="str">
        <f t="shared" ca="1" si="245"/>
        <v/>
      </c>
    </row>
    <row r="1976" spans="1:8" x14ac:dyDescent="0.25">
      <c r="A1976" s="9" t="str">
        <f t="shared" si="240"/>
        <v/>
      </c>
      <c r="B1976" s="10" t="str">
        <f t="shared" ca="1" si="246"/>
        <v/>
      </c>
      <c r="C1976" s="10" t="str">
        <f t="shared" ca="1" si="247"/>
        <v/>
      </c>
      <c r="D1976" s="9" t="str">
        <f t="shared" si="241"/>
        <v/>
      </c>
      <c r="E1976" s="8" t="e">
        <f t="shared" si="242"/>
        <v>#VALUE!</v>
      </c>
      <c r="F1976" s="8" t="e">
        <f t="shared" si="243"/>
        <v>#VALUE!</v>
      </c>
      <c r="G1976" s="8" t="str">
        <f t="shared" ca="1" si="244"/>
        <v/>
      </c>
      <c r="H1976" s="8" t="str">
        <f t="shared" ca="1" si="245"/>
        <v/>
      </c>
    </row>
    <row r="1977" spans="1:8" x14ac:dyDescent="0.25">
      <c r="A1977" s="9" t="str">
        <f t="shared" si="240"/>
        <v/>
      </c>
      <c r="B1977" s="10" t="str">
        <f t="shared" ca="1" si="246"/>
        <v/>
      </c>
      <c r="C1977" s="10" t="str">
        <f t="shared" ca="1" si="247"/>
        <v/>
      </c>
      <c r="D1977" s="9" t="str">
        <f t="shared" si="241"/>
        <v/>
      </c>
      <c r="E1977" s="8" t="e">
        <f t="shared" si="242"/>
        <v>#VALUE!</v>
      </c>
      <c r="F1977" s="8" t="e">
        <f t="shared" si="243"/>
        <v>#VALUE!</v>
      </c>
      <c r="G1977" s="8" t="str">
        <f t="shared" ca="1" si="244"/>
        <v/>
      </c>
      <c r="H1977" s="8" t="str">
        <f t="shared" ca="1" si="245"/>
        <v/>
      </c>
    </row>
    <row r="1978" spans="1:8" x14ac:dyDescent="0.25">
      <c r="A1978" s="9" t="str">
        <f t="shared" ref="A1978:A2041" si="248">IF(ISNUMBER(A1977),IF(A1977&lt;$B$9,A1977+1,""),"")</f>
        <v/>
      </c>
      <c r="B1978" s="10" t="str">
        <f t="shared" ca="1" si="246"/>
        <v/>
      </c>
      <c r="C1978" s="10" t="str">
        <f t="shared" ca="1" si="247"/>
        <v/>
      </c>
      <c r="D1978" s="9" t="str">
        <f t="shared" ref="D1978:D2041" si="249">IF(ISNUMBER(D1977),IF(D1977&lt;$C$9,D1977+1,""),"")</f>
        <v/>
      </c>
      <c r="E1978" s="8" t="e">
        <f t="shared" ref="E1978:E2041" si="250">YEAR(A1978)*100+MONTH(A1978)</f>
        <v>#VALUE!</v>
      </c>
      <c r="F1978" s="8" t="e">
        <f t="shared" ref="F1978:F2041" si="251">YEAR(D1978)*100+MONTH(D1978)</f>
        <v>#VALUE!</v>
      </c>
      <c r="G1978" s="8" t="str">
        <f t="shared" ref="G1978:G2041" ca="1" si="252">IF(ISNUMBER(B1978),MONTH(A1978),"")</f>
        <v/>
      </c>
      <c r="H1978" s="8" t="str">
        <f t="shared" ref="H1978:H2041" ca="1" si="253">IF(ISNUMBER(C1978),MONTH(D1978),"")</f>
        <v/>
      </c>
    </row>
    <row r="1979" spans="1:8" x14ac:dyDescent="0.25">
      <c r="A1979" s="9" t="str">
        <f t="shared" si="248"/>
        <v/>
      </c>
      <c r="B1979" s="10" t="str">
        <f t="shared" ca="1" si="246"/>
        <v/>
      </c>
      <c r="C1979" s="10" t="str">
        <f t="shared" ca="1" si="247"/>
        <v/>
      </c>
      <c r="D1979" s="9" t="str">
        <f t="shared" si="249"/>
        <v/>
      </c>
      <c r="E1979" s="8" t="e">
        <f t="shared" si="250"/>
        <v>#VALUE!</v>
      </c>
      <c r="F1979" s="8" t="e">
        <f t="shared" si="251"/>
        <v>#VALUE!</v>
      </c>
      <c r="G1979" s="8" t="str">
        <f t="shared" ca="1" si="252"/>
        <v/>
      </c>
      <c r="H1979" s="8" t="str">
        <f t="shared" ca="1" si="253"/>
        <v/>
      </c>
    </row>
    <row r="1980" spans="1:8" x14ac:dyDescent="0.25">
      <c r="A1980" s="9" t="str">
        <f t="shared" si="248"/>
        <v/>
      </c>
      <c r="B1980" s="10" t="str">
        <f t="shared" ca="1" si="246"/>
        <v/>
      </c>
      <c r="C1980" s="10" t="str">
        <f t="shared" ca="1" si="247"/>
        <v/>
      </c>
      <c r="D1980" s="9" t="str">
        <f t="shared" si="249"/>
        <v/>
      </c>
      <c r="E1980" s="8" t="e">
        <f t="shared" si="250"/>
        <v>#VALUE!</v>
      </c>
      <c r="F1980" s="8" t="e">
        <f t="shared" si="251"/>
        <v>#VALUE!</v>
      </c>
      <c r="G1980" s="8" t="str">
        <f t="shared" ca="1" si="252"/>
        <v/>
      </c>
      <c r="H1980" s="8" t="str">
        <f t="shared" ca="1" si="253"/>
        <v/>
      </c>
    </row>
    <row r="1981" spans="1:8" x14ac:dyDescent="0.25">
      <c r="A1981" s="9" t="str">
        <f t="shared" si="248"/>
        <v/>
      </c>
      <c r="B1981" s="10" t="str">
        <f t="shared" ca="1" si="246"/>
        <v/>
      </c>
      <c r="C1981" s="10" t="str">
        <f t="shared" ca="1" si="247"/>
        <v/>
      </c>
      <c r="D1981" s="9" t="str">
        <f t="shared" si="249"/>
        <v/>
      </c>
      <c r="E1981" s="8" t="e">
        <f t="shared" si="250"/>
        <v>#VALUE!</v>
      </c>
      <c r="F1981" s="8" t="e">
        <f t="shared" si="251"/>
        <v>#VALUE!</v>
      </c>
      <c r="G1981" s="8" t="str">
        <f t="shared" ca="1" si="252"/>
        <v/>
      </c>
      <c r="H1981" s="8" t="str">
        <f t="shared" ca="1" si="253"/>
        <v/>
      </c>
    </row>
    <row r="1982" spans="1:8" x14ac:dyDescent="0.25">
      <c r="A1982" s="9" t="str">
        <f t="shared" si="248"/>
        <v/>
      </c>
      <c r="B1982" s="10" t="str">
        <f t="shared" ca="1" si="246"/>
        <v/>
      </c>
      <c r="C1982" s="10" t="str">
        <f t="shared" ca="1" si="247"/>
        <v/>
      </c>
      <c r="D1982" s="9" t="str">
        <f t="shared" si="249"/>
        <v/>
      </c>
      <c r="E1982" s="8" t="e">
        <f t="shared" si="250"/>
        <v>#VALUE!</v>
      </c>
      <c r="F1982" s="8" t="e">
        <f t="shared" si="251"/>
        <v>#VALUE!</v>
      </c>
      <c r="G1982" s="8" t="str">
        <f t="shared" ca="1" si="252"/>
        <v/>
      </c>
      <c r="H1982" s="8" t="str">
        <f t="shared" ca="1" si="253"/>
        <v/>
      </c>
    </row>
    <row r="1983" spans="1:8" x14ac:dyDescent="0.25">
      <c r="A1983" s="9" t="str">
        <f t="shared" si="248"/>
        <v/>
      </c>
      <c r="B1983" s="10" t="str">
        <f t="shared" ca="1" si="246"/>
        <v/>
      </c>
      <c r="C1983" s="10" t="str">
        <f t="shared" ca="1" si="247"/>
        <v/>
      </c>
      <c r="D1983" s="9" t="str">
        <f t="shared" si="249"/>
        <v/>
      </c>
      <c r="E1983" s="8" t="e">
        <f t="shared" si="250"/>
        <v>#VALUE!</v>
      </c>
      <c r="F1983" s="8" t="e">
        <f t="shared" si="251"/>
        <v>#VALUE!</v>
      </c>
      <c r="G1983" s="8" t="str">
        <f t="shared" ca="1" si="252"/>
        <v/>
      </c>
      <c r="H1983" s="8" t="str">
        <f t="shared" ca="1" si="253"/>
        <v/>
      </c>
    </row>
    <row r="1984" spans="1:8" x14ac:dyDescent="0.25">
      <c r="A1984" s="9" t="str">
        <f t="shared" si="248"/>
        <v/>
      </c>
      <c r="B1984" s="10" t="str">
        <f t="shared" ca="1" si="246"/>
        <v/>
      </c>
      <c r="C1984" s="10" t="str">
        <f t="shared" ca="1" si="247"/>
        <v/>
      </c>
      <c r="D1984" s="9" t="str">
        <f t="shared" si="249"/>
        <v/>
      </c>
      <c r="E1984" s="8" t="e">
        <f t="shared" si="250"/>
        <v>#VALUE!</v>
      </c>
      <c r="F1984" s="8" t="e">
        <f t="shared" si="251"/>
        <v>#VALUE!</v>
      </c>
      <c r="G1984" s="8" t="str">
        <f t="shared" ca="1" si="252"/>
        <v/>
      </c>
      <c r="H1984" s="8" t="str">
        <f t="shared" ca="1" si="253"/>
        <v/>
      </c>
    </row>
    <row r="1985" spans="1:8" x14ac:dyDescent="0.25">
      <c r="A1985" s="9" t="str">
        <f t="shared" si="248"/>
        <v/>
      </c>
      <c r="B1985" s="10" t="str">
        <f t="shared" ca="1" si="246"/>
        <v/>
      </c>
      <c r="C1985" s="10" t="str">
        <f t="shared" ca="1" si="247"/>
        <v/>
      </c>
      <c r="D1985" s="9" t="str">
        <f t="shared" si="249"/>
        <v/>
      </c>
      <c r="E1985" s="8" t="e">
        <f t="shared" si="250"/>
        <v>#VALUE!</v>
      </c>
      <c r="F1985" s="8" t="e">
        <f t="shared" si="251"/>
        <v>#VALUE!</v>
      </c>
      <c r="G1985" s="8" t="str">
        <f t="shared" ca="1" si="252"/>
        <v/>
      </c>
      <c r="H1985" s="8" t="str">
        <f t="shared" ca="1" si="253"/>
        <v/>
      </c>
    </row>
    <row r="1986" spans="1:8" x14ac:dyDescent="0.25">
      <c r="A1986" s="9" t="str">
        <f t="shared" si="248"/>
        <v/>
      </c>
      <c r="B1986" s="10" t="str">
        <f t="shared" ca="1" si="246"/>
        <v/>
      </c>
      <c r="C1986" s="10" t="str">
        <f t="shared" ca="1" si="247"/>
        <v/>
      </c>
      <c r="D1986" s="9" t="str">
        <f t="shared" si="249"/>
        <v/>
      </c>
      <c r="E1986" s="8" t="e">
        <f t="shared" si="250"/>
        <v>#VALUE!</v>
      </c>
      <c r="F1986" s="8" t="e">
        <f t="shared" si="251"/>
        <v>#VALUE!</v>
      </c>
      <c r="G1986" s="8" t="str">
        <f t="shared" ca="1" si="252"/>
        <v/>
      </c>
      <c r="H1986" s="8" t="str">
        <f t="shared" ca="1" si="253"/>
        <v/>
      </c>
    </row>
    <row r="1987" spans="1:8" x14ac:dyDescent="0.25">
      <c r="A1987" s="9" t="str">
        <f t="shared" si="248"/>
        <v/>
      </c>
      <c r="B1987" s="10" t="str">
        <f t="shared" ca="1" si="246"/>
        <v/>
      </c>
      <c r="C1987" s="10" t="str">
        <f t="shared" ca="1" si="247"/>
        <v/>
      </c>
      <c r="D1987" s="9" t="str">
        <f t="shared" si="249"/>
        <v/>
      </c>
      <c r="E1987" s="8" t="e">
        <f t="shared" si="250"/>
        <v>#VALUE!</v>
      </c>
      <c r="F1987" s="8" t="e">
        <f t="shared" si="251"/>
        <v>#VALUE!</v>
      </c>
      <c r="G1987" s="8" t="str">
        <f t="shared" ca="1" si="252"/>
        <v/>
      </c>
      <c r="H1987" s="8" t="str">
        <f t="shared" ca="1" si="253"/>
        <v/>
      </c>
    </row>
    <row r="1988" spans="1:8" x14ac:dyDescent="0.25">
      <c r="A1988" s="9" t="str">
        <f t="shared" si="248"/>
        <v/>
      </c>
      <c r="B1988" s="10" t="str">
        <f t="shared" ca="1" si="246"/>
        <v/>
      </c>
      <c r="C1988" s="10" t="str">
        <f t="shared" ca="1" si="247"/>
        <v/>
      </c>
      <c r="D1988" s="9" t="str">
        <f t="shared" si="249"/>
        <v/>
      </c>
      <c r="E1988" s="8" t="e">
        <f t="shared" si="250"/>
        <v>#VALUE!</v>
      </c>
      <c r="F1988" s="8" t="e">
        <f t="shared" si="251"/>
        <v>#VALUE!</v>
      </c>
      <c r="G1988" s="8" t="str">
        <f t="shared" ca="1" si="252"/>
        <v/>
      </c>
      <c r="H1988" s="8" t="str">
        <f t="shared" ca="1" si="253"/>
        <v/>
      </c>
    </row>
    <row r="1989" spans="1:8" x14ac:dyDescent="0.25">
      <c r="A1989" s="9" t="str">
        <f t="shared" si="248"/>
        <v/>
      </c>
      <c r="B1989" s="10" t="str">
        <f t="shared" ca="1" si="246"/>
        <v/>
      </c>
      <c r="C1989" s="10" t="str">
        <f t="shared" ca="1" si="247"/>
        <v/>
      </c>
      <c r="D1989" s="9" t="str">
        <f t="shared" si="249"/>
        <v/>
      </c>
      <c r="E1989" s="8" t="e">
        <f t="shared" si="250"/>
        <v>#VALUE!</v>
      </c>
      <c r="F1989" s="8" t="e">
        <f t="shared" si="251"/>
        <v>#VALUE!</v>
      </c>
      <c r="G1989" s="8" t="str">
        <f t="shared" ca="1" si="252"/>
        <v/>
      </c>
      <c r="H1989" s="8" t="str">
        <f t="shared" ca="1" si="253"/>
        <v/>
      </c>
    </row>
    <row r="1990" spans="1:8" x14ac:dyDescent="0.25">
      <c r="A1990" s="9" t="str">
        <f t="shared" si="248"/>
        <v/>
      </c>
      <c r="B1990" s="10" t="str">
        <f t="shared" ca="1" si="246"/>
        <v/>
      </c>
      <c r="C1990" s="10" t="str">
        <f t="shared" ca="1" si="247"/>
        <v/>
      </c>
      <c r="D1990" s="9" t="str">
        <f t="shared" si="249"/>
        <v/>
      </c>
      <c r="E1990" s="8" t="e">
        <f t="shared" si="250"/>
        <v>#VALUE!</v>
      </c>
      <c r="F1990" s="8" t="e">
        <f t="shared" si="251"/>
        <v>#VALUE!</v>
      </c>
      <c r="G1990" s="8" t="str">
        <f t="shared" ca="1" si="252"/>
        <v/>
      </c>
      <c r="H1990" s="8" t="str">
        <f t="shared" ca="1" si="253"/>
        <v/>
      </c>
    </row>
    <row r="1991" spans="1:8" x14ac:dyDescent="0.25">
      <c r="A1991" s="9" t="str">
        <f t="shared" si="248"/>
        <v/>
      </c>
      <c r="B1991" s="10" t="str">
        <f t="shared" ca="1" si="246"/>
        <v/>
      </c>
      <c r="C1991" s="10" t="str">
        <f t="shared" ca="1" si="247"/>
        <v/>
      </c>
      <c r="D1991" s="9" t="str">
        <f t="shared" si="249"/>
        <v/>
      </c>
      <c r="E1991" s="8" t="e">
        <f t="shared" si="250"/>
        <v>#VALUE!</v>
      </c>
      <c r="F1991" s="8" t="e">
        <f t="shared" si="251"/>
        <v>#VALUE!</v>
      </c>
      <c r="G1991" s="8" t="str">
        <f t="shared" ca="1" si="252"/>
        <v/>
      </c>
      <c r="H1991" s="8" t="str">
        <f t="shared" ca="1" si="253"/>
        <v/>
      </c>
    </row>
    <row r="1992" spans="1:8" x14ac:dyDescent="0.25">
      <c r="A1992" s="9" t="str">
        <f t="shared" si="248"/>
        <v/>
      </c>
      <c r="B1992" s="10" t="str">
        <f t="shared" ca="1" si="246"/>
        <v/>
      </c>
      <c r="C1992" s="10" t="str">
        <f t="shared" ca="1" si="247"/>
        <v/>
      </c>
      <c r="D1992" s="9" t="str">
        <f t="shared" si="249"/>
        <v/>
      </c>
      <c r="E1992" s="8" t="e">
        <f t="shared" si="250"/>
        <v>#VALUE!</v>
      </c>
      <c r="F1992" s="8" t="e">
        <f t="shared" si="251"/>
        <v>#VALUE!</v>
      </c>
      <c r="G1992" s="8" t="str">
        <f t="shared" ca="1" si="252"/>
        <v/>
      </c>
      <c r="H1992" s="8" t="str">
        <f t="shared" ca="1" si="253"/>
        <v/>
      </c>
    </row>
    <row r="1993" spans="1:8" x14ac:dyDescent="0.25">
      <c r="A1993" s="9" t="str">
        <f t="shared" si="248"/>
        <v/>
      </c>
      <c r="B1993" s="10" t="str">
        <f t="shared" ca="1" si="246"/>
        <v/>
      </c>
      <c r="C1993" s="10" t="str">
        <f t="shared" ca="1" si="247"/>
        <v/>
      </c>
      <c r="D1993" s="9" t="str">
        <f t="shared" si="249"/>
        <v/>
      </c>
      <c r="E1993" s="8" t="e">
        <f t="shared" si="250"/>
        <v>#VALUE!</v>
      </c>
      <c r="F1993" s="8" t="e">
        <f t="shared" si="251"/>
        <v>#VALUE!</v>
      </c>
      <c r="G1993" s="8" t="str">
        <f t="shared" ca="1" si="252"/>
        <v/>
      </c>
      <c r="H1993" s="8" t="str">
        <f t="shared" ca="1" si="253"/>
        <v/>
      </c>
    </row>
    <row r="1994" spans="1:8" x14ac:dyDescent="0.25">
      <c r="A1994" s="9" t="str">
        <f t="shared" si="248"/>
        <v/>
      </c>
      <c r="B1994" s="10" t="str">
        <f t="shared" ca="1" si="246"/>
        <v/>
      </c>
      <c r="C1994" s="10" t="str">
        <f t="shared" ca="1" si="247"/>
        <v/>
      </c>
      <c r="D1994" s="9" t="str">
        <f t="shared" si="249"/>
        <v/>
      </c>
      <c r="E1994" s="8" t="e">
        <f t="shared" si="250"/>
        <v>#VALUE!</v>
      </c>
      <c r="F1994" s="8" t="e">
        <f t="shared" si="251"/>
        <v>#VALUE!</v>
      </c>
      <c r="G1994" s="8" t="str">
        <f t="shared" ca="1" si="252"/>
        <v/>
      </c>
      <c r="H1994" s="8" t="str">
        <f t="shared" ca="1" si="253"/>
        <v/>
      </c>
    </row>
    <row r="1995" spans="1:8" x14ac:dyDescent="0.25">
      <c r="A1995" s="9" t="str">
        <f t="shared" si="248"/>
        <v/>
      </c>
      <c r="B1995" s="10" t="str">
        <f t="shared" ca="1" si="246"/>
        <v/>
      </c>
      <c r="C1995" s="10" t="str">
        <f t="shared" ca="1" si="247"/>
        <v/>
      </c>
      <c r="D1995" s="9" t="str">
        <f t="shared" si="249"/>
        <v/>
      </c>
      <c r="E1995" s="8" t="e">
        <f t="shared" si="250"/>
        <v>#VALUE!</v>
      </c>
      <c r="F1995" s="8" t="e">
        <f t="shared" si="251"/>
        <v>#VALUE!</v>
      </c>
      <c r="G1995" s="8" t="str">
        <f t="shared" ca="1" si="252"/>
        <v/>
      </c>
      <c r="H1995" s="8" t="str">
        <f t="shared" ca="1" si="253"/>
        <v/>
      </c>
    </row>
    <row r="1996" spans="1:8" x14ac:dyDescent="0.25">
      <c r="A1996" s="9" t="str">
        <f t="shared" si="248"/>
        <v/>
      </c>
      <c r="B1996" s="10" t="str">
        <f t="shared" ca="1" si="246"/>
        <v/>
      </c>
      <c r="C1996" s="10" t="str">
        <f t="shared" ca="1" si="247"/>
        <v/>
      </c>
      <c r="D1996" s="9" t="str">
        <f t="shared" si="249"/>
        <v/>
      </c>
      <c r="E1996" s="8" t="e">
        <f t="shared" si="250"/>
        <v>#VALUE!</v>
      </c>
      <c r="F1996" s="8" t="e">
        <f t="shared" si="251"/>
        <v>#VALUE!</v>
      </c>
      <c r="G1996" s="8" t="str">
        <f t="shared" ca="1" si="252"/>
        <v/>
      </c>
      <c r="H1996" s="8" t="str">
        <f t="shared" ca="1" si="253"/>
        <v/>
      </c>
    </row>
    <row r="1997" spans="1:8" x14ac:dyDescent="0.25">
      <c r="A1997" s="9" t="str">
        <f t="shared" si="248"/>
        <v/>
      </c>
      <c r="B1997" s="10" t="str">
        <f t="shared" ref="B1997:B2060" ca="1" si="254">IF(ISNUMBER(VLOOKUP($A1997,INDIRECT(B$1&amp;"!"&amp;B$6&amp;":"&amp;B$7),CODE(B$7)-_MS1,FALSE)),VLOOKUP($A1997,INDIRECT(B$1&amp;"!"&amp;B$6&amp;":"&amp;B$7),CODE(B$7)-_MS1,FALSE),Empty)</f>
        <v/>
      </c>
      <c r="C1997" s="10" t="str">
        <f t="shared" ref="C1997:C2060" ca="1" si="255">IF(ISNUMBER(VLOOKUP($D1997,INDIRECT(C$1&amp;"!"&amp;C$6&amp;":"&amp;C$7),CODE(C$7)-_MS2,FALSE)),VLOOKUP($D1997,INDIRECT(C$1&amp;"!"&amp;C$6&amp;":"&amp;C$7),CODE(C$7)-_MS2,FALSE),Empty)</f>
        <v/>
      </c>
      <c r="D1997" s="9" t="str">
        <f t="shared" si="249"/>
        <v/>
      </c>
      <c r="E1997" s="8" t="e">
        <f t="shared" si="250"/>
        <v>#VALUE!</v>
      </c>
      <c r="F1997" s="8" t="e">
        <f t="shared" si="251"/>
        <v>#VALUE!</v>
      </c>
      <c r="G1997" s="8" t="str">
        <f t="shared" ca="1" si="252"/>
        <v/>
      </c>
      <c r="H1997" s="8" t="str">
        <f t="shared" ca="1" si="253"/>
        <v/>
      </c>
    </row>
    <row r="1998" spans="1:8" x14ac:dyDescent="0.25">
      <c r="A1998" s="9" t="str">
        <f t="shared" si="248"/>
        <v/>
      </c>
      <c r="B1998" s="10" t="str">
        <f t="shared" ca="1" si="254"/>
        <v/>
      </c>
      <c r="C1998" s="10" t="str">
        <f t="shared" ca="1" si="255"/>
        <v/>
      </c>
      <c r="D1998" s="9" t="str">
        <f t="shared" si="249"/>
        <v/>
      </c>
      <c r="E1998" s="8" t="e">
        <f t="shared" si="250"/>
        <v>#VALUE!</v>
      </c>
      <c r="F1998" s="8" t="e">
        <f t="shared" si="251"/>
        <v>#VALUE!</v>
      </c>
      <c r="G1998" s="8" t="str">
        <f t="shared" ca="1" si="252"/>
        <v/>
      </c>
      <c r="H1998" s="8" t="str">
        <f t="shared" ca="1" si="253"/>
        <v/>
      </c>
    </row>
    <row r="1999" spans="1:8" x14ac:dyDescent="0.25">
      <c r="A1999" s="9" t="str">
        <f t="shared" si="248"/>
        <v/>
      </c>
      <c r="B1999" s="10" t="str">
        <f t="shared" ca="1" si="254"/>
        <v/>
      </c>
      <c r="C1999" s="10" t="str">
        <f t="shared" ca="1" si="255"/>
        <v/>
      </c>
      <c r="D1999" s="9" t="str">
        <f t="shared" si="249"/>
        <v/>
      </c>
      <c r="E1999" s="8" t="e">
        <f t="shared" si="250"/>
        <v>#VALUE!</v>
      </c>
      <c r="F1999" s="8" t="e">
        <f t="shared" si="251"/>
        <v>#VALUE!</v>
      </c>
      <c r="G1999" s="8" t="str">
        <f t="shared" ca="1" si="252"/>
        <v/>
      </c>
      <c r="H1999" s="8" t="str">
        <f t="shared" ca="1" si="253"/>
        <v/>
      </c>
    </row>
    <row r="2000" spans="1:8" x14ac:dyDescent="0.25">
      <c r="A2000" s="9" t="str">
        <f t="shared" si="248"/>
        <v/>
      </c>
      <c r="B2000" s="10" t="str">
        <f t="shared" ca="1" si="254"/>
        <v/>
      </c>
      <c r="C2000" s="10" t="str">
        <f t="shared" ca="1" si="255"/>
        <v/>
      </c>
      <c r="D2000" s="9" t="str">
        <f t="shared" si="249"/>
        <v/>
      </c>
      <c r="E2000" s="8" t="e">
        <f t="shared" si="250"/>
        <v>#VALUE!</v>
      </c>
      <c r="F2000" s="8" t="e">
        <f t="shared" si="251"/>
        <v>#VALUE!</v>
      </c>
      <c r="G2000" s="8" t="str">
        <f t="shared" ca="1" si="252"/>
        <v/>
      </c>
      <c r="H2000" s="8" t="str">
        <f t="shared" ca="1" si="253"/>
        <v/>
      </c>
    </row>
    <row r="2001" spans="1:8" x14ac:dyDescent="0.25">
      <c r="A2001" s="9" t="str">
        <f t="shared" si="248"/>
        <v/>
      </c>
      <c r="B2001" s="10" t="str">
        <f t="shared" ca="1" si="254"/>
        <v/>
      </c>
      <c r="C2001" s="10" t="str">
        <f t="shared" ca="1" si="255"/>
        <v/>
      </c>
      <c r="D2001" s="9" t="str">
        <f t="shared" si="249"/>
        <v/>
      </c>
      <c r="E2001" s="8" t="e">
        <f t="shared" si="250"/>
        <v>#VALUE!</v>
      </c>
      <c r="F2001" s="8" t="e">
        <f t="shared" si="251"/>
        <v>#VALUE!</v>
      </c>
      <c r="G2001" s="8" t="str">
        <f t="shared" ca="1" si="252"/>
        <v/>
      </c>
      <c r="H2001" s="8" t="str">
        <f t="shared" ca="1" si="253"/>
        <v/>
      </c>
    </row>
    <row r="2002" spans="1:8" x14ac:dyDescent="0.25">
      <c r="A2002" s="9" t="str">
        <f t="shared" si="248"/>
        <v/>
      </c>
      <c r="B2002" s="10" t="str">
        <f t="shared" ca="1" si="254"/>
        <v/>
      </c>
      <c r="C2002" s="10" t="str">
        <f t="shared" ca="1" si="255"/>
        <v/>
      </c>
      <c r="D2002" s="9" t="str">
        <f t="shared" si="249"/>
        <v/>
      </c>
      <c r="E2002" s="8" t="e">
        <f t="shared" si="250"/>
        <v>#VALUE!</v>
      </c>
      <c r="F2002" s="8" t="e">
        <f t="shared" si="251"/>
        <v>#VALUE!</v>
      </c>
      <c r="G2002" s="8" t="str">
        <f t="shared" ca="1" si="252"/>
        <v/>
      </c>
      <c r="H2002" s="8" t="str">
        <f t="shared" ca="1" si="253"/>
        <v/>
      </c>
    </row>
    <row r="2003" spans="1:8" x14ac:dyDescent="0.25">
      <c r="A2003" s="9" t="str">
        <f t="shared" si="248"/>
        <v/>
      </c>
      <c r="B2003" s="10" t="str">
        <f t="shared" ca="1" si="254"/>
        <v/>
      </c>
      <c r="C2003" s="10" t="str">
        <f t="shared" ca="1" si="255"/>
        <v/>
      </c>
      <c r="D2003" s="9" t="str">
        <f t="shared" si="249"/>
        <v/>
      </c>
      <c r="E2003" s="8" t="e">
        <f t="shared" si="250"/>
        <v>#VALUE!</v>
      </c>
      <c r="F2003" s="8" t="e">
        <f t="shared" si="251"/>
        <v>#VALUE!</v>
      </c>
      <c r="G2003" s="8" t="str">
        <f t="shared" ca="1" si="252"/>
        <v/>
      </c>
      <c r="H2003" s="8" t="str">
        <f t="shared" ca="1" si="253"/>
        <v/>
      </c>
    </row>
    <row r="2004" spans="1:8" x14ac:dyDescent="0.25">
      <c r="A2004" s="9" t="str">
        <f t="shared" si="248"/>
        <v/>
      </c>
      <c r="B2004" s="10" t="str">
        <f t="shared" ca="1" si="254"/>
        <v/>
      </c>
      <c r="C2004" s="10" t="str">
        <f t="shared" ca="1" si="255"/>
        <v/>
      </c>
      <c r="D2004" s="9" t="str">
        <f t="shared" si="249"/>
        <v/>
      </c>
      <c r="E2004" s="8" t="e">
        <f t="shared" si="250"/>
        <v>#VALUE!</v>
      </c>
      <c r="F2004" s="8" t="e">
        <f t="shared" si="251"/>
        <v>#VALUE!</v>
      </c>
      <c r="G2004" s="8" t="str">
        <f t="shared" ca="1" si="252"/>
        <v/>
      </c>
      <c r="H2004" s="8" t="str">
        <f t="shared" ca="1" si="253"/>
        <v/>
      </c>
    </row>
    <row r="2005" spans="1:8" x14ac:dyDescent="0.25">
      <c r="A2005" s="9" t="str">
        <f t="shared" si="248"/>
        <v/>
      </c>
      <c r="B2005" s="10" t="str">
        <f t="shared" ca="1" si="254"/>
        <v/>
      </c>
      <c r="C2005" s="10" t="str">
        <f t="shared" ca="1" si="255"/>
        <v/>
      </c>
      <c r="D2005" s="9" t="str">
        <f t="shared" si="249"/>
        <v/>
      </c>
      <c r="E2005" s="8" t="e">
        <f t="shared" si="250"/>
        <v>#VALUE!</v>
      </c>
      <c r="F2005" s="8" t="e">
        <f t="shared" si="251"/>
        <v>#VALUE!</v>
      </c>
      <c r="G2005" s="8" t="str">
        <f t="shared" ca="1" si="252"/>
        <v/>
      </c>
      <c r="H2005" s="8" t="str">
        <f t="shared" ca="1" si="253"/>
        <v/>
      </c>
    </row>
    <row r="2006" spans="1:8" x14ac:dyDescent="0.25">
      <c r="A2006" s="9" t="str">
        <f t="shared" si="248"/>
        <v/>
      </c>
      <c r="B2006" s="10" t="str">
        <f t="shared" ca="1" si="254"/>
        <v/>
      </c>
      <c r="C2006" s="10" t="str">
        <f t="shared" ca="1" si="255"/>
        <v/>
      </c>
      <c r="D2006" s="9" t="str">
        <f t="shared" si="249"/>
        <v/>
      </c>
      <c r="E2006" s="8" t="e">
        <f t="shared" si="250"/>
        <v>#VALUE!</v>
      </c>
      <c r="F2006" s="8" t="e">
        <f t="shared" si="251"/>
        <v>#VALUE!</v>
      </c>
      <c r="G2006" s="8" t="str">
        <f t="shared" ca="1" si="252"/>
        <v/>
      </c>
      <c r="H2006" s="8" t="str">
        <f t="shared" ca="1" si="253"/>
        <v/>
      </c>
    </row>
    <row r="2007" spans="1:8" x14ac:dyDescent="0.25">
      <c r="A2007" s="9" t="str">
        <f t="shared" si="248"/>
        <v/>
      </c>
      <c r="B2007" s="10" t="str">
        <f t="shared" ca="1" si="254"/>
        <v/>
      </c>
      <c r="C2007" s="10" t="str">
        <f t="shared" ca="1" si="255"/>
        <v/>
      </c>
      <c r="D2007" s="9" t="str">
        <f t="shared" si="249"/>
        <v/>
      </c>
      <c r="E2007" s="8" t="e">
        <f t="shared" si="250"/>
        <v>#VALUE!</v>
      </c>
      <c r="F2007" s="8" t="e">
        <f t="shared" si="251"/>
        <v>#VALUE!</v>
      </c>
      <c r="G2007" s="8" t="str">
        <f t="shared" ca="1" si="252"/>
        <v/>
      </c>
      <c r="H2007" s="8" t="str">
        <f t="shared" ca="1" si="253"/>
        <v/>
      </c>
    </row>
    <row r="2008" spans="1:8" x14ac:dyDescent="0.25">
      <c r="A2008" s="9" t="str">
        <f t="shared" si="248"/>
        <v/>
      </c>
      <c r="B2008" s="10" t="str">
        <f t="shared" ca="1" si="254"/>
        <v/>
      </c>
      <c r="C2008" s="10" t="str">
        <f t="shared" ca="1" si="255"/>
        <v/>
      </c>
      <c r="D2008" s="9" t="str">
        <f t="shared" si="249"/>
        <v/>
      </c>
      <c r="E2008" s="8" t="e">
        <f t="shared" si="250"/>
        <v>#VALUE!</v>
      </c>
      <c r="F2008" s="8" t="e">
        <f t="shared" si="251"/>
        <v>#VALUE!</v>
      </c>
      <c r="G2008" s="8" t="str">
        <f t="shared" ca="1" si="252"/>
        <v/>
      </c>
      <c r="H2008" s="8" t="str">
        <f t="shared" ca="1" si="253"/>
        <v/>
      </c>
    </row>
    <row r="2009" spans="1:8" x14ac:dyDescent="0.25">
      <c r="A2009" s="9" t="str">
        <f t="shared" si="248"/>
        <v/>
      </c>
      <c r="B2009" s="10" t="str">
        <f t="shared" ca="1" si="254"/>
        <v/>
      </c>
      <c r="C2009" s="10" t="str">
        <f t="shared" ca="1" si="255"/>
        <v/>
      </c>
      <c r="D2009" s="9" t="str">
        <f t="shared" si="249"/>
        <v/>
      </c>
      <c r="E2009" s="8" t="e">
        <f t="shared" si="250"/>
        <v>#VALUE!</v>
      </c>
      <c r="F2009" s="8" t="e">
        <f t="shared" si="251"/>
        <v>#VALUE!</v>
      </c>
      <c r="G2009" s="8" t="str">
        <f t="shared" ca="1" si="252"/>
        <v/>
      </c>
      <c r="H2009" s="8" t="str">
        <f t="shared" ca="1" si="253"/>
        <v/>
      </c>
    </row>
    <row r="2010" spans="1:8" x14ac:dyDescent="0.25">
      <c r="A2010" s="9" t="str">
        <f t="shared" si="248"/>
        <v/>
      </c>
      <c r="B2010" s="10" t="str">
        <f t="shared" ca="1" si="254"/>
        <v/>
      </c>
      <c r="C2010" s="10" t="str">
        <f t="shared" ca="1" si="255"/>
        <v/>
      </c>
      <c r="D2010" s="9" t="str">
        <f t="shared" si="249"/>
        <v/>
      </c>
      <c r="E2010" s="8" t="e">
        <f t="shared" si="250"/>
        <v>#VALUE!</v>
      </c>
      <c r="F2010" s="8" t="e">
        <f t="shared" si="251"/>
        <v>#VALUE!</v>
      </c>
      <c r="G2010" s="8" t="str">
        <f t="shared" ca="1" si="252"/>
        <v/>
      </c>
      <c r="H2010" s="8" t="str">
        <f t="shared" ca="1" si="253"/>
        <v/>
      </c>
    </row>
    <row r="2011" spans="1:8" x14ac:dyDescent="0.25">
      <c r="A2011" s="9" t="str">
        <f t="shared" si="248"/>
        <v/>
      </c>
      <c r="B2011" s="10" t="str">
        <f t="shared" ca="1" si="254"/>
        <v/>
      </c>
      <c r="C2011" s="10" t="str">
        <f t="shared" ca="1" si="255"/>
        <v/>
      </c>
      <c r="D2011" s="9" t="str">
        <f t="shared" si="249"/>
        <v/>
      </c>
      <c r="E2011" s="8" t="e">
        <f t="shared" si="250"/>
        <v>#VALUE!</v>
      </c>
      <c r="F2011" s="8" t="e">
        <f t="shared" si="251"/>
        <v>#VALUE!</v>
      </c>
      <c r="G2011" s="8" t="str">
        <f t="shared" ca="1" si="252"/>
        <v/>
      </c>
      <c r="H2011" s="8" t="str">
        <f t="shared" ca="1" si="253"/>
        <v/>
      </c>
    </row>
    <row r="2012" spans="1:8" x14ac:dyDescent="0.25">
      <c r="A2012" s="9" t="str">
        <f t="shared" si="248"/>
        <v/>
      </c>
      <c r="B2012" s="10" t="str">
        <f t="shared" ca="1" si="254"/>
        <v/>
      </c>
      <c r="C2012" s="10" t="str">
        <f t="shared" ca="1" si="255"/>
        <v/>
      </c>
      <c r="D2012" s="9" t="str">
        <f t="shared" si="249"/>
        <v/>
      </c>
      <c r="E2012" s="8" t="e">
        <f t="shared" si="250"/>
        <v>#VALUE!</v>
      </c>
      <c r="F2012" s="8" t="e">
        <f t="shared" si="251"/>
        <v>#VALUE!</v>
      </c>
      <c r="G2012" s="8" t="str">
        <f t="shared" ca="1" si="252"/>
        <v/>
      </c>
      <c r="H2012" s="8" t="str">
        <f t="shared" ca="1" si="253"/>
        <v/>
      </c>
    </row>
    <row r="2013" spans="1:8" x14ac:dyDescent="0.25">
      <c r="A2013" s="9" t="str">
        <f t="shared" si="248"/>
        <v/>
      </c>
      <c r="B2013" s="10" t="str">
        <f t="shared" ca="1" si="254"/>
        <v/>
      </c>
      <c r="C2013" s="10" t="str">
        <f t="shared" ca="1" si="255"/>
        <v/>
      </c>
      <c r="D2013" s="9" t="str">
        <f t="shared" si="249"/>
        <v/>
      </c>
      <c r="E2013" s="8" t="e">
        <f t="shared" si="250"/>
        <v>#VALUE!</v>
      </c>
      <c r="F2013" s="8" t="e">
        <f t="shared" si="251"/>
        <v>#VALUE!</v>
      </c>
      <c r="G2013" s="8" t="str">
        <f t="shared" ca="1" si="252"/>
        <v/>
      </c>
      <c r="H2013" s="8" t="str">
        <f t="shared" ca="1" si="253"/>
        <v/>
      </c>
    </row>
    <row r="2014" spans="1:8" x14ac:dyDescent="0.25">
      <c r="A2014" s="9" t="str">
        <f t="shared" si="248"/>
        <v/>
      </c>
      <c r="B2014" s="10" t="str">
        <f t="shared" ca="1" si="254"/>
        <v/>
      </c>
      <c r="C2014" s="10" t="str">
        <f t="shared" ca="1" si="255"/>
        <v/>
      </c>
      <c r="D2014" s="9" t="str">
        <f t="shared" si="249"/>
        <v/>
      </c>
      <c r="E2014" s="8" t="e">
        <f t="shared" si="250"/>
        <v>#VALUE!</v>
      </c>
      <c r="F2014" s="8" t="e">
        <f t="shared" si="251"/>
        <v>#VALUE!</v>
      </c>
      <c r="G2014" s="8" t="str">
        <f t="shared" ca="1" si="252"/>
        <v/>
      </c>
      <c r="H2014" s="8" t="str">
        <f t="shared" ca="1" si="253"/>
        <v/>
      </c>
    </row>
    <row r="2015" spans="1:8" x14ac:dyDescent="0.25">
      <c r="A2015" s="9" t="str">
        <f t="shared" si="248"/>
        <v/>
      </c>
      <c r="B2015" s="10" t="str">
        <f t="shared" ca="1" si="254"/>
        <v/>
      </c>
      <c r="C2015" s="10" t="str">
        <f t="shared" ca="1" si="255"/>
        <v/>
      </c>
      <c r="D2015" s="9" t="str">
        <f t="shared" si="249"/>
        <v/>
      </c>
      <c r="E2015" s="8" t="e">
        <f t="shared" si="250"/>
        <v>#VALUE!</v>
      </c>
      <c r="F2015" s="8" t="e">
        <f t="shared" si="251"/>
        <v>#VALUE!</v>
      </c>
      <c r="G2015" s="8" t="str">
        <f t="shared" ca="1" si="252"/>
        <v/>
      </c>
      <c r="H2015" s="8" t="str">
        <f t="shared" ca="1" si="253"/>
        <v/>
      </c>
    </row>
    <row r="2016" spans="1:8" x14ac:dyDescent="0.25">
      <c r="A2016" s="9" t="str">
        <f t="shared" si="248"/>
        <v/>
      </c>
      <c r="B2016" s="10" t="str">
        <f t="shared" ca="1" si="254"/>
        <v/>
      </c>
      <c r="C2016" s="10" t="str">
        <f t="shared" ca="1" si="255"/>
        <v/>
      </c>
      <c r="D2016" s="9" t="str">
        <f t="shared" si="249"/>
        <v/>
      </c>
      <c r="E2016" s="8" t="e">
        <f t="shared" si="250"/>
        <v>#VALUE!</v>
      </c>
      <c r="F2016" s="8" t="e">
        <f t="shared" si="251"/>
        <v>#VALUE!</v>
      </c>
      <c r="G2016" s="8" t="str">
        <f t="shared" ca="1" si="252"/>
        <v/>
      </c>
      <c r="H2016" s="8" t="str">
        <f t="shared" ca="1" si="253"/>
        <v/>
      </c>
    </row>
    <row r="2017" spans="1:8" x14ac:dyDescent="0.25">
      <c r="A2017" s="9" t="str">
        <f t="shared" si="248"/>
        <v/>
      </c>
      <c r="B2017" s="10" t="str">
        <f t="shared" ca="1" si="254"/>
        <v/>
      </c>
      <c r="C2017" s="10" t="str">
        <f t="shared" ca="1" si="255"/>
        <v/>
      </c>
      <c r="D2017" s="9" t="str">
        <f t="shared" si="249"/>
        <v/>
      </c>
      <c r="E2017" s="8" t="e">
        <f t="shared" si="250"/>
        <v>#VALUE!</v>
      </c>
      <c r="F2017" s="8" t="e">
        <f t="shared" si="251"/>
        <v>#VALUE!</v>
      </c>
      <c r="G2017" s="8" t="str">
        <f t="shared" ca="1" si="252"/>
        <v/>
      </c>
      <c r="H2017" s="8" t="str">
        <f t="shared" ca="1" si="253"/>
        <v/>
      </c>
    </row>
    <row r="2018" spans="1:8" x14ac:dyDescent="0.25">
      <c r="A2018" s="9" t="str">
        <f t="shared" si="248"/>
        <v/>
      </c>
      <c r="B2018" s="10" t="str">
        <f t="shared" ca="1" si="254"/>
        <v/>
      </c>
      <c r="C2018" s="10" t="str">
        <f t="shared" ca="1" si="255"/>
        <v/>
      </c>
      <c r="D2018" s="9" t="str">
        <f t="shared" si="249"/>
        <v/>
      </c>
      <c r="E2018" s="8" t="e">
        <f t="shared" si="250"/>
        <v>#VALUE!</v>
      </c>
      <c r="F2018" s="8" t="e">
        <f t="shared" si="251"/>
        <v>#VALUE!</v>
      </c>
      <c r="G2018" s="8" t="str">
        <f t="shared" ca="1" si="252"/>
        <v/>
      </c>
      <c r="H2018" s="8" t="str">
        <f t="shared" ca="1" si="253"/>
        <v/>
      </c>
    </row>
    <row r="2019" spans="1:8" x14ac:dyDescent="0.25">
      <c r="A2019" s="9" t="str">
        <f t="shared" si="248"/>
        <v/>
      </c>
      <c r="B2019" s="10" t="str">
        <f t="shared" ca="1" si="254"/>
        <v/>
      </c>
      <c r="C2019" s="10" t="str">
        <f t="shared" ca="1" si="255"/>
        <v/>
      </c>
      <c r="D2019" s="9" t="str">
        <f t="shared" si="249"/>
        <v/>
      </c>
      <c r="E2019" s="8" t="e">
        <f t="shared" si="250"/>
        <v>#VALUE!</v>
      </c>
      <c r="F2019" s="8" t="e">
        <f t="shared" si="251"/>
        <v>#VALUE!</v>
      </c>
      <c r="G2019" s="8" t="str">
        <f t="shared" ca="1" si="252"/>
        <v/>
      </c>
      <c r="H2019" s="8" t="str">
        <f t="shared" ca="1" si="253"/>
        <v/>
      </c>
    </row>
    <row r="2020" spans="1:8" x14ac:dyDescent="0.25">
      <c r="A2020" s="9" t="str">
        <f t="shared" si="248"/>
        <v/>
      </c>
      <c r="B2020" s="10" t="str">
        <f t="shared" ca="1" si="254"/>
        <v/>
      </c>
      <c r="C2020" s="10" t="str">
        <f t="shared" ca="1" si="255"/>
        <v/>
      </c>
      <c r="D2020" s="9" t="str">
        <f t="shared" si="249"/>
        <v/>
      </c>
      <c r="E2020" s="8" t="e">
        <f t="shared" si="250"/>
        <v>#VALUE!</v>
      </c>
      <c r="F2020" s="8" t="e">
        <f t="shared" si="251"/>
        <v>#VALUE!</v>
      </c>
      <c r="G2020" s="8" t="str">
        <f t="shared" ca="1" si="252"/>
        <v/>
      </c>
      <c r="H2020" s="8" t="str">
        <f t="shared" ca="1" si="253"/>
        <v/>
      </c>
    </row>
    <row r="2021" spans="1:8" x14ac:dyDescent="0.25">
      <c r="A2021" s="9" t="str">
        <f t="shared" si="248"/>
        <v/>
      </c>
      <c r="B2021" s="10" t="str">
        <f t="shared" ca="1" si="254"/>
        <v/>
      </c>
      <c r="C2021" s="10" t="str">
        <f t="shared" ca="1" si="255"/>
        <v/>
      </c>
      <c r="D2021" s="9" t="str">
        <f t="shared" si="249"/>
        <v/>
      </c>
      <c r="E2021" s="8" t="e">
        <f t="shared" si="250"/>
        <v>#VALUE!</v>
      </c>
      <c r="F2021" s="8" t="e">
        <f t="shared" si="251"/>
        <v>#VALUE!</v>
      </c>
      <c r="G2021" s="8" t="str">
        <f t="shared" ca="1" si="252"/>
        <v/>
      </c>
      <c r="H2021" s="8" t="str">
        <f t="shared" ca="1" si="253"/>
        <v/>
      </c>
    </row>
    <row r="2022" spans="1:8" x14ac:dyDescent="0.25">
      <c r="A2022" s="9" t="str">
        <f t="shared" si="248"/>
        <v/>
      </c>
      <c r="B2022" s="10" t="str">
        <f t="shared" ca="1" si="254"/>
        <v/>
      </c>
      <c r="C2022" s="10" t="str">
        <f t="shared" ca="1" si="255"/>
        <v/>
      </c>
      <c r="D2022" s="9" t="str">
        <f t="shared" si="249"/>
        <v/>
      </c>
      <c r="E2022" s="8" t="e">
        <f t="shared" si="250"/>
        <v>#VALUE!</v>
      </c>
      <c r="F2022" s="8" t="e">
        <f t="shared" si="251"/>
        <v>#VALUE!</v>
      </c>
      <c r="G2022" s="8" t="str">
        <f t="shared" ca="1" si="252"/>
        <v/>
      </c>
      <c r="H2022" s="8" t="str">
        <f t="shared" ca="1" si="253"/>
        <v/>
      </c>
    </row>
    <row r="2023" spans="1:8" x14ac:dyDescent="0.25">
      <c r="A2023" s="9" t="str">
        <f t="shared" si="248"/>
        <v/>
      </c>
      <c r="B2023" s="10" t="str">
        <f t="shared" ca="1" si="254"/>
        <v/>
      </c>
      <c r="C2023" s="10" t="str">
        <f t="shared" ca="1" si="255"/>
        <v/>
      </c>
      <c r="D2023" s="9" t="str">
        <f t="shared" si="249"/>
        <v/>
      </c>
      <c r="E2023" s="8" t="e">
        <f t="shared" si="250"/>
        <v>#VALUE!</v>
      </c>
      <c r="F2023" s="8" t="e">
        <f t="shared" si="251"/>
        <v>#VALUE!</v>
      </c>
      <c r="G2023" s="8" t="str">
        <f t="shared" ca="1" si="252"/>
        <v/>
      </c>
      <c r="H2023" s="8" t="str">
        <f t="shared" ca="1" si="253"/>
        <v/>
      </c>
    </row>
    <row r="2024" spans="1:8" x14ac:dyDescent="0.25">
      <c r="A2024" s="9" t="str">
        <f t="shared" si="248"/>
        <v/>
      </c>
      <c r="B2024" s="10" t="str">
        <f t="shared" ca="1" si="254"/>
        <v/>
      </c>
      <c r="C2024" s="10" t="str">
        <f t="shared" ca="1" si="255"/>
        <v/>
      </c>
      <c r="D2024" s="9" t="str">
        <f t="shared" si="249"/>
        <v/>
      </c>
      <c r="E2024" s="8" t="e">
        <f t="shared" si="250"/>
        <v>#VALUE!</v>
      </c>
      <c r="F2024" s="8" t="e">
        <f t="shared" si="251"/>
        <v>#VALUE!</v>
      </c>
      <c r="G2024" s="8" t="str">
        <f t="shared" ca="1" si="252"/>
        <v/>
      </c>
      <c r="H2024" s="8" t="str">
        <f t="shared" ca="1" si="253"/>
        <v/>
      </c>
    </row>
    <row r="2025" spans="1:8" x14ac:dyDescent="0.25">
      <c r="A2025" s="9" t="str">
        <f t="shared" si="248"/>
        <v/>
      </c>
      <c r="B2025" s="10" t="str">
        <f t="shared" ca="1" si="254"/>
        <v/>
      </c>
      <c r="C2025" s="10" t="str">
        <f t="shared" ca="1" si="255"/>
        <v/>
      </c>
      <c r="D2025" s="9" t="str">
        <f t="shared" si="249"/>
        <v/>
      </c>
      <c r="E2025" s="8" t="e">
        <f t="shared" si="250"/>
        <v>#VALUE!</v>
      </c>
      <c r="F2025" s="8" t="e">
        <f t="shared" si="251"/>
        <v>#VALUE!</v>
      </c>
      <c r="G2025" s="8" t="str">
        <f t="shared" ca="1" si="252"/>
        <v/>
      </c>
      <c r="H2025" s="8" t="str">
        <f t="shared" ca="1" si="253"/>
        <v/>
      </c>
    </row>
    <row r="2026" spans="1:8" x14ac:dyDescent="0.25">
      <c r="A2026" s="9" t="str">
        <f t="shared" si="248"/>
        <v/>
      </c>
      <c r="B2026" s="10" t="str">
        <f t="shared" ca="1" si="254"/>
        <v/>
      </c>
      <c r="C2026" s="10" t="str">
        <f t="shared" ca="1" si="255"/>
        <v/>
      </c>
      <c r="D2026" s="9" t="str">
        <f t="shared" si="249"/>
        <v/>
      </c>
      <c r="E2026" s="8" t="e">
        <f t="shared" si="250"/>
        <v>#VALUE!</v>
      </c>
      <c r="F2026" s="8" t="e">
        <f t="shared" si="251"/>
        <v>#VALUE!</v>
      </c>
      <c r="G2026" s="8" t="str">
        <f t="shared" ca="1" si="252"/>
        <v/>
      </c>
      <c r="H2026" s="8" t="str">
        <f t="shared" ca="1" si="253"/>
        <v/>
      </c>
    </row>
    <row r="2027" spans="1:8" x14ac:dyDescent="0.25">
      <c r="A2027" s="9" t="str">
        <f t="shared" si="248"/>
        <v/>
      </c>
      <c r="B2027" s="10" t="str">
        <f t="shared" ca="1" si="254"/>
        <v/>
      </c>
      <c r="C2027" s="10" t="str">
        <f t="shared" ca="1" si="255"/>
        <v/>
      </c>
      <c r="D2027" s="9" t="str">
        <f t="shared" si="249"/>
        <v/>
      </c>
      <c r="E2027" s="8" t="e">
        <f t="shared" si="250"/>
        <v>#VALUE!</v>
      </c>
      <c r="F2027" s="8" t="e">
        <f t="shared" si="251"/>
        <v>#VALUE!</v>
      </c>
      <c r="G2027" s="8" t="str">
        <f t="shared" ca="1" si="252"/>
        <v/>
      </c>
      <c r="H2027" s="8" t="str">
        <f t="shared" ca="1" si="253"/>
        <v/>
      </c>
    </row>
    <row r="2028" spans="1:8" x14ac:dyDescent="0.25">
      <c r="A2028" s="9" t="str">
        <f t="shared" si="248"/>
        <v/>
      </c>
      <c r="B2028" s="10" t="str">
        <f t="shared" ca="1" si="254"/>
        <v/>
      </c>
      <c r="C2028" s="10" t="str">
        <f t="shared" ca="1" si="255"/>
        <v/>
      </c>
      <c r="D2028" s="9" t="str">
        <f t="shared" si="249"/>
        <v/>
      </c>
      <c r="E2028" s="8" t="e">
        <f t="shared" si="250"/>
        <v>#VALUE!</v>
      </c>
      <c r="F2028" s="8" t="e">
        <f t="shared" si="251"/>
        <v>#VALUE!</v>
      </c>
      <c r="G2028" s="8" t="str">
        <f t="shared" ca="1" si="252"/>
        <v/>
      </c>
      <c r="H2028" s="8" t="str">
        <f t="shared" ca="1" si="253"/>
        <v/>
      </c>
    </row>
    <row r="2029" spans="1:8" x14ac:dyDescent="0.25">
      <c r="A2029" s="9" t="str">
        <f t="shared" si="248"/>
        <v/>
      </c>
      <c r="B2029" s="10" t="str">
        <f t="shared" ca="1" si="254"/>
        <v/>
      </c>
      <c r="C2029" s="10" t="str">
        <f t="shared" ca="1" si="255"/>
        <v/>
      </c>
      <c r="D2029" s="9" t="str">
        <f t="shared" si="249"/>
        <v/>
      </c>
      <c r="E2029" s="8" t="e">
        <f t="shared" si="250"/>
        <v>#VALUE!</v>
      </c>
      <c r="F2029" s="8" t="e">
        <f t="shared" si="251"/>
        <v>#VALUE!</v>
      </c>
      <c r="G2029" s="8" t="str">
        <f t="shared" ca="1" si="252"/>
        <v/>
      </c>
      <c r="H2029" s="8" t="str">
        <f t="shared" ca="1" si="253"/>
        <v/>
      </c>
    </row>
    <row r="2030" spans="1:8" x14ac:dyDescent="0.25">
      <c r="A2030" s="9" t="str">
        <f t="shared" si="248"/>
        <v/>
      </c>
      <c r="B2030" s="10" t="str">
        <f t="shared" ca="1" si="254"/>
        <v/>
      </c>
      <c r="C2030" s="10" t="str">
        <f t="shared" ca="1" si="255"/>
        <v/>
      </c>
      <c r="D2030" s="9" t="str">
        <f t="shared" si="249"/>
        <v/>
      </c>
      <c r="E2030" s="8" t="e">
        <f t="shared" si="250"/>
        <v>#VALUE!</v>
      </c>
      <c r="F2030" s="8" t="e">
        <f t="shared" si="251"/>
        <v>#VALUE!</v>
      </c>
      <c r="G2030" s="8" t="str">
        <f t="shared" ca="1" si="252"/>
        <v/>
      </c>
      <c r="H2030" s="8" t="str">
        <f t="shared" ca="1" si="253"/>
        <v/>
      </c>
    </row>
    <row r="2031" spans="1:8" x14ac:dyDescent="0.25">
      <c r="A2031" s="9" t="str">
        <f t="shared" si="248"/>
        <v/>
      </c>
      <c r="B2031" s="10" t="str">
        <f t="shared" ca="1" si="254"/>
        <v/>
      </c>
      <c r="C2031" s="10" t="str">
        <f t="shared" ca="1" si="255"/>
        <v/>
      </c>
      <c r="D2031" s="9" t="str">
        <f t="shared" si="249"/>
        <v/>
      </c>
      <c r="E2031" s="8" t="e">
        <f t="shared" si="250"/>
        <v>#VALUE!</v>
      </c>
      <c r="F2031" s="8" t="e">
        <f t="shared" si="251"/>
        <v>#VALUE!</v>
      </c>
      <c r="G2031" s="8" t="str">
        <f t="shared" ca="1" si="252"/>
        <v/>
      </c>
      <c r="H2031" s="8" t="str">
        <f t="shared" ca="1" si="253"/>
        <v/>
      </c>
    </row>
    <row r="2032" spans="1:8" x14ac:dyDescent="0.25">
      <c r="A2032" s="9" t="str">
        <f t="shared" si="248"/>
        <v/>
      </c>
      <c r="B2032" s="10" t="str">
        <f t="shared" ca="1" si="254"/>
        <v/>
      </c>
      <c r="C2032" s="10" t="str">
        <f t="shared" ca="1" si="255"/>
        <v/>
      </c>
      <c r="D2032" s="9" t="str">
        <f t="shared" si="249"/>
        <v/>
      </c>
      <c r="E2032" s="8" t="e">
        <f t="shared" si="250"/>
        <v>#VALUE!</v>
      </c>
      <c r="F2032" s="8" t="e">
        <f t="shared" si="251"/>
        <v>#VALUE!</v>
      </c>
      <c r="G2032" s="8" t="str">
        <f t="shared" ca="1" si="252"/>
        <v/>
      </c>
      <c r="H2032" s="8" t="str">
        <f t="shared" ca="1" si="253"/>
        <v/>
      </c>
    </row>
    <row r="2033" spans="1:8" x14ac:dyDescent="0.25">
      <c r="A2033" s="9" t="str">
        <f t="shared" si="248"/>
        <v/>
      </c>
      <c r="B2033" s="10" t="str">
        <f t="shared" ca="1" si="254"/>
        <v/>
      </c>
      <c r="C2033" s="10" t="str">
        <f t="shared" ca="1" si="255"/>
        <v/>
      </c>
      <c r="D2033" s="9" t="str">
        <f t="shared" si="249"/>
        <v/>
      </c>
      <c r="E2033" s="8" t="e">
        <f t="shared" si="250"/>
        <v>#VALUE!</v>
      </c>
      <c r="F2033" s="8" t="e">
        <f t="shared" si="251"/>
        <v>#VALUE!</v>
      </c>
      <c r="G2033" s="8" t="str">
        <f t="shared" ca="1" si="252"/>
        <v/>
      </c>
      <c r="H2033" s="8" t="str">
        <f t="shared" ca="1" si="253"/>
        <v/>
      </c>
    </row>
    <row r="2034" spans="1:8" x14ac:dyDescent="0.25">
      <c r="A2034" s="9" t="str">
        <f t="shared" si="248"/>
        <v/>
      </c>
      <c r="B2034" s="10" t="str">
        <f t="shared" ca="1" si="254"/>
        <v/>
      </c>
      <c r="C2034" s="10" t="str">
        <f t="shared" ca="1" si="255"/>
        <v/>
      </c>
      <c r="D2034" s="9" t="str">
        <f t="shared" si="249"/>
        <v/>
      </c>
      <c r="E2034" s="8" t="e">
        <f t="shared" si="250"/>
        <v>#VALUE!</v>
      </c>
      <c r="F2034" s="8" t="e">
        <f t="shared" si="251"/>
        <v>#VALUE!</v>
      </c>
      <c r="G2034" s="8" t="str">
        <f t="shared" ca="1" si="252"/>
        <v/>
      </c>
      <c r="H2034" s="8" t="str">
        <f t="shared" ca="1" si="253"/>
        <v/>
      </c>
    </row>
    <row r="2035" spans="1:8" x14ac:dyDescent="0.25">
      <c r="A2035" s="9" t="str">
        <f t="shared" si="248"/>
        <v/>
      </c>
      <c r="B2035" s="10" t="str">
        <f t="shared" ca="1" si="254"/>
        <v/>
      </c>
      <c r="C2035" s="10" t="str">
        <f t="shared" ca="1" si="255"/>
        <v/>
      </c>
      <c r="D2035" s="9" t="str">
        <f t="shared" si="249"/>
        <v/>
      </c>
      <c r="E2035" s="8" t="e">
        <f t="shared" si="250"/>
        <v>#VALUE!</v>
      </c>
      <c r="F2035" s="8" t="e">
        <f t="shared" si="251"/>
        <v>#VALUE!</v>
      </c>
      <c r="G2035" s="8" t="str">
        <f t="shared" ca="1" si="252"/>
        <v/>
      </c>
      <c r="H2035" s="8" t="str">
        <f t="shared" ca="1" si="253"/>
        <v/>
      </c>
    </row>
    <row r="2036" spans="1:8" x14ac:dyDescent="0.25">
      <c r="A2036" s="9" t="str">
        <f t="shared" si="248"/>
        <v/>
      </c>
      <c r="B2036" s="10" t="str">
        <f t="shared" ca="1" si="254"/>
        <v/>
      </c>
      <c r="C2036" s="10" t="str">
        <f t="shared" ca="1" si="255"/>
        <v/>
      </c>
      <c r="D2036" s="9" t="str">
        <f t="shared" si="249"/>
        <v/>
      </c>
      <c r="E2036" s="8" t="e">
        <f t="shared" si="250"/>
        <v>#VALUE!</v>
      </c>
      <c r="F2036" s="8" t="e">
        <f t="shared" si="251"/>
        <v>#VALUE!</v>
      </c>
      <c r="G2036" s="8" t="str">
        <f t="shared" ca="1" si="252"/>
        <v/>
      </c>
      <c r="H2036" s="8" t="str">
        <f t="shared" ca="1" si="253"/>
        <v/>
      </c>
    </row>
    <row r="2037" spans="1:8" x14ac:dyDescent="0.25">
      <c r="A2037" s="9" t="str">
        <f t="shared" si="248"/>
        <v/>
      </c>
      <c r="B2037" s="10" t="str">
        <f t="shared" ca="1" si="254"/>
        <v/>
      </c>
      <c r="C2037" s="10" t="str">
        <f t="shared" ca="1" si="255"/>
        <v/>
      </c>
      <c r="D2037" s="9" t="str">
        <f t="shared" si="249"/>
        <v/>
      </c>
      <c r="E2037" s="8" t="e">
        <f t="shared" si="250"/>
        <v>#VALUE!</v>
      </c>
      <c r="F2037" s="8" t="e">
        <f t="shared" si="251"/>
        <v>#VALUE!</v>
      </c>
      <c r="G2037" s="8" t="str">
        <f t="shared" ca="1" si="252"/>
        <v/>
      </c>
      <c r="H2037" s="8" t="str">
        <f t="shared" ca="1" si="253"/>
        <v/>
      </c>
    </row>
    <row r="2038" spans="1:8" x14ac:dyDescent="0.25">
      <c r="A2038" s="9" t="str">
        <f t="shared" si="248"/>
        <v/>
      </c>
      <c r="B2038" s="10" t="str">
        <f t="shared" ca="1" si="254"/>
        <v/>
      </c>
      <c r="C2038" s="10" t="str">
        <f t="shared" ca="1" si="255"/>
        <v/>
      </c>
      <c r="D2038" s="9" t="str">
        <f t="shared" si="249"/>
        <v/>
      </c>
      <c r="E2038" s="8" t="e">
        <f t="shared" si="250"/>
        <v>#VALUE!</v>
      </c>
      <c r="F2038" s="8" t="e">
        <f t="shared" si="251"/>
        <v>#VALUE!</v>
      </c>
      <c r="G2038" s="8" t="str">
        <f t="shared" ca="1" si="252"/>
        <v/>
      </c>
      <c r="H2038" s="8" t="str">
        <f t="shared" ca="1" si="253"/>
        <v/>
      </c>
    </row>
    <row r="2039" spans="1:8" x14ac:dyDescent="0.25">
      <c r="A2039" s="9" t="str">
        <f t="shared" si="248"/>
        <v/>
      </c>
      <c r="B2039" s="10" t="str">
        <f t="shared" ca="1" si="254"/>
        <v/>
      </c>
      <c r="C2039" s="10" t="str">
        <f t="shared" ca="1" si="255"/>
        <v/>
      </c>
      <c r="D2039" s="9" t="str">
        <f t="shared" si="249"/>
        <v/>
      </c>
      <c r="E2039" s="8" t="e">
        <f t="shared" si="250"/>
        <v>#VALUE!</v>
      </c>
      <c r="F2039" s="8" t="e">
        <f t="shared" si="251"/>
        <v>#VALUE!</v>
      </c>
      <c r="G2039" s="8" t="str">
        <f t="shared" ca="1" si="252"/>
        <v/>
      </c>
      <c r="H2039" s="8" t="str">
        <f t="shared" ca="1" si="253"/>
        <v/>
      </c>
    </row>
    <row r="2040" spans="1:8" x14ac:dyDescent="0.25">
      <c r="A2040" s="9" t="str">
        <f t="shared" si="248"/>
        <v/>
      </c>
      <c r="B2040" s="10" t="str">
        <f t="shared" ca="1" si="254"/>
        <v/>
      </c>
      <c r="C2040" s="10" t="str">
        <f t="shared" ca="1" si="255"/>
        <v/>
      </c>
      <c r="D2040" s="9" t="str">
        <f t="shared" si="249"/>
        <v/>
      </c>
      <c r="E2040" s="8" t="e">
        <f t="shared" si="250"/>
        <v>#VALUE!</v>
      </c>
      <c r="F2040" s="8" t="e">
        <f t="shared" si="251"/>
        <v>#VALUE!</v>
      </c>
      <c r="G2040" s="8" t="str">
        <f t="shared" ca="1" si="252"/>
        <v/>
      </c>
      <c r="H2040" s="8" t="str">
        <f t="shared" ca="1" si="253"/>
        <v/>
      </c>
    </row>
    <row r="2041" spans="1:8" x14ac:dyDescent="0.25">
      <c r="A2041" s="9" t="str">
        <f t="shared" si="248"/>
        <v/>
      </c>
      <c r="B2041" s="10" t="str">
        <f t="shared" ca="1" si="254"/>
        <v/>
      </c>
      <c r="C2041" s="10" t="str">
        <f t="shared" ca="1" si="255"/>
        <v/>
      </c>
      <c r="D2041" s="9" t="str">
        <f t="shared" si="249"/>
        <v/>
      </c>
      <c r="E2041" s="8" t="e">
        <f t="shared" si="250"/>
        <v>#VALUE!</v>
      </c>
      <c r="F2041" s="8" t="e">
        <f t="shared" si="251"/>
        <v>#VALUE!</v>
      </c>
      <c r="G2041" s="8" t="str">
        <f t="shared" ca="1" si="252"/>
        <v/>
      </c>
      <c r="H2041" s="8" t="str">
        <f t="shared" ca="1" si="253"/>
        <v/>
      </c>
    </row>
    <row r="2042" spans="1:8" x14ac:dyDescent="0.25">
      <c r="A2042" s="9" t="str">
        <f t="shared" ref="A2042:A2105" si="256">IF(ISNUMBER(A2041),IF(A2041&lt;$B$9,A2041+1,""),"")</f>
        <v/>
      </c>
      <c r="B2042" s="10" t="str">
        <f t="shared" ca="1" si="254"/>
        <v/>
      </c>
      <c r="C2042" s="10" t="str">
        <f t="shared" ca="1" si="255"/>
        <v/>
      </c>
      <c r="D2042" s="9" t="str">
        <f t="shared" ref="D2042:D2105" si="257">IF(ISNUMBER(D2041),IF(D2041&lt;$C$9,D2041+1,""),"")</f>
        <v/>
      </c>
      <c r="E2042" s="8" t="e">
        <f t="shared" ref="E2042:E2105" si="258">YEAR(A2042)*100+MONTH(A2042)</f>
        <v>#VALUE!</v>
      </c>
      <c r="F2042" s="8" t="e">
        <f t="shared" ref="F2042:F2105" si="259">YEAR(D2042)*100+MONTH(D2042)</f>
        <v>#VALUE!</v>
      </c>
      <c r="G2042" s="8" t="str">
        <f t="shared" ref="G2042:G2105" ca="1" si="260">IF(ISNUMBER(B2042),MONTH(A2042),"")</f>
        <v/>
      </c>
      <c r="H2042" s="8" t="str">
        <f t="shared" ref="H2042:H2105" ca="1" si="261">IF(ISNUMBER(C2042),MONTH(D2042),"")</f>
        <v/>
      </c>
    </row>
    <row r="2043" spans="1:8" x14ac:dyDescent="0.25">
      <c r="A2043" s="9" t="str">
        <f t="shared" si="256"/>
        <v/>
      </c>
      <c r="B2043" s="10" t="str">
        <f t="shared" ca="1" si="254"/>
        <v/>
      </c>
      <c r="C2043" s="10" t="str">
        <f t="shared" ca="1" si="255"/>
        <v/>
      </c>
      <c r="D2043" s="9" t="str">
        <f t="shared" si="257"/>
        <v/>
      </c>
      <c r="E2043" s="8" t="e">
        <f t="shared" si="258"/>
        <v>#VALUE!</v>
      </c>
      <c r="F2043" s="8" t="e">
        <f t="shared" si="259"/>
        <v>#VALUE!</v>
      </c>
      <c r="G2043" s="8" t="str">
        <f t="shared" ca="1" si="260"/>
        <v/>
      </c>
      <c r="H2043" s="8" t="str">
        <f t="shared" ca="1" si="261"/>
        <v/>
      </c>
    </row>
    <row r="2044" spans="1:8" x14ac:dyDescent="0.25">
      <c r="A2044" s="9" t="str">
        <f t="shared" si="256"/>
        <v/>
      </c>
      <c r="B2044" s="10" t="str">
        <f t="shared" ca="1" si="254"/>
        <v/>
      </c>
      <c r="C2044" s="10" t="str">
        <f t="shared" ca="1" si="255"/>
        <v/>
      </c>
      <c r="D2044" s="9" t="str">
        <f t="shared" si="257"/>
        <v/>
      </c>
      <c r="E2044" s="8" t="e">
        <f t="shared" si="258"/>
        <v>#VALUE!</v>
      </c>
      <c r="F2044" s="8" t="e">
        <f t="shared" si="259"/>
        <v>#VALUE!</v>
      </c>
      <c r="G2044" s="8" t="str">
        <f t="shared" ca="1" si="260"/>
        <v/>
      </c>
      <c r="H2044" s="8" t="str">
        <f t="shared" ca="1" si="261"/>
        <v/>
      </c>
    </row>
    <row r="2045" spans="1:8" x14ac:dyDescent="0.25">
      <c r="A2045" s="9" t="str">
        <f t="shared" si="256"/>
        <v/>
      </c>
      <c r="B2045" s="10" t="str">
        <f t="shared" ca="1" si="254"/>
        <v/>
      </c>
      <c r="C2045" s="10" t="str">
        <f t="shared" ca="1" si="255"/>
        <v/>
      </c>
      <c r="D2045" s="9" t="str">
        <f t="shared" si="257"/>
        <v/>
      </c>
      <c r="E2045" s="8" t="e">
        <f t="shared" si="258"/>
        <v>#VALUE!</v>
      </c>
      <c r="F2045" s="8" t="e">
        <f t="shared" si="259"/>
        <v>#VALUE!</v>
      </c>
      <c r="G2045" s="8" t="str">
        <f t="shared" ca="1" si="260"/>
        <v/>
      </c>
      <c r="H2045" s="8" t="str">
        <f t="shared" ca="1" si="261"/>
        <v/>
      </c>
    </row>
    <row r="2046" spans="1:8" x14ac:dyDescent="0.25">
      <c r="A2046" s="9" t="str">
        <f t="shared" si="256"/>
        <v/>
      </c>
      <c r="B2046" s="10" t="str">
        <f t="shared" ca="1" si="254"/>
        <v/>
      </c>
      <c r="C2046" s="10" t="str">
        <f t="shared" ca="1" si="255"/>
        <v/>
      </c>
      <c r="D2046" s="9" t="str">
        <f t="shared" si="257"/>
        <v/>
      </c>
      <c r="E2046" s="8" t="e">
        <f t="shared" si="258"/>
        <v>#VALUE!</v>
      </c>
      <c r="F2046" s="8" t="e">
        <f t="shared" si="259"/>
        <v>#VALUE!</v>
      </c>
      <c r="G2046" s="8" t="str">
        <f t="shared" ca="1" si="260"/>
        <v/>
      </c>
      <c r="H2046" s="8" t="str">
        <f t="shared" ca="1" si="261"/>
        <v/>
      </c>
    </row>
    <row r="2047" spans="1:8" x14ac:dyDescent="0.25">
      <c r="A2047" s="9" t="str">
        <f t="shared" si="256"/>
        <v/>
      </c>
      <c r="B2047" s="10" t="str">
        <f t="shared" ca="1" si="254"/>
        <v/>
      </c>
      <c r="C2047" s="10" t="str">
        <f t="shared" ca="1" si="255"/>
        <v/>
      </c>
      <c r="D2047" s="9" t="str">
        <f t="shared" si="257"/>
        <v/>
      </c>
      <c r="E2047" s="8" t="e">
        <f t="shared" si="258"/>
        <v>#VALUE!</v>
      </c>
      <c r="F2047" s="8" t="e">
        <f t="shared" si="259"/>
        <v>#VALUE!</v>
      </c>
      <c r="G2047" s="8" t="str">
        <f t="shared" ca="1" si="260"/>
        <v/>
      </c>
      <c r="H2047" s="8" t="str">
        <f t="shared" ca="1" si="261"/>
        <v/>
      </c>
    </row>
    <row r="2048" spans="1:8" x14ac:dyDescent="0.25">
      <c r="A2048" s="9" t="str">
        <f t="shared" si="256"/>
        <v/>
      </c>
      <c r="B2048" s="10" t="str">
        <f t="shared" ca="1" si="254"/>
        <v/>
      </c>
      <c r="C2048" s="10" t="str">
        <f t="shared" ca="1" si="255"/>
        <v/>
      </c>
      <c r="D2048" s="9" t="str">
        <f t="shared" si="257"/>
        <v/>
      </c>
      <c r="E2048" s="8" t="e">
        <f t="shared" si="258"/>
        <v>#VALUE!</v>
      </c>
      <c r="F2048" s="8" t="e">
        <f t="shared" si="259"/>
        <v>#VALUE!</v>
      </c>
      <c r="G2048" s="8" t="str">
        <f t="shared" ca="1" si="260"/>
        <v/>
      </c>
      <c r="H2048" s="8" t="str">
        <f t="shared" ca="1" si="261"/>
        <v/>
      </c>
    </row>
    <row r="2049" spans="1:8" x14ac:dyDescent="0.25">
      <c r="A2049" s="9" t="str">
        <f t="shared" si="256"/>
        <v/>
      </c>
      <c r="B2049" s="10" t="str">
        <f t="shared" ca="1" si="254"/>
        <v/>
      </c>
      <c r="C2049" s="10" t="str">
        <f t="shared" ca="1" si="255"/>
        <v/>
      </c>
      <c r="D2049" s="9" t="str">
        <f t="shared" si="257"/>
        <v/>
      </c>
      <c r="E2049" s="8" t="e">
        <f t="shared" si="258"/>
        <v>#VALUE!</v>
      </c>
      <c r="F2049" s="8" t="e">
        <f t="shared" si="259"/>
        <v>#VALUE!</v>
      </c>
      <c r="G2049" s="8" t="str">
        <f t="shared" ca="1" si="260"/>
        <v/>
      </c>
      <c r="H2049" s="8" t="str">
        <f t="shared" ca="1" si="261"/>
        <v/>
      </c>
    </row>
    <row r="2050" spans="1:8" x14ac:dyDescent="0.25">
      <c r="A2050" s="9" t="str">
        <f t="shared" si="256"/>
        <v/>
      </c>
      <c r="B2050" s="10" t="str">
        <f t="shared" ca="1" si="254"/>
        <v/>
      </c>
      <c r="C2050" s="10" t="str">
        <f t="shared" ca="1" si="255"/>
        <v/>
      </c>
      <c r="D2050" s="9" t="str">
        <f t="shared" si="257"/>
        <v/>
      </c>
      <c r="E2050" s="8" t="e">
        <f t="shared" si="258"/>
        <v>#VALUE!</v>
      </c>
      <c r="F2050" s="8" t="e">
        <f t="shared" si="259"/>
        <v>#VALUE!</v>
      </c>
      <c r="G2050" s="8" t="str">
        <f t="shared" ca="1" si="260"/>
        <v/>
      </c>
      <c r="H2050" s="8" t="str">
        <f t="shared" ca="1" si="261"/>
        <v/>
      </c>
    </row>
    <row r="2051" spans="1:8" x14ac:dyDescent="0.25">
      <c r="A2051" s="9" t="str">
        <f t="shared" si="256"/>
        <v/>
      </c>
      <c r="B2051" s="10" t="str">
        <f t="shared" ca="1" si="254"/>
        <v/>
      </c>
      <c r="C2051" s="10" t="str">
        <f t="shared" ca="1" si="255"/>
        <v/>
      </c>
      <c r="D2051" s="9" t="str">
        <f t="shared" si="257"/>
        <v/>
      </c>
      <c r="E2051" s="8" t="e">
        <f t="shared" si="258"/>
        <v>#VALUE!</v>
      </c>
      <c r="F2051" s="8" t="e">
        <f t="shared" si="259"/>
        <v>#VALUE!</v>
      </c>
      <c r="G2051" s="8" t="str">
        <f t="shared" ca="1" si="260"/>
        <v/>
      </c>
      <c r="H2051" s="8" t="str">
        <f t="shared" ca="1" si="261"/>
        <v/>
      </c>
    </row>
    <row r="2052" spans="1:8" x14ac:dyDescent="0.25">
      <c r="A2052" s="9" t="str">
        <f t="shared" si="256"/>
        <v/>
      </c>
      <c r="B2052" s="10" t="str">
        <f t="shared" ca="1" si="254"/>
        <v/>
      </c>
      <c r="C2052" s="10" t="str">
        <f t="shared" ca="1" si="255"/>
        <v/>
      </c>
      <c r="D2052" s="9" t="str">
        <f t="shared" si="257"/>
        <v/>
      </c>
      <c r="E2052" s="8" t="e">
        <f t="shared" si="258"/>
        <v>#VALUE!</v>
      </c>
      <c r="F2052" s="8" t="e">
        <f t="shared" si="259"/>
        <v>#VALUE!</v>
      </c>
      <c r="G2052" s="8" t="str">
        <f t="shared" ca="1" si="260"/>
        <v/>
      </c>
      <c r="H2052" s="8" t="str">
        <f t="shared" ca="1" si="261"/>
        <v/>
      </c>
    </row>
    <row r="2053" spans="1:8" x14ac:dyDescent="0.25">
      <c r="A2053" s="9" t="str">
        <f t="shared" si="256"/>
        <v/>
      </c>
      <c r="B2053" s="10" t="str">
        <f t="shared" ca="1" si="254"/>
        <v/>
      </c>
      <c r="C2053" s="10" t="str">
        <f t="shared" ca="1" si="255"/>
        <v/>
      </c>
      <c r="D2053" s="9" t="str">
        <f t="shared" si="257"/>
        <v/>
      </c>
      <c r="E2053" s="8" t="e">
        <f t="shared" si="258"/>
        <v>#VALUE!</v>
      </c>
      <c r="F2053" s="8" t="e">
        <f t="shared" si="259"/>
        <v>#VALUE!</v>
      </c>
      <c r="G2053" s="8" t="str">
        <f t="shared" ca="1" si="260"/>
        <v/>
      </c>
      <c r="H2053" s="8" t="str">
        <f t="shared" ca="1" si="261"/>
        <v/>
      </c>
    </row>
    <row r="2054" spans="1:8" x14ac:dyDescent="0.25">
      <c r="A2054" s="9" t="str">
        <f t="shared" si="256"/>
        <v/>
      </c>
      <c r="B2054" s="10" t="str">
        <f t="shared" ca="1" si="254"/>
        <v/>
      </c>
      <c r="C2054" s="10" t="str">
        <f t="shared" ca="1" si="255"/>
        <v/>
      </c>
      <c r="D2054" s="9" t="str">
        <f t="shared" si="257"/>
        <v/>
      </c>
      <c r="E2054" s="8" t="e">
        <f t="shared" si="258"/>
        <v>#VALUE!</v>
      </c>
      <c r="F2054" s="8" t="e">
        <f t="shared" si="259"/>
        <v>#VALUE!</v>
      </c>
      <c r="G2054" s="8" t="str">
        <f t="shared" ca="1" si="260"/>
        <v/>
      </c>
      <c r="H2054" s="8" t="str">
        <f t="shared" ca="1" si="261"/>
        <v/>
      </c>
    </row>
    <row r="2055" spans="1:8" x14ac:dyDescent="0.25">
      <c r="A2055" s="9" t="str">
        <f t="shared" si="256"/>
        <v/>
      </c>
      <c r="B2055" s="10" t="str">
        <f t="shared" ca="1" si="254"/>
        <v/>
      </c>
      <c r="C2055" s="10" t="str">
        <f t="shared" ca="1" si="255"/>
        <v/>
      </c>
      <c r="D2055" s="9" t="str">
        <f t="shared" si="257"/>
        <v/>
      </c>
      <c r="E2055" s="8" t="e">
        <f t="shared" si="258"/>
        <v>#VALUE!</v>
      </c>
      <c r="F2055" s="8" t="e">
        <f t="shared" si="259"/>
        <v>#VALUE!</v>
      </c>
      <c r="G2055" s="8" t="str">
        <f t="shared" ca="1" si="260"/>
        <v/>
      </c>
      <c r="H2055" s="8" t="str">
        <f t="shared" ca="1" si="261"/>
        <v/>
      </c>
    </row>
    <row r="2056" spans="1:8" x14ac:dyDescent="0.25">
      <c r="A2056" s="9" t="str">
        <f t="shared" si="256"/>
        <v/>
      </c>
      <c r="B2056" s="10" t="str">
        <f t="shared" ca="1" si="254"/>
        <v/>
      </c>
      <c r="C2056" s="10" t="str">
        <f t="shared" ca="1" si="255"/>
        <v/>
      </c>
      <c r="D2056" s="9" t="str">
        <f t="shared" si="257"/>
        <v/>
      </c>
      <c r="E2056" s="8" t="e">
        <f t="shared" si="258"/>
        <v>#VALUE!</v>
      </c>
      <c r="F2056" s="8" t="e">
        <f t="shared" si="259"/>
        <v>#VALUE!</v>
      </c>
      <c r="G2056" s="8" t="str">
        <f t="shared" ca="1" si="260"/>
        <v/>
      </c>
      <c r="H2056" s="8" t="str">
        <f t="shared" ca="1" si="261"/>
        <v/>
      </c>
    </row>
    <row r="2057" spans="1:8" x14ac:dyDescent="0.25">
      <c r="A2057" s="9" t="str">
        <f t="shared" si="256"/>
        <v/>
      </c>
      <c r="B2057" s="10" t="str">
        <f t="shared" ca="1" si="254"/>
        <v/>
      </c>
      <c r="C2057" s="10" t="str">
        <f t="shared" ca="1" si="255"/>
        <v/>
      </c>
      <c r="D2057" s="9" t="str">
        <f t="shared" si="257"/>
        <v/>
      </c>
      <c r="E2057" s="8" t="e">
        <f t="shared" si="258"/>
        <v>#VALUE!</v>
      </c>
      <c r="F2057" s="8" t="e">
        <f t="shared" si="259"/>
        <v>#VALUE!</v>
      </c>
      <c r="G2057" s="8" t="str">
        <f t="shared" ca="1" si="260"/>
        <v/>
      </c>
      <c r="H2057" s="8" t="str">
        <f t="shared" ca="1" si="261"/>
        <v/>
      </c>
    </row>
    <row r="2058" spans="1:8" x14ac:dyDescent="0.25">
      <c r="A2058" s="9" t="str">
        <f t="shared" si="256"/>
        <v/>
      </c>
      <c r="B2058" s="10" t="str">
        <f t="shared" ca="1" si="254"/>
        <v/>
      </c>
      <c r="C2058" s="10" t="str">
        <f t="shared" ca="1" si="255"/>
        <v/>
      </c>
      <c r="D2058" s="9" t="str">
        <f t="shared" si="257"/>
        <v/>
      </c>
      <c r="E2058" s="8" t="e">
        <f t="shared" si="258"/>
        <v>#VALUE!</v>
      </c>
      <c r="F2058" s="8" t="e">
        <f t="shared" si="259"/>
        <v>#VALUE!</v>
      </c>
      <c r="G2058" s="8" t="str">
        <f t="shared" ca="1" si="260"/>
        <v/>
      </c>
      <c r="H2058" s="8" t="str">
        <f t="shared" ca="1" si="261"/>
        <v/>
      </c>
    </row>
    <row r="2059" spans="1:8" x14ac:dyDescent="0.25">
      <c r="A2059" s="9" t="str">
        <f t="shared" si="256"/>
        <v/>
      </c>
      <c r="B2059" s="10" t="str">
        <f t="shared" ca="1" si="254"/>
        <v/>
      </c>
      <c r="C2059" s="10" t="str">
        <f t="shared" ca="1" si="255"/>
        <v/>
      </c>
      <c r="D2059" s="9" t="str">
        <f t="shared" si="257"/>
        <v/>
      </c>
      <c r="E2059" s="8" t="e">
        <f t="shared" si="258"/>
        <v>#VALUE!</v>
      </c>
      <c r="F2059" s="8" t="e">
        <f t="shared" si="259"/>
        <v>#VALUE!</v>
      </c>
      <c r="G2059" s="8" t="str">
        <f t="shared" ca="1" si="260"/>
        <v/>
      </c>
      <c r="H2059" s="8" t="str">
        <f t="shared" ca="1" si="261"/>
        <v/>
      </c>
    </row>
    <row r="2060" spans="1:8" x14ac:dyDescent="0.25">
      <c r="A2060" s="9" t="str">
        <f t="shared" si="256"/>
        <v/>
      </c>
      <c r="B2060" s="10" t="str">
        <f t="shared" ca="1" si="254"/>
        <v/>
      </c>
      <c r="C2060" s="10" t="str">
        <f t="shared" ca="1" si="255"/>
        <v/>
      </c>
      <c r="D2060" s="9" t="str">
        <f t="shared" si="257"/>
        <v/>
      </c>
      <c r="E2060" s="8" t="e">
        <f t="shared" si="258"/>
        <v>#VALUE!</v>
      </c>
      <c r="F2060" s="8" t="e">
        <f t="shared" si="259"/>
        <v>#VALUE!</v>
      </c>
      <c r="G2060" s="8" t="str">
        <f t="shared" ca="1" si="260"/>
        <v/>
      </c>
      <c r="H2060" s="8" t="str">
        <f t="shared" ca="1" si="261"/>
        <v/>
      </c>
    </row>
    <row r="2061" spans="1:8" x14ac:dyDescent="0.25">
      <c r="A2061" s="9" t="str">
        <f t="shared" si="256"/>
        <v/>
      </c>
      <c r="B2061" s="10" t="str">
        <f t="shared" ref="B2061:B2124" ca="1" si="262">IF(ISNUMBER(VLOOKUP($A2061,INDIRECT(B$1&amp;"!"&amp;B$6&amp;":"&amp;B$7),CODE(B$7)-_MS1,FALSE)),VLOOKUP($A2061,INDIRECT(B$1&amp;"!"&amp;B$6&amp;":"&amp;B$7),CODE(B$7)-_MS1,FALSE),Empty)</f>
        <v/>
      </c>
      <c r="C2061" s="10" t="str">
        <f t="shared" ref="C2061:C2124" ca="1" si="263">IF(ISNUMBER(VLOOKUP($D2061,INDIRECT(C$1&amp;"!"&amp;C$6&amp;":"&amp;C$7),CODE(C$7)-_MS2,FALSE)),VLOOKUP($D2061,INDIRECT(C$1&amp;"!"&amp;C$6&amp;":"&amp;C$7),CODE(C$7)-_MS2,FALSE),Empty)</f>
        <v/>
      </c>
      <c r="D2061" s="9" t="str">
        <f t="shared" si="257"/>
        <v/>
      </c>
      <c r="E2061" s="8" t="e">
        <f t="shared" si="258"/>
        <v>#VALUE!</v>
      </c>
      <c r="F2061" s="8" t="e">
        <f t="shared" si="259"/>
        <v>#VALUE!</v>
      </c>
      <c r="G2061" s="8" t="str">
        <f t="shared" ca="1" si="260"/>
        <v/>
      </c>
      <c r="H2061" s="8" t="str">
        <f t="shared" ca="1" si="261"/>
        <v/>
      </c>
    </row>
    <row r="2062" spans="1:8" x14ac:dyDescent="0.25">
      <c r="A2062" s="9" t="str">
        <f t="shared" si="256"/>
        <v/>
      </c>
      <c r="B2062" s="10" t="str">
        <f t="shared" ca="1" si="262"/>
        <v/>
      </c>
      <c r="C2062" s="10" t="str">
        <f t="shared" ca="1" si="263"/>
        <v/>
      </c>
      <c r="D2062" s="9" t="str">
        <f t="shared" si="257"/>
        <v/>
      </c>
      <c r="E2062" s="8" t="e">
        <f t="shared" si="258"/>
        <v>#VALUE!</v>
      </c>
      <c r="F2062" s="8" t="e">
        <f t="shared" si="259"/>
        <v>#VALUE!</v>
      </c>
      <c r="G2062" s="8" t="str">
        <f t="shared" ca="1" si="260"/>
        <v/>
      </c>
      <c r="H2062" s="8" t="str">
        <f t="shared" ca="1" si="261"/>
        <v/>
      </c>
    </row>
    <row r="2063" spans="1:8" x14ac:dyDescent="0.25">
      <c r="A2063" s="9" t="str">
        <f t="shared" si="256"/>
        <v/>
      </c>
      <c r="B2063" s="10" t="str">
        <f t="shared" ca="1" si="262"/>
        <v/>
      </c>
      <c r="C2063" s="10" t="str">
        <f t="shared" ca="1" si="263"/>
        <v/>
      </c>
      <c r="D2063" s="9" t="str">
        <f t="shared" si="257"/>
        <v/>
      </c>
      <c r="E2063" s="8" t="e">
        <f t="shared" si="258"/>
        <v>#VALUE!</v>
      </c>
      <c r="F2063" s="8" t="e">
        <f t="shared" si="259"/>
        <v>#VALUE!</v>
      </c>
      <c r="G2063" s="8" t="str">
        <f t="shared" ca="1" si="260"/>
        <v/>
      </c>
      <c r="H2063" s="8" t="str">
        <f t="shared" ca="1" si="261"/>
        <v/>
      </c>
    </row>
    <row r="2064" spans="1:8" x14ac:dyDescent="0.25">
      <c r="A2064" s="9" t="str">
        <f t="shared" si="256"/>
        <v/>
      </c>
      <c r="B2064" s="10" t="str">
        <f t="shared" ca="1" si="262"/>
        <v/>
      </c>
      <c r="C2064" s="10" t="str">
        <f t="shared" ca="1" si="263"/>
        <v/>
      </c>
      <c r="D2064" s="9" t="str">
        <f t="shared" si="257"/>
        <v/>
      </c>
      <c r="E2064" s="8" t="e">
        <f t="shared" si="258"/>
        <v>#VALUE!</v>
      </c>
      <c r="F2064" s="8" t="e">
        <f t="shared" si="259"/>
        <v>#VALUE!</v>
      </c>
      <c r="G2064" s="8" t="str">
        <f t="shared" ca="1" si="260"/>
        <v/>
      </c>
      <c r="H2064" s="8" t="str">
        <f t="shared" ca="1" si="261"/>
        <v/>
      </c>
    </row>
    <row r="2065" spans="1:8" x14ac:dyDescent="0.25">
      <c r="A2065" s="9" t="str">
        <f t="shared" si="256"/>
        <v/>
      </c>
      <c r="B2065" s="10" t="str">
        <f t="shared" ca="1" si="262"/>
        <v/>
      </c>
      <c r="C2065" s="10" t="str">
        <f t="shared" ca="1" si="263"/>
        <v/>
      </c>
      <c r="D2065" s="9" t="str">
        <f t="shared" si="257"/>
        <v/>
      </c>
      <c r="E2065" s="8" t="e">
        <f t="shared" si="258"/>
        <v>#VALUE!</v>
      </c>
      <c r="F2065" s="8" t="e">
        <f t="shared" si="259"/>
        <v>#VALUE!</v>
      </c>
      <c r="G2065" s="8" t="str">
        <f t="shared" ca="1" si="260"/>
        <v/>
      </c>
      <c r="H2065" s="8" t="str">
        <f t="shared" ca="1" si="261"/>
        <v/>
      </c>
    </row>
    <row r="2066" spans="1:8" x14ac:dyDescent="0.25">
      <c r="A2066" s="9" t="str">
        <f t="shared" si="256"/>
        <v/>
      </c>
      <c r="B2066" s="10" t="str">
        <f t="shared" ca="1" si="262"/>
        <v/>
      </c>
      <c r="C2066" s="10" t="str">
        <f t="shared" ca="1" si="263"/>
        <v/>
      </c>
      <c r="D2066" s="9" t="str">
        <f t="shared" si="257"/>
        <v/>
      </c>
      <c r="E2066" s="8" t="e">
        <f t="shared" si="258"/>
        <v>#VALUE!</v>
      </c>
      <c r="F2066" s="8" t="e">
        <f t="shared" si="259"/>
        <v>#VALUE!</v>
      </c>
      <c r="G2066" s="8" t="str">
        <f t="shared" ca="1" si="260"/>
        <v/>
      </c>
      <c r="H2066" s="8" t="str">
        <f t="shared" ca="1" si="261"/>
        <v/>
      </c>
    </row>
    <row r="2067" spans="1:8" x14ac:dyDescent="0.25">
      <c r="A2067" s="9" t="str">
        <f t="shared" si="256"/>
        <v/>
      </c>
      <c r="B2067" s="10" t="str">
        <f t="shared" ca="1" si="262"/>
        <v/>
      </c>
      <c r="C2067" s="10" t="str">
        <f t="shared" ca="1" si="263"/>
        <v/>
      </c>
      <c r="D2067" s="9" t="str">
        <f t="shared" si="257"/>
        <v/>
      </c>
      <c r="E2067" s="8" t="e">
        <f t="shared" si="258"/>
        <v>#VALUE!</v>
      </c>
      <c r="F2067" s="8" t="e">
        <f t="shared" si="259"/>
        <v>#VALUE!</v>
      </c>
      <c r="G2067" s="8" t="str">
        <f t="shared" ca="1" si="260"/>
        <v/>
      </c>
      <c r="H2067" s="8" t="str">
        <f t="shared" ca="1" si="261"/>
        <v/>
      </c>
    </row>
    <row r="2068" spans="1:8" x14ac:dyDescent="0.25">
      <c r="A2068" s="9" t="str">
        <f t="shared" si="256"/>
        <v/>
      </c>
      <c r="B2068" s="10" t="str">
        <f t="shared" ca="1" si="262"/>
        <v/>
      </c>
      <c r="C2068" s="10" t="str">
        <f t="shared" ca="1" si="263"/>
        <v/>
      </c>
      <c r="D2068" s="9" t="str">
        <f t="shared" si="257"/>
        <v/>
      </c>
      <c r="E2068" s="8" t="e">
        <f t="shared" si="258"/>
        <v>#VALUE!</v>
      </c>
      <c r="F2068" s="8" t="e">
        <f t="shared" si="259"/>
        <v>#VALUE!</v>
      </c>
      <c r="G2068" s="8" t="str">
        <f t="shared" ca="1" si="260"/>
        <v/>
      </c>
      <c r="H2068" s="8" t="str">
        <f t="shared" ca="1" si="261"/>
        <v/>
      </c>
    </row>
    <row r="2069" spans="1:8" x14ac:dyDescent="0.25">
      <c r="A2069" s="9" t="str">
        <f t="shared" si="256"/>
        <v/>
      </c>
      <c r="B2069" s="10" t="str">
        <f t="shared" ca="1" si="262"/>
        <v/>
      </c>
      <c r="C2069" s="10" t="str">
        <f t="shared" ca="1" si="263"/>
        <v/>
      </c>
      <c r="D2069" s="9" t="str">
        <f t="shared" si="257"/>
        <v/>
      </c>
      <c r="E2069" s="8" t="e">
        <f t="shared" si="258"/>
        <v>#VALUE!</v>
      </c>
      <c r="F2069" s="8" t="e">
        <f t="shared" si="259"/>
        <v>#VALUE!</v>
      </c>
      <c r="G2069" s="8" t="str">
        <f t="shared" ca="1" si="260"/>
        <v/>
      </c>
      <c r="H2069" s="8" t="str">
        <f t="shared" ca="1" si="261"/>
        <v/>
      </c>
    </row>
    <row r="2070" spans="1:8" x14ac:dyDescent="0.25">
      <c r="A2070" s="9" t="str">
        <f t="shared" si="256"/>
        <v/>
      </c>
      <c r="B2070" s="10" t="str">
        <f t="shared" ca="1" si="262"/>
        <v/>
      </c>
      <c r="C2070" s="10" t="str">
        <f t="shared" ca="1" si="263"/>
        <v/>
      </c>
      <c r="D2070" s="9" t="str">
        <f t="shared" si="257"/>
        <v/>
      </c>
      <c r="E2070" s="8" t="e">
        <f t="shared" si="258"/>
        <v>#VALUE!</v>
      </c>
      <c r="F2070" s="8" t="e">
        <f t="shared" si="259"/>
        <v>#VALUE!</v>
      </c>
      <c r="G2070" s="8" t="str">
        <f t="shared" ca="1" si="260"/>
        <v/>
      </c>
      <c r="H2070" s="8" t="str">
        <f t="shared" ca="1" si="261"/>
        <v/>
      </c>
    </row>
    <row r="2071" spans="1:8" x14ac:dyDescent="0.25">
      <c r="A2071" s="9" t="str">
        <f t="shared" si="256"/>
        <v/>
      </c>
      <c r="B2071" s="10" t="str">
        <f t="shared" ca="1" si="262"/>
        <v/>
      </c>
      <c r="C2071" s="10" t="str">
        <f t="shared" ca="1" si="263"/>
        <v/>
      </c>
      <c r="D2071" s="9" t="str">
        <f t="shared" si="257"/>
        <v/>
      </c>
      <c r="E2071" s="8" t="e">
        <f t="shared" si="258"/>
        <v>#VALUE!</v>
      </c>
      <c r="F2071" s="8" t="e">
        <f t="shared" si="259"/>
        <v>#VALUE!</v>
      </c>
      <c r="G2071" s="8" t="str">
        <f t="shared" ca="1" si="260"/>
        <v/>
      </c>
      <c r="H2071" s="8" t="str">
        <f t="shared" ca="1" si="261"/>
        <v/>
      </c>
    </row>
    <row r="2072" spans="1:8" x14ac:dyDescent="0.25">
      <c r="A2072" s="9" t="str">
        <f t="shared" si="256"/>
        <v/>
      </c>
      <c r="B2072" s="10" t="str">
        <f t="shared" ca="1" si="262"/>
        <v/>
      </c>
      <c r="C2072" s="10" t="str">
        <f t="shared" ca="1" si="263"/>
        <v/>
      </c>
      <c r="D2072" s="9" t="str">
        <f t="shared" si="257"/>
        <v/>
      </c>
      <c r="E2072" s="8" t="e">
        <f t="shared" si="258"/>
        <v>#VALUE!</v>
      </c>
      <c r="F2072" s="8" t="e">
        <f t="shared" si="259"/>
        <v>#VALUE!</v>
      </c>
      <c r="G2072" s="8" t="str">
        <f t="shared" ca="1" si="260"/>
        <v/>
      </c>
      <c r="H2072" s="8" t="str">
        <f t="shared" ca="1" si="261"/>
        <v/>
      </c>
    </row>
    <row r="2073" spans="1:8" x14ac:dyDescent="0.25">
      <c r="A2073" s="9" t="str">
        <f t="shared" si="256"/>
        <v/>
      </c>
      <c r="B2073" s="10" t="str">
        <f t="shared" ca="1" si="262"/>
        <v/>
      </c>
      <c r="C2073" s="10" t="str">
        <f t="shared" ca="1" si="263"/>
        <v/>
      </c>
      <c r="D2073" s="9" t="str">
        <f t="shared" si="257"/>
        <v/>
      </c>
      <c r="E2073" s="8" t="e">
        <f t="shared" si="258"/>
        <v>#VALUE!</v>
      </c>
      <c r="F2073" s="8" t="e">
        <f t="shared" si="259"/>
        <v>#VALUE!</v>
      </c>
      <c r="G2073" s="8" t="str">
        <f t="shared" ca="1" si="260"/>
        <v/>
      </c>
      <c r="H2073" s="8" t="str">
        <f t="shared" ca="1" si="261"/>
        <v/>
      </c>
    </row>
    <row r="2074" spans="1:8" x14ac:dyDescent="0.25">
      <c r="A2074" s="9" t="str">
        <f t="shared" si="256"/>
        <v/>
      </c>
      <c r="B2074" s="10" t="str">
        <f t="shared" ca="1" si="262"/>
        <v/>
      </c>
      <c r="C2074" s="10" t="str">
        <f t="shared" ca="1" si="263"/>
        <v/>
      </c>
      <c r="D2074" s="9" t="str">
        <f t="shared" si="257"/>
        <v/>
      </c>
      <c r="E2074" s="8" t="e">
        <f t="shared" si="258"/>
        <v>#VALUE!</v>
      </c>
      <c r="F2074" s="8" t="e">
        <f t="shared" si="259"/>
        <v>#VALUE!</v>
      </c>
      <c r="G2074" s="8" t="str">
        <f t="shared" ca="1" si="260"/>
        <v/>
      </c>
      <c r="H2074" s="8" t="str">
        <f t="shared" ca="1" si="261"/>
        <v/>
      </c>
    </row>
    <row r="2075" spans="1:8" x14ac:dyDescent="0.25">
      <c r="A2075" s="9" t="str">
        <f t="shared" si="256"/>
        <v/>
      </c>
      <c r="B2075" s="10" t="str">
        <f t="shared" ca="1" si="262"/>
        <v/>
      </c>
      <c r="C2075" s="10" t="str">
        <f t="shared" ca="1" si="263"/>
        <v/>
      </c>
      <c r="D2075" s="9" t="str">
        <f t="shared" si="257"/>
        <v/>
      </c>
      <c r="E2075" s="8" t="e">
        <f t="shared" si="258"/>
        <v>#VALUE!</v>
      </c>
      <c r="F2075" s="8" t="e">
        <f t="shared" si="259"/>
        <v>#VALUE!</v>
      </c>
      <c r="G2075" s="8" t="str">
        <f t="shared" ca="1" si="260"/>
        <v/>
      </c>
      <c r="H2075" s="8" t="str">
        <f t="shared" ca="1" si="261"/>
        <v/>
      </c>
    </row>
    <row r="2076" spans="1:8" x14ac:dyDescent="0.25">
      <c r="A2076" s="9" t="str">
        <f t="shared" si="256"/>
        <v/>
      </c>
      <c r="B2076" s="10" t="str">
        <f t="shared" ca="1" si="262"/>
        <v/>
      </c>
      <c r="C2076" s="10" t="str">
        <f t="shared" ca="1" si="263"/>
        <v/>
      </c>
      <c r="D2076" s="9" t="str">
        <f t="shared" si="257"/>
        <v/>
      </c>
      <c r="E2076" s="8" t="e">
        <f t="shared" si="258"/>
        <v>#VALUE!</v>
      </c>
      <c r="F2076" s="8" t="e">
        <f t="shared" si="259"/>
        <v>#VALUE!</v>
      </c>
      <c r="G2076" s="8" t="str">
        <f t="shared" ca="1" si="260"/>
        <v/>
      </c>
      <c r="H2076" s="8" t="str">
        <f t="shared" ca="1" si="261"/>
        <v/>
      </c>
    </row>
    <row r="2077" spans="1:8" x14ac:dyDescent="0.25">
      <c r="A2077" s="9" t="str">
        <f t="shared" si="256"/>
        <v/>
      </c>
      <c r="B2077" s="10" t="str">
        <f t="shared" ca="1" si="262"/>
        <v/>
      </c>
      <c r="C2077" s="10" t="str">
        <f t="shared" ca="1" si="263"/>
        <v/>
      </c>
      <c r="D2077" s="9" t="str">
        <f t="shared" si="257"/>
        <v/>
      </c>
      <c r="E2077" s="8" t="e">
        <f t="shared" si="258"/>
        <v>#VALUE!</v>
      </c>
      <c r="F2077" s="8" t="e">
        <f t="shared" si="259"/>
        <v>#VALUE!</v>
      </c>
      <c r="G2077" s="8" t="str">
        <f t="shared" ca="1" si="260"/>
        <v/>
      </c>
      <c r="H2077" s="8" t="str">
        <f t="shared" ca="1" si="261"/>
        <v/>
      </c>
    </row>
    <row r="2078" spans="1:8" x14ac:dyDescent="0.25">
      <c r="A2078" s="9" t="str">
        <f t="shared" si="256"/>
        <v/>
      </c>
      <c r="B2078" s="10" t="str">
        <f t="shared" ca="1" si="262"/>
        <v/>
      </c>
      <c r="C2078" s="10" t="str">
        <f t="shared" ca="1" si="263"/>
        <v/>
      </c>
      <c r="D2078" s="9" t="str">
        <f t="shared" si="257"/>
        <v/>
      </c>
      <c r="E2078" s="8" t="e">
        <f t="shared" si="258"/>
        <v>#VALUE!</v>
      </c>
      <c r="F2078" s="8" t="e">
        <f t="shared" si="259"/>
        <v>#VALUE!</v>
      </c>
      <c r="G2078" s="8" t="str">
        <f t="shared" ca="1" si="260"/>
        <v/>
      </c>
      <c r="H2078" s="8" t="str">
        <f t="shared" ca="1" si="261"/>
        <v/>
      </c>
    </row>
    <row r="2079" spans="1:8" x14ac:dyDescent="0.25">
      <c r="A2079" s="9" t="str">
        <f t="shared" si="256"/>
        <v/>
      </c>
      <c r="B2079" s="10" t="str">
        <f t="shared" ca="1" si="262"/>
        <v/>
      </c>
      <c r="C2079" s="10" t="str">
        <f t="shared" ca="1" si="263"/>
        <v/>
      </c>
      <c r="D2079" s="9" t="str">
        <f t="shared" si="257"/>
        <v/>
      </c>
      <c r="E2079" s="8" t="e">
        <f t="shared" si="258"/>
        <v>#VALUE!</v>
      </c>
      <c r="F2079" s="8" t="e">
        <f t="shared" si="259"/>
        <v>#VALUE!</v>
      </c>
      <c r="G2079" s="8" t="str">
        <f t="shared" ca="1" si="260"/>
        <v/>
      </c>
      <c r="H2079" s="8" t="str">
        <f t="shared" ca="1" si="261"/>
        <v/>
      </c>
    </row>
    <row r="2080" spans="1:8" x14ac:dyDescent="0.25">
      <c r="A2080" s="9" t="str">
        <f t="shared" si="256"/>
        <v/>
      </c>
      <c r="B2080" s="10" t="str">
        <f t="shared" ca="1" si="262"/>
        <v/>
      </c>
      <c r="C2080" s="10" t="str">
        <f t="shared" ca="1" si="263"/>
        <v/>
      </c>
      <c r="D2080" s="9" t="str">
        <f t="shared" si="257"/>
        <v/>
      </c>
      <c r="E2080" s="8" t="e">
        <f t="shared" si="258"/>
        <v>#VALUE!</v>
      </c>
      <c r="F2080" s="8" t="e">
        <f t="shared" si="259"/>
        <v>#VALUE!</v>
      </c>
      <c r="G2080" s="8" t="str">
        <f t="shared" ca="1" si="260"/>
        <v/>
      </c>
      <c r="H2080" s="8" t="str">
        <f t="shared" ca="1" si="261"/>
        <v/>
      </c>
    </row>
    <row r="2081" spans="1:8" x14ac:dyDescent="0.25">
      <c r="A2081" s="9" t="str">
        <f t="shared" si="256"/>
        <v/>
      </c>
      <c r="B2081" s="10" t="str">
        <f t="shared" ca="1" si="262"/>
        <v/>
      </c>
      <c r="C2081" s="10" t="str">
        <f t="shared" ca="1" si="263"/>
        <v/>
      </c>
      <c r="D2081" s="9" t="str">
        <f t="shared" si="257"/>
        <v/>
      </c>
      <c r="E2081" s="8" t="e">
        <f t="shared" si="258"/>
        <v>#VALUE!</v>
      </c>
      <c r="F2081" s="8" t="e">
        <f t="shared" si="259"/>
        <v>#VALUE!</v>
      </c>
      <c r="G2081" s="8" t="str">
        <f t="shared" ca="1" si="260"/>
        <v/>
      </c>
      <c r="H2081" s="8" t="str">
        <f t="shared" ca="1" si="261"/>
        <v/>
      </c>
    </row>
    <row r="2082" spans="1:8" x14ac:dyDescent="0.25">
      <c r="A2082" s="9" t="str">
        <f t="shared" si="256"/>
        <v/>
      </c>
      <c r="B2082" s="10" t="str">
        <f t="shared" ca="1" si="262"/>
        <v/>
      </c>
      <c r="C2082" s="10" t="str">
        <f t="shared" ca="1" si="263"/>
        <v/>
      </c>
      <c r="D2082" s="9" t="str">
        <f t="shared" si="257"/>
        <v/>
      </c>
      <c r="E2082" s="8" t="e">
        <f t="shared" si="258"/>
        <v>#VALUE!</v>
      </c>
      <c r="F2082" s="8" t="e">
        <f t="shared" si="259"/>
        <v>#VALUE!</v>
      </c>
      <c r="G2082" s="8" t="str">
        <f t="shared" ca="1" si="260"/>
        <v/>
      </c>
      <c r="H2082" s="8" t="str">
        <f t="shared" ca="1" si="261"/>
        <v/>
      </c>
    </row>
    <row r="2083" spans="1:8" x14ac:dyDescent="0.25">
      <c r="A2083" s="9" t="str">
        <f t="shared" si="256"/>
        <v/>
      </c>
      <c r="B2083" s="10" t="str">
        <f t="shared" ca="1" si="262"/>
        <v/>
      </c>
      <c r="C2083" s="10" t="str">
        <f t="shared" ca="1" si="263"/>
        <v/>
      </c>
      <c r="D2083" s="9" t="str">
        <f t="shared" si="257"/>
        <v/>
      </c>
      <c r="E2083" s="8" t="e">
        <f t="shared" si="258"/>
        <v>#VALUE!</v>
      </c>
      <c r="F2083" s="8" t="e">
        <f t="shared" si="259"/>
        <v>#VALUE!</v>
      </c>
      <c r="G2083" s="8" t="str">
        <f t="shared" ca="1" si="260"/>
        <v/>
      </c>
      <c r="H2083" s="8" t="str">
        <f t="shared" ca="1" si="261"/>
        <v/>
      </c>
    </row>
    <row r="2084" spans="1:8" x14ac:dyDescent="0.25">
      <c r="A2084" s="9" t="str">
        <f t="shared" si="256"/>
        <v/>
      </c>
      <c r="B2084" s="10" t="str">
        <f t="shared" ca="1" si="262"/>
        <v/>
      </c>
      <c r="C2084" s="10" t="str">
        <f t="shared" ca="1" si="263"/>
        <v/>
      </c>
      <c r="D2084" s="9" t="str">
        <f t="shared" si="257"/>
        <v/>
      </c>
      <c r="E2084" s="8" t="e">
        <f t="shared" si="258"/>
        <v>#VALUE!</v>
      </c>
      <c r="F2084" s="8" t="e">
        <f t="shared" si="259"/>
        <v>#VALUE!</v>
      </c>
      <c r="G2084" s="8" t="str">
        <f t="shared" ca="1" si="260"/>
        <v/>
      </c>
      <c r="H2084" s="8" t="str">
        <f t="shared" ca="1" si="261"/>
        <v/>
      </c>
    </row>
    <row r="2085" spans="1:8" x14ac:dyDescent="0.25">
      <c r="A2085" s="9" t="str">
        <f t="shared" si="256"/>
        <v/>
      </c>
      <c r="B2085" s="10" t="str">
        <f t="shared" ca="1" si="262"/>
        <v/>
      </c>
      <c r="C2085" s="10" t="str">
        <f t="shared" ca="1" si="263"/>
        <v/>
      </c>
      <c r="D2085" s="9" t="str">
        <f t="shared" si="257"/>
        <v/>
      </c>
      <c r="E2085" s="8" t="e">
        <f t="shared" si="258"/>
        <v>#VALUE!</v>
      </c>
      <c r="F2085" s="8" t="e">
        <f t="shared" si="259"/>
        <v>#VALUE!</v>
      </c>
      <c r="G2085" s="8" t="str">
        <f t="shared" ca="1" si="260"/>
        <v/>
      </c>
      <c r="H2085" s="8" t="str">
        <f t="shared" ca="1" si="261"/>
        <v/>
      </c>
    </row>
    <row r="2086" spans="1:8" x14ac:dyDescent="0.25">
      <c r="A2086" s="9" t="str">
        <f t="shared" si="256"/>
        <v/>
      </c>
      <c r="B2086" s="10" t="str">
        <f t="shared" ca="1" si="262"/>
        <v/>
      </c>
      <c r="C2086" s="10" t="str">
        <f t="shared" ca="1" si="263"/>
        <v/>
      </c>
      <c r="D2086" s="9" t="str">
        <f t="shared" si="257"/>
        <v/>
      </c>
      <c r="E2086" s="8" t="e">
        <f t="shared" si="258"/>
        <v>#VALUE!</v>
      </c>
      <c r="F2086" s="8" t="e">
        <f t="shared" si="259"/>
        <v>#VALUE!</v>
      </c>
      <c r="G2086" s="8" t="str">
        <f t="shared" ca="1" si="260"/>
        <v/>
      </c>
      <c r="H2086" s="8" t="str">
        <f t="shared" ca="1" si="261"/>
        <v/>
      </c>
    </row>
    <row r="2087" spans="1:8" x14ac:dyDescent="0.25">
      <c r="A2087" s="9" t="str">
        <f t="shared" si="256"/>
        <v/>
      </c>
      <c r="B2087" s="10" t="str">
        <f t="shared" ca="1" si="262"/>
        <v/>
      </c>
      <c r="C2087" s="10" t="str">
        <f t="shared" ca="1" si="263"/>
        <v/>
      </c>
      <c r="D2087" s="9" t="str">
        <f t="shared" si="257"/>
        <v/>
      </c>
      <c r="E2087" s="8" t="e">
        <f t="shared" si="258"/>
        <v>#VALUE!</v>
      </c>
      <c r="F2087" s="8" t="e">
        <f t="shared" si="259"/>
        <v>#VALUE!</v>
      </c>
      <c r="G2087" s="8" t="str">
        <f t="shared" ca="1" si="260"/>
        <v/>
      </c>
      <c r="H2087" s="8" t="str">
        <f t="shared" ca="1" si="261"/>
        <v/>
      </c>
    </row>
    <row r="2088" spans="1:8" x14ac:dyDescent="0.25">
      <c r="A2088" s="9" t="str">
        <f t="shared" si="256"/>
        <v/>
      </c>
      <c r="B2088" s="10" t="str">
        <f t="shared" ca="1" si="262"/>
        <v/>
      </c>
      <c r="C2088" s="10" t="str">
        <f t="shared" ca="1" si="263"/>
        <v/>
      </c>
      <c r="D2088" s="9" t="str">
        <f t="shared" si="257"/>
        <v/>
      </c>
      <c r="E2088" s="8" t="e">
        <f t="shared" si="258"/>
        <v>#VALUE!</v>
      </c>
      <c r="F2088" s="8" t="e">
        <f t="shared" si="259"/>
        <v>#VALUE!</v>
      </c>
      <c r="G2088" s="8" t="str">
        <f t="shared" ca="1" si="260"/>
        <v/>
      </c>
      <c r="H2088" s="8" t="str">
        <f t="shared" ca="1" si="261"/>
        <v/>
      </c>
    </row>
    <row r="2089" spans="1:8" x14ac:dyDescent="0.25">
      <c r="A2089" s="9" t="str">
        <f t="shared" si="256"/>
        <v/>
      </c>
      <c r="B2089" s="10" t="str">
        <f t="shared" ca="1" si="262"/>
        <v/>
      </c>
      <c r="C2089" s="10" t="str">
        <f t="shared" ca="1" si="263"/>
        <v/>
      </c>
      <c r="D2089" s="9" t="str">
        <f t="shared" si="257"/>
        <v/>
      </c>
      <c r="E2089" s="8" t="e">
        <f t="shared" si="258"/>
        <v>#VALUE!</v>
      </c>
      <c r="F2089" s="8" t="e">
        <f t="shared" si="259"/>
        <v>#VALUE!</v>
      </c>
      <c r="G2089" s="8" t="str">
        <f t="shared" ca="1" si="260"/>
        <v/>
      </c>
      <c r="H2089" s="8" t="str">
        <f t="shared" ca="1" si="261"/>
        <v/>
      </c>
    </row>
    <row r="2090" spans="1:8" x14ac:dyDescent="0.25">
      <c r="A2090" s="9" t="str">
        <f t="shared" si="256"/>
        <v/>
      </c>
      <c r="B2090" s="10" t="str">
        <f t="shared" ca="1" si="262"/>
        <v/>
      </c>
      <c r="C2090" s="10" t="str">
        <f t="shared" ca="1" si="263"/>
        <v/>
      </c>
      <c r="D2090" s="9" t="str">
        <f t="shared" si="257"/>
        <v/>
      </c>
      <c r="E2090" s="8" t="e">
        <f t="shared" si="258"/>
        <v>#VALUE!</v>
      </c>
      <c r="F2090" s="8" t="e">
        <f t="shared" si="259"/>
        <v>#VALUE!</v>
      </c>
      <c r="G2090" s="8" t="str">
        <f t="shared" ca="1" si="260"/>
        <v/>
      </c>
      <c r="H2090" s="8" t="str">
        <f t="shared" ca="1" si="261"/>
        <v/>
      </c>
    </row>
    <row r="2091" spans="1:8" x14ac:dyDescent="0.25">
      <c r="A2091" s="9" t="str">
        <f t="shared" si="256"/>
        <v/>
      </c>
      <c r="B2091" s="10" t="str">
        <f t="shared" ca="1" si="262"/>
        <v/>
      </c>
      <c r="C2091" s="10" t="str">
        <f t="shared" ca="1" si="263"/>
        <v/>
      </c>
      <c r="D2091" s="9" t="str">
        <f t="shared" si="257"/>
        <v/>
      </c>
      <c r="E2091" s="8" t="e">
        <f t="shared" si="258"/>
        <v>#VALUE!</v>
      </c>
      <c r="F2091" s="8" t="e">
        <f t="shared" si="259"/>
        <v>#VALUE!</v>
      </c>
      <c r="G2091" s="8" t="str">
        <f t="shared" ca="1" si="260"/>
        <v/>
      </c>
      <c r="H2091" s="8" t="str">
        <f t="shared" ca="1" si="261"/>
        <v/>
      </c>
    </row>
    <row r="2092" spans="1:8" x14ac:dyDescent="0.25">
      <c r="A2092" s="9" t="str">
        <f t="shared" si="256"/>
        <v/>
      </c>
      <c r="B2092" s="10" t="str">
        <f t="shared" ca="1" si="262"/>
        <v/>
      </c>
      <c r="C2092" s="10" t="str">
        <f t="shared" ca="1" si="263"/>
        <v/>
      </c>
      <c r="D2092" s="9" t="str">
        <f t="shared" si="257"/>
        <v/>
      </c>
      <c r="E2092" s="8" t="e">
        <f t="shared" si="258"/>
        <v>#VALUE!</v>
      </c>
      <c r="F2092" s="8" t="e">
        <f t="shared" si="259"/>
        <v>#VALUE!</v>
      </c>
      <c r="G2092" s="8" t="str">
        <f t="shared" ca="1" si="260"/>
        <v/>
      </c>
      <c r="H2092" s="8" t="str">
        <f t="shared" ca="1" si="261"/>
        <v/>
      </c>
    </row>
    <row r="2093" spans="1:8" x14ac:dyDescent="0.25">
      <c r="A2093" s="9" t="str">
        <f t="shared" si="256"/>
        <v/>
      </c>
      <c r="B2093" s="10" t="str">
        <f t="shared" ca="1" si="262"/>
        <v/>
      </c>
      <c r="C2093" s="10" t="str">
        <f t="shared" ca="1" si="263"/>
        <v/>
      </c>
      <c r="D2093" s="9" t="str">
        <f t="shared" si="257"/>
        <v/>
      </c>
      <c r="E2093" s="8" t="e">
        <f t="shared" si="258"/>
        <v>#VALUE!</v>
      </c>
      <c r="F2093" s="8" t="e">
        <f t="shared" si="259"/>
        <v>#VALUE!</v>
      </c>
      <c r="G2093" s="8" t="str">
        <f t="shared" ca="1" si="260"/>
        <v/>
      </c>
      <c r="H2093" s="8" t="str">
        <f t="shared" ca="1" si="261"/>
        <v/>
      </c>
    </row>
    <row r="2094" spans="1:8" x14ac:dyDescent="0.25">
      <c r="A2094" s="9" t="str">
        <f t="shared" si="256"/>
        <v/>
      </c>
      <c r="B2094" s="10" t="str">
        <f t="shared" ca="1" si="262"/>
        <v/>
      </c>
      <c r="C2094" s="10" t="str">
        <f t="shared" ca="1" si="263"/>
        <v/>
      </c>
      <c r="D2094" s="9" t="str">
        <f t="shared" si="257"/>
        <v/>
      </c>
      <c r="E2094" s="8" t="e">
        <f t="shared" si="258"/>
        <v>#VALUE!</v>
      </c>
      <c r="F2094" s="8" t="e">
        <f t="shared" si="259"/>
        <v>#VALUE!</v>
      </c>
      <c r="G2094" s="8" t="str">
        <f t="shared" ca="1" si="260"/>
        <v/>
      </c>
      <c r="H2094" s="8" t="str">
        <f t="shared" ca="1" si="261"/>
        <v/>
      </c>
    </row>
    <row r="2095" spans="1:8" x14ac:dyDescent="0.25">
      <c r="A2095" s="9" t="str">
        <f t="shared" si="256"/>
        <v/>
      </c>
      <c r="B2095" s="10" t="str">
        <f t="shared" ca="1" si="262"/>
        <v/>
      </c>
      <c r="C2095" s="10" t="str">
        <f t="shared" ca="1" si="263"/>
        <v/>
      </c>
      <c r="D2095" s="9" t="str">
        <f t="shared" si="257"/>
        <v/>
      </c>
      <c r="E2095" s="8" t="e">
        <f t="shared" si="258"/>
        <v>#VALUE!</v>
      </c>
      <c r="F2095" s="8" t="e">
        <f t="shared" si="259"/>
        <v>#VALUE!</v>
      </c>
      <c r="G2095" s="8" t="str">
        <f t="shared" ca="1" si="260"/>
        <v/>
      </c>
      <c r="H2095" s="8" t="str">
        <f t="shared" ca="1" si="261"/>
        <v/>
      </c>
    </row>
    <row r="2096" spans="1:8" x14ac:dyDescent="0.25">
      <c r="A2096" s="9" t="str">
        <f t="shared" si="256"/>
        <v/>
      </c>
      <c r="B2096" s="10" t="str">
        <f t="shared" ca="1" si="262"/>
        <v/>
      </c>
      <c r="C2096" s="10" t="str">
        <f t="shared" ca="1" si="263"/>
        <v/>
      </c>
      <c r="D2096" s="9" t="str">
        <f t="shared" si="257"/>
        <v/>
      </c>
      <c r="E2096" s="8" t="e">
        <f t="shared" si="258"/>
        <v>#VALUE!</v>
      </c>
      <c r="F2096" s="8" t="e">
        <f t="shared" si="259"/>
        <v>#VALUE!</v>
      </c>
      <c r="G2096" s="8" t="str">
        <f t="shared" ca="1" si="260"/>
        <v/>
      </c>
      <c r="H2096" s="8" t="str">
        <f t="shared" ca="1" si="261"/>
        <v/>
      </c>
    </row>
    <row r="2097" spans="1:8" x14ac:dyDescent="0.25">
      <c r="A2097" s="9" t="str">
        <f t="shared" si="256"/>
        <v/>
      </c>
      <c r="B2097" s="10" t="str">
        <f t="shared" ca="1" si="262"/>
        <v/>
      </c>
      <c r="C2097" s="10" t="str">
        <f t="shared" ca="1" si="263"/>
        <v/>
      </c>
      <c r="D2097" s="9" t="str">
        <f t="shared" si="257"/>
        <v/>
      </c>
      <c r="E2097" s="8" t="e">
        <f t="shared" si="258"/>
        <v>#VALUE!</v>
      </c>
      <c r="F2097" s="8" t="e">
        <f t="shared" si="259"/>
        <v>#VALUE!</v>
      </c>
      <c r="G2097" s="8" t="str">
        <f t="shared" ca="1" si="260"/>
        <v/>
      </c>
      <c r="H2097" s="8" t="str">
        <f t="shared" ca="1" si="261"/>
        <v/>
      </c>
    </row>
    <row r="2098" spans="1:8" x14ac:dyDescent="0.25">
      <c r="A2098" s="9" t="str">
        <f t="shared" si="256"/>
        <v/>
      </c>
      <c r="B2098" s="10" t="str">
        <f t="shared" ca="1" si="262"/>
        <v/>
      </c>
      <c r="C2098" s="10" t="str">
        <f t="shared" ca="1" si="263"/>
        <v/>
      </c>
      <c r="D2098" s="9" t="str">
        <f t="shared" si="257"/>
        <v/>
      </c>
      <c r="E2098" s="8" t="e">
        <f t="shared" si="258"/>
        <v>#VALUE!</v>
      </c>
      <c r="F2098" s="8" t="e">
        <f t="shared" si="259"/>
        <v>#VALUE!</v>
      </c>
      <c r="G2098" s="8" t="str">
        <f t="shared" ca="1" si="260"/>
        <v/>
      </c>
      <c r="H2098" s="8" t="str">
        <f t="shared" ca="1" si="261"/>
        <v/>
      </c>
    </row>
    <row r="2099" spans="1:8" x14ac:dyDescent="0.25">
      <c r="A2099" s="9" t="str">
        <f t="shared" si="256"/>
        <v/>
      </c>
      <c r="B2099" s="10" t="str">
        <f t="shared" ca="1" si="262"/>
        <v/>
      </c>
      <c r="C2099" s="10" t="str">
        <f t="shared" ca="1" si="263"/>
        <v/>
      </c>
      <c r="D2099" s="9" t="str">
        <f t="shared" si="257"/>
        <v/>
      </c>
      <c r="E2099" s="8" t="e">
        <f t="shared" si="258"/>
        <v>#VALUE!</v>
      </c>
      <c r="F2099" s="8" t="e">
        <f t="shared" si="259"/>
        <v>#VALUE!</v>
      </c>
      <c r="G2099" s="8" t="str">
        <f t="shared" ca="1" si="260"/>
        <v/>
      </c>
      <c r="H2099" s="8" t="str">
        <f t="shared" ca="1" si="261"/>
        <v/>
      </c>
    </row>
    <row r="2100" spans="1:8" x14ac:dyDescent="0.25">
      <c r="A2100" s="9" t="str">
        <f t="shared" si="256"/>
        <v/>
      </c>
      <c r="B2100" s="10" t="str">
        <f t="shared" ca="1" si="262"/>
        <v/>
      </c>
      <c r="C2100" s="10" t="str">
        <f t="shared" ca="1" si="263"/>
        <v/>
      </c>
      <c r="D2100" s="9" t="str">
        <f t="shared" si="257"/>
        <v/>
      </c>
      <c r="E2100" s="8" t="e">
        <f t="shared" si="258"/>
        <v>#VALUE!</v>
      </c>
      <c r="F2100" s="8" t="e">
        <f t="shared" si="259"/>
        <v>#VALUE!</v>
      </c>
      <c r="G2100" s="8" t="str">
        <f t="shared" ca="1" si="260"/>
        <v/>
      </c>
      <c r="H2100" s="8" t="str">
        <f t="shared" ca="1" si="261"/>
        <v/>
      </c>
    </row>
    <row r="2101" spans="1:8" x14ac:dyDescent="0.25">
      <c r="A2101" s="9" t="str">
        <f t="shared" si="256"/>
        <v/>
      </c>
      <c r="B2101" s="10" t="str">
        <f t="shared" ca="1" si="262"/>
        <v/>
      </c>
      <c r="C2101" s="10" t="str">
        <f t="shared" ca="1" si="263"/>
        <v/>
      </c>
      <c r="D2101" s="9" t="str">
        <f t="shared" si="257"/>
        <v/>
      </c>
      <c r="E2101" s="8" t="e">
        <f t="shared" si="258"/>
        <v>#VALUE!</v>
      </c>
      <c r="F2101" s="8" t="e">
        <f t="shared" si="259"/>
        <v>#VALUE!</v>
      </c>
      <c r="G2101" s="8" t="str">
        <f t="shared" ca="1" si="260"/>
        <v/>
      </c>
      <c r="H2101" s="8" t="str">
        <f t="shared" ca="1" si="261"/>
        <v/>
      </c>
    </row>
    <row r="2102" spans="1:8" x14ac:dyDescent="0.25">
      <c r="A2102" s="9" t="str">
        <f t="shared" si="256"/>
        <v/>
      </c>
      <c r="B2102" s="10" t="str">
        <f t="shared" ca="1" si="262"/>
        <v/>
      </c>
      <c r="C2102" s="10" t="str">
        <f t="shared" ca="1" si="263"/>
        <v/>
      </c>
      <c r="D2102" s="9" t="str">
        <f t="shared" si="257"/>
        <v/>
      </c>
      <c r="E2102" s="8" t="e">
        <f t="shared" si="258"/>
        <v>#VALUE!</v>
      </c>
      <c r="F2102" s="8" t="e">
        <f t="shared" si="259"/>
        <v>#VALUE!</v>
      </c>
      <c r="G2102" s="8" t="str">
        <f t="shared" ca="1" si="260"/>
        <v/>
      </c>
      <c r="H2102" s="8" t="str">
        <f t="shared" ca="1" si="261"/>
        <v/>
      </c>
    </row>
    <row r="2103" spans="1:8" x14ac:dyDescent="0.25">
      <c r="A2103" s="9" t="str">
        <f t="shared" si="256"/>
        <v/>
      </c>
      <c r="B2103" s="10" t="str">
        <f t="shared" ca="1" si="262"/>
        <v/>
      </c>
      <c r="C2103" s="10" t="str">
        <f t="shared" ca="1" si="263"/>
        <v/>
      </c>
      <c r="D2103" s="9" t="str">
        <f t="shared" si="257"/>
        <v/>
      </c>
      <c r="E2103" s="8" t="e">
        <f t="shared" si="258"/>
        <v>#VALUE!</v>
      </c>
      <c r="F2103" s="8" t="e">
        <f t="shared" si="259"/>
        <v>#VALUE!</v>
      </c>
      <c r="G2103" s="8" t="str">
        <f t="shared" ca="1" si="260"/>
        <v/>
      </c>
      <c r="H2103" s="8" t="str">
        <f t="shared" ca="1" si="261"/>
        <v/>
      </c>
    </row>
    <row r="2104" spans="1:8" x14ac:dyDescent="0.25">
      <c r="A2104" s="9" t="str">
        <f t="shared" si="256"/>
        <v/>
      </c>
      <c r="B2104" s="10" t="str">
        <f t="shared" ca="1" si="262"/>
        <v/>
      </c>
      <c r="C2104" s="10" t="str">
        <f t="shared" ca="1" si="263"/>
        <v/>
      </c>
      <c r="D2104" s="9" t="str">
        <f t="shared" si="257"/>
        <v/>
      </c>
      <c r="E2104" s="8" t="e">
        <f t="shared" si="258"/>
        <v>#VALUE!</v>
      </c>
      <c r="F2104" s="8" t="e">
        <f t="shared" si="259"/>
        <v>#VALUE!</v>
      </c>
      <c r="G2104" s="8" t="str">
        <f t="shared" ca="1" si="260"/>
        <v/>
      </c>
      <c r="H2104" s="8" t="str">
        <f t="shared" ca="1" si="261"/>
        <v/>
      </c>
    </row>
    <row r="2105" spans="1:8" x14ac:dyDescent="0.25">
      <c r="A2105" s="9" t="str">
        <f t="shared" si="256"/>
        <v/>
      </c>
      <c r="B2105" s="10" t="str">
        <f t="shared" ca="1" si="262"/>
        <v/>
      </c>
      <c r="C2105" s="10" t="str">
        <f t="shared" ca="1" si="263"/>
        <v/>
      </c>
      <c r="D2105" s="9" t="str">
        <f t="shared" si="257"/>
        <v/>
      </c>
      <c r="E2105" s="8" t="e">
        <f t="shared" si="258"/>
        <v>#VALUE!</v>
      </c>
      <c r="F2105" s="8" t="e">
        <f t="shared" si="259"/>
        <v>#VALUE!</v>
      </c>
      <c r="G2105" s="8" t="str">
        <f t="shared" ca="1" si="260"/>
        <v/>
      </c>
      <c r="H2105" s="8" t="str">
        <f t="shared" ca="1" si="261"/>
        <v/>
      </c>
    </row>
    <row r="2106" spans="1:8" x14ac:dyDescent="0.25">
      <c r="A2106" s="9" t="str">
        <f t="shared" ref="A2106:A2169" si="264">IF(ISNUMBER(A2105),IF(A2105&lt;$B$9,A2105+1,""),"")</f>
        <v/>
      </c>
      <c r="B2106" s="10" t="str">
        <f t="shared" ca="1" si="262"/>
        <v/>
      </c>
      <c r="C2106" s="10" t="str">
        <f t="shared" ca="1" si="263"/>
        <v/>
      </c>
      <c r="D2106" s="9" t="str">
        <f t="shared" ref="D2106:D2169" si="265">IF(ISNUMBER(D2105),IF(D2105&lt;$C$9,D2105+1,""),"")</f>
        <v/>
      </c>
      <c r="E2106" s="8" t="e">
        <f t="shared" ref="E2106:E2169" si="266">YEAR(A2106)*100+MONTH(A2106)</f>
        <v>#VALUE!</v>
      </c>
      <c r="F2106" s="8" t="e">
        <f t="shared" ref="F2106:F2169" si="267">YEAR(D2106)*100+MONTH(D2106)</f>
        <v>#VALUE!</v>
      </c>
      <c r="G2106" s="8" t="str">
        <f t="shared" ref="G2106:G2169" ca="1" si="268">IF(ISNUMBER(B2106),MONTH(A2106),"")</f>
        <v/>
      </c>
      <c r="H2106" s="8" t="str">
        <f t="shared" ref="H2106:H2169" ca="1" si="269">IF(ISNUMBER(C2106),MONTH(D2106),"")</f>
        <v/>
      </c>
    </row>
    <row r="2107" spans="1:8" x14ac:dyDescent="0.25">
      <c r="A2107" s="9" t="str">
        <f t="shared" si="264"/>
        <v/>
      </c>
      <c r="B2107" s="10" t="str">
        <f t="shared" ca="1" si="262"/>
        <v/>
      </c>
      <c r="C2107" s="10" t="str">
        <f t="shared" ca="1" si="263"/>
        <v/>
      </c>
      <c r="D2107" s="9" t="str">
        <f t="shared" si="265"/>
        <v/>
      </c>
      <c r="E2107" s="8" t="e">
        <f t="shared" si="266"/>
        <v>#VALUE!</v>
      </c>
      <c r="F2107" s="8" t="e">
        <f t="shared" si="267"/>
        <v>#VALUE!</v>
      </c>
      <c r="G2107" s="8" t="str">
        <f t="shared" ca="1" si="268"/>
        <v/>
      </c>
      <c r="H2107" s="8" t="str">
        <f t="shared" ca="1" si="269"/>
        <v/>
      </c>
    </row>
    <row r="2108" spans="1:8" x14ac:dyDescent="0.25">
      <c r="A2108" s="9" t="str">
        <f t="shared" si="264"/>
        <v/>
      </c>
      <c r="B2108" s="10" t="str">
        <f t="shared" ca="1" si="262"/>
        <v/>
      </c>
      <c r="C2108" s="10" t="str">
        <f t="shared" ca="1" si="263"/>
        <v/>
      </c>
      <c r="D2108" s="9" t="str">
        <f t="shared" si="265"/>
        <v/>
      </c>
      <c r="E2108" s="8" t="e">
        <f t="shared" si="266"/>
        <v>#VALUE!</v>
      </c>
      <c r="F2108" s="8" t="e">
        <f t="shared" si="267"/>
        <v>#VALUE!</v>
      </c>
      <c r="G2108" s="8" t="str">
        <f t="shared" ca="1" si="268"/>
        <v/>
      </c>
      <c r="H2108" s="8" t="str">
        <f t="shared" ca="1" si="269"/>
        <v/>
      </c>
    </row>
    <row r="2109" spans="1:8" x14ac:dyDescent="0.25">
      <c r="A2109" s="9" t="str">
        <f t="shared" si="264"/>
        <v/>
      </c>
      <c r="B2109" s="10" t="str">
        <f t="shared" ca="1" si="262"/>
        <v/>
      </c>
      <c r="C2109" s="10" t="str">
        <f t="shared" ca="1" si="263"/>
        <v/>
      </c>
      <c r="D2109" s="9" t="str">
        <f t="shared" si="265"/>
        <v/>
      </c>
      <c r="E2109" s="8" t="e">
        <f t="shared" si="266"/>
        <v>#VALUE!</v>
      </c>
      <c r="F2109" s="8" t="e">
        <f t="shared" si="267"/>
        <v>#VALUE!</v>
      </c>
      <c r="G2109" s="8" t="str">
        <f t="shared" ca="1" si="268"/>
        <v/>
      </c>
      <c r="H2109" s="8" t="str">
        <f t="shared" ca="1" si="269"/>
        <v/>
      </c>
    </row>
    <row r="2110" spans="1:8" x14ac:dyDescent="0.25">
      <c r="A2110" s="9" t="str">
        <f t="shared" si="264"/>
        <v/>
      </c>
      <c r="B2110" s="10" t="str">
        <f t="shared" ca="1" si="262"/>
        <v/>
      </c>
      <c r="C2110" s="10" t="str">
        <f t="shared" ca="1" si="263"/>
        <v/>
      </c>
      <c r="D2110" s="9" t="str">
        <f t="shared" si="265"/>
        <v/>
      </c>
      <c r="E2110" s="8" t="e">
        <f t="shared" si="266"/>
        <v>#VALUE!</v>
      </c>
      <c r="F2110" s="8" t="e">
        <f t="shared" si="267"/>
        <v>#VALUE!</v>
      </c>
      <c r="G2110" s="8" t="str">
        <f t="shared" ca="1" si="268"/>
        <v/>
      </c>
      <c r="H2110" s="8" t="str">
        <f t="shared" ca="1" si="269"/>
        <v/>
      </c>
    </row>
    <row r="2111" spans="1:8" x14ac:dyDescent="0.25">
      <c r="A2111" s="9" t="str">
        <f t="shared" si="264"/>
        <v/>
      </c>
      <c r="B2111" s="10" t="str">
        <f t="shared" ca="1" si="262"/>
        <v/>
      </c>
      <c r="C2111" s="10" t="str">
        <f t="shared" ca="1" si="263"/>
        <v/>
      </c>
      <c r="D2111" s="9" t="str">
        <f t="shared" si="265"/>
        <v/>
      </c>
      <c r="E2111" s="8" t="e">
        <f t="shared" si="266"/>
        <v>#VALUE!</v>
      </c>
      <c r="F2111" s="8" t="e">
        <f t="shared" si="267"/>
        <v>#VALUE!</v>
      </c>
      <c r="G2111" s="8" t="str">
        <f t="shared" ca="1" si="268"/>
        <v/>
      </c>
      <c r="H2111" s="8" t="str">
        <f t="shared" ca="1" si="269"/>
        <v/>
      </c>
    </row>
    <row r="2112" spans="1:8" x14ac:dyDescent="0.25">
      <c r="A2112" s="9" t="str">
        <f t="shared" si="264"/>
        <v/>
      </c>
      <c r="B2112" s="10" t="str">
        <f t="shared" ca="1" si="262"/>
        <v/>
      </c>
      <c r="C2112" s="10" t="str">
        <f t="shared" ca="1" si="263"/>
        <v/>
      </c>
      <c r="D2112" s="9" t="str">
        <f t="shared" si="265"/>
        <v/>
      </c>
      <c r="E2112" s="8" t="e">
        <f t="shared" si="266"/>
        <v>#VALUE!</v>
      </c>
      <c r="F2112" s="8" t="e">
        <f t="shared" si="267"/>
        <v>#VALUE!</v>
      </c>
      <c r="G2112" s="8" t="str">
        <f t="shared" ca="1" si="268"/>
        <v/>
      </c>
      <c r="H2112" s="8" t="str">
        <f t="shared" ca="1" si="269"/>
        <v/>
      </c>
    </row>
    <row r="2113" spans="1:8" x14ac:dyDescent="0.25">
      <c r="A2113" s="9" t="str">
        <f t="shared" si="264"/>
        <v/>
      </c>
      <c r="B2113" s="10" t="str">
        <f t="shared" ca="1" si="262"/>
        <v/>
      </c>
      <c r="C2113" s="10" t="str">
        <f t="shared" ca="1" si="263"/>
        <v/>
      </c>
      <c r="D2113" s="9" t="str">
        <f t="shared" si="265"/>
        <v/>
      </c>
      <c r="E2113" s="8" t="e">
        <f t="shared" si="266"/>
        <v>#VALUE!</v>
      </c>
      <c r="F2113" s="8" t="e">
        <f t="shared" si="267"/>
        <v>#VALUE!</v>
      </c>
      <c r="G2113" s="8" t="str">
        <f t="shared" ca="1" si="268"/>
        <v/>
      </c>
      <c r="H2113" s="8" t="str">
        <f t="shared" ca="1" si="269"/>
        <v/>
      </c>
    </row>
    <row r="2114" spans="1:8" x14ac:dyDescent="0.25">
      <c r="A2114" s="9" t="str">
        <f t="shared" si="264"/>
        <v/>
      </c>
      <c r="B2114" s="10" t="str">
        <f t="shared" ca="1" si="262"/>
        <v/>
      </c>
      <c r="C2114" s="10" t="str">
        <f t="shared" ca="1" si="263"/>
        <v/>
      </c>
      <c r="D2114" s="9" t="str">
        <f t="shared" si="265"/>
        <v/>
      </c>
      <c r="E2114" s="8" t="e">
        <f t="shared" si="266"/>
        <v>#VALUE!</v>
      </c>
      <c r="F2114" s="8" t="e">
        <f t="shared" si="267"/>
        <v>#VALUE!</v>
      </c>
      <c r="G2114" s="8" t="str">
        <f t="shared" ca="1" si="268"/>
        <v/>
      </c>
      <c r="H2114" s="8" t="str">
        <f t="shared" ca="1" si="269"/>
        <v/>
      </c>
    </row>
    <row r="2115" spans="1:8" x14ac:dyDescent="0.25">
      <c r="A2115" s="9" t="str">
        <f t="shared" si="264"/>
        <v/>
      </c>
      <c r="B2115" s="10" t="str">
        <f t="shared" ca="1" si="262"/>
        <v/>
      </c>
      <c r="C2115" s="10" t="str">
        <f t="shared" ca="1" si="263"/>
        <v/>
      </c>
      <c r="D2115" s="9" t="str">
        <f t="shared" si="265"/>
        <v/>
      </c>
      <c r="E2115" s="8" t="e">
        <f t="shared" si="266"/>
        <v>#VALUE!</v>
      </c>
      <c r="F2115" s="8" t="e">
        <f t="shared" si="267"/>
        <v>#VALUE!</v>
      </c>
      <c r="G2115" s="8" t="str">
        <f t="shared" ca="1" si="268"/>
        <v/>
      </c>
      <c r="H2115" s="8" t="str">
        <f t="shared" ca="1" si="269"/>
        <v/>
      </c>
    </row>
    <row r="2116" spans="1:8" x14ac:dyDescent="0.25">
      <c r="A2116" s="9" t="str">
        <f t="shared" si="264"/>
        <v/>
      </c>
      <c r="B2116" s="10" t="str">
        <f t="shared" ca="1" si="262"/>
        <v/>
      </c>
      <c r="C2116" s="10" t="str">
        <f t="shared" ca="1" si="263"/>
        <v/>
      </c>
      <c r="D2116" s="9" t="str">
        <f t="shared" si="265"/>
        <v/>
      </c>
      <c r="E2116" s="8" t="e">
        <f t="shared" si="266"/>
        <v>#VALUE!</v>
      </c>
      <c r="F2116" s="8" t="e">
        <f t="shared" si="267"/>
        <v>#VALUE!</v>
      </c>
      <c r="G2116" s="8" t="str">
        <f t="shared" ca="1" si="268"/>
        <v/>
      </c>
      <c r="H2116" s="8" t="str">
        <f t="shared" ca="1" si="269"/>
        <v/>
      </c>
    </row>
    <row r="2117" spans="1:8" x14ac:dyDescent="0.25">
      <c r="A2117" s="9" t="str">
        <f t="shared" si="264"/>
        <v/>
      </c>
      <c r="B2117" s="10" t="str">
        <f t="shared" ca="1" si="262"/>
        <v/>
      </c>
      <c r="C2117" s="10" t="str">
        <f t="shared" ca="1" si="263"/>
        <v/>
      </c>
      <c r="D2117" s="9" t="str">
        <f t="shared" si="265"/>
        <v/>
      </c>
      <c r="E2117" s="8" t="e">
        <f t="shared" si="266"/>
        <v>#VALUE!</v>
      </c>
      <c r="F2117" s="8" t="e">
        <f t="shared" si="267"/>
        <v>#VALUE!</v>
      </c>
      <c r="G2117" s="8" t="str">
        <f t="shared" ca="1" si="268"/>
        <v/>
      </c>
      <c r="H2117" s="8" t="str">
        <f t="shared" ca="1" si="269"/>
        <v/>
      </c>
    </row>
    <row r="2118" spans="1:8" x14ac:dyDescent="0.25">
      <c r="A2118" s="9" t="str">
        <f t="shared" si="264"/>
        <v/>
      </c>
      <c r="B2118" s="10" t="str">
        <f t="shared" ca="1" si="262"/>
        <v/>
      </c>
      <c r="C2118" s="10" t="str">
        <f t="shared" ca="1" si="263"/>
        <v/>
      </c>
      <c r="D2118" s="9" t="str">
        <f t="shared" si="265"/>
        <v/>
      </c>
      <c r="E2118" s="8" t="e">
        <f t="shared" si="266"/>
        <v>#VALUE!</v>
      </c>
      <c r="F2118" s="8" t="e">
        <f t="shared" si="267"/>
        <v>#VALUE!</v>
      </c>
      <c r="G2118" s="8" t="str">
        <f t="shared" ca="1" si="268"/>
        <v/>
      </c>
      <c r="H2118" s="8" t="str">
        <f t="shared" ca="1" si="269"/>
        <v/>
      </c>
    </row>
    <row r="2119" spans="1:8" x14ac:dyDescent="0.25">
      <c r="A2119" s="9" t="str">
        <f t="shared" si="264"/>
        <v/>
      </c>
      <c r="B2119" s="10" t="str">
        <f t="shared" ca="1" si="262"/>
        <v/>
      </c>
      <c r="C2119" s="10" t="str">
        <f t="shared" ca="1" si="263"/>
        <v/>
      </c>
      <c r="D2119" s="9" t="str">
        <f t="shared" si="265"/>
        <v/>
      </c>
      <c r="E2119" s="8" t="e">
        <f t="shared" si="266"/>
        <v>#VALUE!</v>
      </c>
      <c r="F2119" s="8" t="e">
        <f t="shared" si="267"/>
        <v>#VALUE!</v>
      </c>
      <c r="G2119" s="8" t="str">
        <f t="shared" ca="1" si="268"/>
        <v/>
      </c>
      <c r="H2119" s="8" t="str">
        <f t="shared" ca="1" si="269"/>
        <v/>
      </c>
    </row>
    <row r="2120" spans="1:8" x14ac:dyDescent="0.25">
      <c r="A2120" s="9" t="str">
        <f t="shared" si="264"/>
        <v/>
      </c>
      <c r="B2120" s="10" t="str">
        <f t="shared" ca="1" si="262"/>
        <v/>
      </c>
      <c r="C2120" s="10" t="str">
        <f t="shared" ca="1" si="263"/>
        <v/>
      </c>
      <c r="D2120" s="9" t="str">
        <f t="shared" si="265"/>
        <v/>
      </c>
      <c r="E2120" s="8" t="e">
        <f t="shared" si="266"/>
        <v>#VALUE!</v>
      </c>
      <c r="F2120" s="8" t="e">
        <f t="shared" si="267"/>
        <v>#VALUE!</v>
      </c>
      <c r="G2120" s="8" t="str">
        <f t="shared" ca="1" si="268"/>
        <v/>
      </c>
      <c r="H2120" s="8" t="str">
        <f t="shared" ca="1" si="269"/>
        <v/>
      </c>
    </row>
    <row r="2121" spans="1:8" x14ac:dyDescent="0.25">
      <c r="A2121" s="9" t="str">
        <f t="shared" si="264"/>
        <v/>
      </c>
      <c r="B2121" s="10" t="str">
        <f t="shared" ca="1" si="262"/>
        <v/>
      </c>
      <c r="C2121" s="10" t="str">
        <f t="shared" ca="1" si="263"/>
        <v/>
      </c>
      <c r="D2121" s="9" t="str">
        <f t="shared" si="265"/>
        <v/>
      </c>
      <c r="E2121" s="8" t="e">
        <f t="shared" si="266"/>
        <v>#VALUE!</v>
      </c>
      <c r="F2121" s="8" t="e">
        <f t="shared" si="267"/>
        <v>#VALUE!</v>
      </c>
      <c r="G2121" s="8" t="str">
        <f t="shared" ca="1" si="268"/>
        <v/>
      </c>
      <c r="H2121" s="8" t="str">
        <f t="shared" ca="1" si="269"/>
        <v/>
      </c>
    </row>
    <row r="2122" spans="1:8" x14ac:dyDescent="0.25">
      <c r="A2122" s="9" t="str">
        <f t="shared" si="264"/>
        <v/>
      </c>
      <c r="B2122" s="10" t="str">
        <f t="shared" ca="1" si="262"/>
        <v/>
      </c>
      <c r="C2122" s="10" t="str">
        <f t="shared" ca="1" si="263"/>
        <v/>
      </c>
      <c r="D2122" s="9" t="str">
        <f t="shared" si="265"/>
        <v/>
      </c>
      <c r="E2122" s="8" t="e">
        <f t="shared" si="266"/>
        <v>#VALUE!</v>
      </c>
      <c r="F2122" s="8" t="e">
        <f t="shared" si="267"/>
        <v>#VALUE!</v>
      </c>
      <c r="G2122" s="8" t="str">
        <f t="shared" ca="1" si="268"/>
        <v/>
      </c>
      <c r="H2122" s="8" t="str">
        <f t="shared" ca="1" si="269"/>
        <v/>
      </c>
    </row>
    <row r="2123" spans="1:8" x14ac:dyDescent="0.25">
      <c r="A2123" s="9" t="str">
        <f t="shared" si="264"/>
        <v/>
      </c>
      <c r="B2123" s="10" t="str">
        <f t="shared" ca="1" si="262"/>
        <v/>
      </c>
      <c r="C2123" s="10" t="str">
        <f t="shared" ca="1" si="263"/>
        <v/>
      </c>
      <c r="D2123" s="9" t="str">
        <f t="shared" si="265"/>
        <v/>
      </c>
      <c r="E2123" s="8" t="e">
        <f t="shared" si="266"/>
        <v>#VALUE!</v>
      </c>
      <c r="F2123" s="8" t="e">
        <f t="shared" si="267"/>
        <v>#VALUE!</v>
      </c>
      <c r="G2123" s="8" t="str">
        <f t="shared" ca="1" si="268"/>
        <v/>
      </c>
      <c r="H2123" s="8" t="str">
        <f t="shared" ca="1" si="269"/>
        <v/>
      </c>
    </row>
    <row r="2124" spans="1:8" x14ac:dyDescent="0.25">
      <c r="A2124" s="9" t="str">
        <f t="shared" si="264"/>
        <v/>
      </c>
      <c r="B2124" s="10" t="str">
        <f t="shared" ca="1" si="262"/>
        <v/>
      </c>
      <c r="C2124" s="10" t="str">
        <f t="shared" ca="1" si="263"/>
        <v/>
      </c>
      <c r="D2124" s="9" t="str">
        <f t="shared" si="265"/>
        <v/>
      </c>
      <c r="E2124" s="8" t="e">
        <f t="shared" si="266"/>
        <v>#VALUE!</v>
      </c>
      <c r="F2124" s="8" t="e">
        <f t="shared" si="267"/>
        <v>#VALUE!</v>
      </c>
      <c r="G2124" s="8" t="str">
        <f t="shared" ca="1" si="268"/>
        <v/>
      </c>
      <c r="H2124" s="8" t="str">
        <f t="shared" ca="1" si="269"/>
        <v/>
      </c>
    </row>
    <row r="2125" spans="1:8" x14ac:dyDescent="0.25">
      <c r="A2125" s="9" t="str">
        <f t="shared" si="264"/>
        <v/>
      </c>
      <c r="B2125" s="10" t="str">
        <f t="shared" ref="B2125:B2188" ca="1" si="270">IF(ISNUMBER(VLOOKUP($A2125,INDIRECT(B$1&amp;"!"&amp;B$6&amp;":"&amp;B$7),CODE(B$7)-_MS1,FALSE)),VLOOKUP($A2125,INDIRECT(B$1&amp;"!"&amp;B$6&amp;":"&amp;B$7),CODE(B$7)-_MS1,FALSE),Empty)</f>
        <v/>
      </c>
      <c r="C2125" s="10" t="str">
        <f t="shared" ref="C2125:C2188" ca="1" si="271">IF(ISNUMBER(VLOOKUP($D2125,INDIRECT(C$1&amp;"!"&amp;C$6&amp;":"&amp;C$7),CODE(C$7)-_MS2,FALSE)),VLOOKUP($D2125,INDIRECT(C$1&amp;"!"&amp;C$6&amp;":"&amp;C$7),CODE(C$7)-_MS2,FALSE),Empty)</f>
        <v/>
      </c>
      <c r="D2125" s="9" t="str">
        <f t="shared" si="265"/>
        <v/>
      </c>
      <c r="E2125" s="8" t="e">
        <f t="shared" si="266"/>
        <v>#VALUE!</v>
      </c>
      <c r="F2125" s="8" t="e">
        <f t="shared" si="267"/>
        <v>#VALUE!</v>
      </c>
      <c r="G2125" s="8" t="str">
        <f t="shared" ca="1" si="268"/>
        <v/>
      </c>
      <c r="H2125" s="8" t="str">
        <f t="shared" ca="1" si="269"/>
        <v/>
      </c>
    </row>
    <row r="2126" spans="1:8" x14ac:dyDescent="0.25">
      <c r="A2126" s="9" t="str">
        <f t="shared" si="264"/>
        <v/>
      </c>
      <c r="B2126" s="10" t="str">
        <f t="shared" ca="1" si="270"/>
        <v/>
      </c>
      <c r="C2126" s="10" t="str">
        <f t="shared" ca="1" si="271"/>
        <v/>
      </c>
      <c r="D2126" s="9" t="str">
        <f t="shared" si="265"/>
        <v/>
      </c>
      <c r="E2126" s="8" t="e">
        <f t="shared" si="266"/>
        <v>#VALUE!</v>
      </c>
      <c r="F2126" s="8" t="e">
        <f t="shared" si="267"/>
        <v>#VALUE!</v>
      </c>
      <c r="G2126" s="8" t="str">
        <f t="shared" ca="1" si="268"/>
        <v/>
      </c>
      <c r="H2126" s="8" t="str">
        <f t="shared" ca="1" si="269"/>
        <v/>
      </c>
    </row>
    <row r="2127" spans="1:8" x14ac:dyDescent="0.25">
      <c r="A2127" s="9" t="str">
        <f t="shared" si="264"/>
        <v/>
      </c>
      <c r="B2127" s="10" t="str">
        <f t="shared" ca="1" si="270"/>
        <v/>
      </c>
      <c r="C2127" s="10" t="str">
        <f t="shared" ca="1" si="271"/>
        <v/>
      </c>
      <c r="D2127" s="9" t="str">
        <f t="shared" si="265"/>
        <v/>
      </c>
      <c r="E2127" s="8" t="e">
        <f t="shared" si="266"/>
        <v>#VALUE!</v>
      </c>
      <c r="F2127" s="8" t="e">
        <f t="shared" si="267"/>
        <v>#VALUE!</v>
      </c>
      <c r="G2127" s="8" t="str">
        <f t="shared" ca="1" si="268"/>
        <v/>
      </c>
      <c r="H2127" s="8" t="str">
        <f t="shared" ca="1" si="269"/>
        <v/>
      </c>
    </row>
    <row r="2128" spans="1:8" x14ac:dyDescent="0.25">
      <c r="A2128" s="9" t="str">
        <f t="shared" si="264"/>
        <v/>
      </c>
      <c r="B2128" s="10" t="str">
        <f t="shared" ca="1" si="270"/>
        <v/>
      </c>
      <c r="C2128" s="10" t="str">
        <f t="shared" ca="1" si="271"/>
        <v/>
      </c>
      <c r="D2128" s="9" t="str">
        <f t="shared" si="265"/>
        <v/>
      </c>
      <c r="E2128" s="8" t="e">
        <f t="shared" si="266"/>
        <v>#VALUE!</v>
      </c>
      <c r="F2128" s="8" t="e">
        <f t="shared" si="267"/>
        <v>#VALUE!</v>
      </c>
      <c r="G2128" s="8" t="str">
        <f t="shared" ca="1" si="268"/>
        <v/>
      </c>
      <c r="H2128" s="8" t="str">
        <f t="shared" ca="1" si="269"/>
        <v/>
      </c>
    </row>
    <row r="2129" spans="1:8" x14ac:dyDescent="0.25">
      <c r="A2129" s="9" t="str">
        <f t="shared" si="264"/>
        <v/>
      </c>
      <c r="B2129" s="10" t="str">
        <f t="shared" ca="1" si="270"/>
        <v/>
      </c>
      <c r="C2129" s="10" t="str">
        <f t="shared" ca="1" si="271"/>
        <v/>
      </c>
      <c r="D2129" s="9" t="str">
        <f t="shared" si="265"/>
        <v/>
      </c>
      <c r="E2129" s="8" t="e">
        <f t="shared" si="266"/>
        <v>#VALUE!</v>
      </c>
      <c r="F2129" s="8" t="e">
        <f t="shared" si="267"/>
        <v>#VALUE!</v>
      </c>
      <c r="G2129" s="8" t="str">
        <f t="shared" ca="1" si="268"/>
        <v/>
      </c>
      <c r="H2129" s="8" t="str">
        <f t="shared" ca="1" si="269"/>
        <v/>
      </c>
    </row>
    <row r="2130" spans="1:8" x14ac:dyDescent="0.25">
      <c r="A2130" s="9" t="str">
        <f t="shared" si="264"/>
        <v/>
      </c>
      <c r="B2130" s="10" t="str">
        <f t="shared" ca="1" si="270"/>
        <v/>
      </c>
      <c r="C2130" s="10" t="str">
        <f t="shared" ca="1" si="271"/>
        <v/>
      </c>
      <c r="D2130" s="9" t="str">
        <f t="shared" si="265"/>
        <v/>
      </c>
      <c r="E2130" s="8" t="e">
        <f t="shared" si="266"/>
        <v>#VALUE!</v>
      </c>
      <c r="F2130" s="8" t="e">
        <f t="shared" si="267"/>
        <v>#VALUE!</v>
      </c>
      <c r="G2130" s="8" t="str">
        <f t="shared" ca="1" si="268"/>
        <v/>
      </c>
      <c r="H2130" s="8" t="str">
        <f t="shared" ca="1" si="269"/>
        <v/>
      </c>
    </row>
    <row r="2131" spans="1:8" x14ac:dyDescent="0.25">
      <c r="A2131" s="9" t="str">
        <f t="shared" si="264"/>
        <v/>
      </c>
      <c r="B2131" s="10" t="str">
        <f t="shared" ca="1" si="270"/>
        <v/>
      </c>
      <c r="C2131" s="10" t="str">
        <f t="shared" ca="1" si="271"/>
        <v/>
      </c>
      <c r="D2131" s="9" t="str">
        <f t="shared" si="265"/>
        <v/>
      </c>
      <c r="E2131" s="8" t="e">
        <f t="shared" si="266"/>
        <v>#VALUE!</v>
      </c>
      <c r="F2131" s="8" t="e">
        <f t="shared" si="267"/>
        <v>#VALUE!</v>
      </c>
      <c r="G2131" s="8" t="str">
        <f t="shared" ca="1" si="268"/>
        <v/>
      </c>
      <c r="H2131" s="8" t="str">
        <f t="shared" ca="1" si="269"/>
        <v/>
      </c>
    </row>
    <row r="2132" spans="1:8" x14ac:dyDescent="0.25">
      <c r="A2132" s="9" t="str">
        <f t="shared" si="264"/>
        <v/>
      </c>
      <c r="B2132" s="10" t="str">
        <f t="shared" ca="1" si="270"/>
        <v/>
      </c>
      <c r="C2132" s="10" t="str">
        <f t="shared" ca="1" si="271"/>
        <v/>
      </c>
      <c r="D2132" s="9" t="str">
        <f t="shared" si="265"/>
        <v/>
      </c>
      <c r="E2132" s="8" t="e">
        <f t="shared" si="266"/>
        <v>#VALUE!</v>
      </c>
      <c r="F2132" s="8" t="e">
        <f t="shared" si="267"/>
        <v>#VALUE!</v>
      </c>
      <c r="G2132" s="8" t="str">
        <f t="shared" ca="1" si="268"/>
        <v/>
      </c>
      <c r="H2132" s="8" t="str">
        <f t="shared" ca="1" si="269"/>
        <v/>
      </c>
    </row>
    <row r="2133" spans="1:8" x14ac:dyDescent="0.25">
      <c r="A2133" s="9" t="str">
        <f t="shared" si="264"/>
        <v/>
      </c>
      <c r="B2133" s="10" t="str">
        <f t="shared" ca="1" si="270"/>
        <v/>
      </c>
      <c r="C2133" s="10" t="str">
        <f t="shared" ca="1" si="271"/>
        <v/>
      </c>
      <c r="D2133" s="9" t="str">
        <f t="shared" si="265"/>
        <v/>
      </c>
      <c r="E2133" s="8" t="e">
        <f t="shared" si="266"/>
        <v>#VALUE!</v>
      </c>
      <c r="F2133" s="8" t="e">
        <f t="shared" si="267"/>
        <v>#VALUE!</v>
      </c>
      <c r="G2133" s="8" t="str">
        <f t="shared" ca="1" si="268"/>
        <v/>
      </c>
      <c r="H2133" s="8" t="str">
        <f t="shared" ca="1" si="269"/>
        <v/>
      </c>
    </row>
    <row r="2134" spans="1:8" x14ac:dyDescent="0.25">
      <c r="A2134" s="9" t="str">
        <f t="shared" si="264"/>
        <v/>
      </c>
      <c r="B2134" s="10" t="str">
        <f t="shared" ca="1" si="270"/>
        <v/>
      </c>
      <c r="C2134" s="10" t="str">
        <f t="shared" ca="1" si="271"/>
        <v/>
      </c>
      <c r="D2134" s="9" t="str">
        <f t="shared" si="265"/>
        <v/>
      </c>
      <c r="E2134" s="8" t="e">
        <f t="shared" si="266"/>
        <v>#VALUE!</v>
      </c>
      <c r="F2134" s="8" t="e">
        <f t="shared" si="267"/>
        <v>#VALUE!</v>
      </c>
      <c r="G2134" s="8" t="str">
        <f t="shared" ca="1" si="268"/>
        <v/>
      </c>
      <c r="H2134" s="8" t="str">
        <f t="shared" ca="1" si="269"/>
        <v/>
      </c>
    </row>
    <row r="2135" spans="1:8" x14ac:dyDescent="0.25">
      <c r="A2135" s="9" t="str">
        <f t="shared" si="264"/>
        <v/>
      </c>
      <c r="B2135" s="10" t="str">
        <f t="shared" ca="1" si="270"/>
        <v/>
      </c>
      <c r="C2135" s="10" t="str">
        <f t="shared" ca="1" si="271"/>
        <v/>
      </c>
      <c r="D2135" s="9" t="str">
        <f t="shared" si="265"/>
        <v/>
      </c>
      <c r="E2135" s="8" t="e">
        <f t="shared" si="266"/>
        <v>#VALUE!</v>
      </c>
      <c r="F2135" s="8" t="e">
        <f t="shared" si="267"/>
        <v>#VALUE!</v>
      </c>
      <c r="G2135" s="8" t="str">
        <f t="shared" ca="1" si="268"/>
        <v/>
      </c>
      <c r="H2135" s="8" t="str">
        <f t="shared" ca="1" si="269"/>
        <v/>
      </c>
    </row>
    <row r="2136" spans="1:8" x14ac:dyDescent="0.25">
      <c r="A2136" s="9" t="str">
        <f t="shared" si="264"/>
        <v/>
      </c>
      <c r="B2136" s="10" t="str">
        <f t="shared" ca="1" si="270"/>
        <v/>
      </c>
      <c r="C2136" s="10" t="str">
        <f t="shared" ca="1" si="271"/>
        <v/>
      </c>
      <c r="D2136" s="9" t="str">
        <f t="shared" si="265"/>
        <v/>
      </c>
      <c r="E2136" s="8" t="e">
        <f t="shared" si="266"/>
        <v>#VALUE!</v>
      </c>
      <c r="F2136" s="8" t="e">
        <f t="shared" si="267"/>
        <v>#VALUE!</v>
      </c>
      <c r="G2136" s="8" t="str">
        <f t="shared" ca="1" si="268"/>
        <v/>
      </c>
      <c r="H2136" s="8" t="str">
        <f t="shared" ca="1" si="269"/>
        <v/>
      </c>
    </row>
    <row r="2137" spans="1:8" x14ac:dyDescent="0.25">
      <c r="A2137" s="9" t="str">
        <f t="shared" si="264"/>
        <v/>
      </c>
      <c r="B2137" s="10" t="str">
        <f t="shared" ca="1" si="270"/>
        <v/>
      </c>
      <c r="C2137" s="10" t="str">
        <f t="shared" ca="1" si="271"/>
        <v/>
      </c>
      <c r="D2137" s="9" t="str">
        <f t="shared" si="265"/>
        <v/>
      </c>
      <c r="E2137" s="8" t="e">
        <f t="shared" si="266"/>
        <v>#VALUE!</v>
      </c>
      <c r="F2137" s="8" t="e">
        <f t="shared" si="267"/>
        <v>#VALUE!</v>
      </c>
      <c r="G2137" s="8" t="str">
        <f t="shared" ca="1" si="268"/>
        <v/>
      </c>
      <c r="H2137" s="8" t="str">
        <f t="shared" ca="1" si="269"/>
        <v/>
      </c>
    </row>
    <row r="2138" spans="1:8" x14ac:dyDescent="0.25">
      <c r="A2138" s="9" t="str">
        <f t="shared" si="264"/>
        <v/>
      </c>
      <c r="B2138" s="10" t="str">
        <f t="shared" ca="1" si="270"/>
        <v/>
      </c>
      <c r="C2138" s="10" t="str">
        <f t="shared" ca="1" si="271"/>
        <v/>
      </c>
      <c r="D2138" s="9" t="str">
        <f t="shared" si="265"/>
        <v/>
      </c>
      <c r="E2138" s="8" t="e">
        <f t="shared" si="266"/>
        <v>#VALUE!</v>
      </c>
      <c r="F2138" s="8" t="e">
        <f t="shared" si="267"/>
        <v>#VALUE!</v>
      </c>
      <c r="G2138" s="8" t="str">
        <f t="shared" ca="1" si="268"/>
        <v/>
      </c>
      <c r="H2138" s="8" t="str">
        <f t="shared" ca="1" si="269"/>
        <v/>
      </c>
    </row>
    <row r="2139" spans="1:8" x14ac:dyDescent="0.25">
      <c r="A2139" s="9" t="str">
        <f t="shared" si="264"/>
        <v/>
      </c>
      <c r="B2139" s="10" t="str">
        <f t="shared" ca="1" si="270"/>
        <v/>
      </c>
      <c r="C2139" s="10" t="str">
        <f t="shared" ca="1" si="271"/>
        <v/>
      </c>
      <c r="D2139" s="9" t="str">
        <f t="shared" si="265"/>
        <v/>
      </c>
      <c r="E2139" s="8" t="e">
        <f t="shared" si="266"/>
        <v>#VALUE!</v>
      </c>
      <c r="F2139" s="8" t="e">
        <f t="shared" si="267"/>
        <v>#VALUE!</v>
      </c>
      <c r="G2139" s="8" t="str">
        <f t="shared" ca="1" si="268"/>
        <v/>
      </c>
      <c r="H2139" s="8" t="str">
        <f t="shared" ca="1" si="269"/>
        <v/>
      </c>
    </row>
    <row r="2140" spans="1:8" x14ac:dyDescent="0.25">
      <c r="A2140" s="9" t="str">
        <f t="shared" si="264"/>
        <v/>
      </c>
      <c r="B2140" s="10" t="str">
        <f t="shared" ca="1" si="270"/>
        <v/>
      </c>
      <c r="C2140" s="10" t="str">
        <f t="shared" ca="1" si="271"/>
        <v/>
      </c>
      <c r="D2140" s="9" t="str">
        <f t="shared" si="265"/>
        <v/>
      </c>
      <c r="E2140" s="8" t="e">
        <f t="shared" si="266"/>
        <v>#VALUE!</v>
      </c>
      <c r="F2140" s="8" t="e">
        <f t="shared" si="267"/>
        <v>#VALUE!</v>
      </c>
      <c r="G2140" s="8" t="str">
        <f t="shared" ca="1" si="268"/>
        <v/>
      </c>
      <c r="H2140" s="8" t="str">
        <f t="shared" ca="1" si="269"/>
        <v/>
      </c>
    </row>
    <row r="2141" spans="1:8" x14ac:dyDescent="0.25">
      <c r="A2141" s="9" t="str">
        <f t="shared" si="264"/>
        <v/>
      </c>
      <c r="B2141" s="10" t="str">
        <f t="shared" ca="1" si="270"/>
        <v/>
      </c>
      <c r="C2141" s="10" t="str">
        <f t="shared" ca="1" si="271"/>
        <v/>
      </c>
      <c r="D2141" s="9" t="str">
        <f t="shared" si="265"/>
        <v/>
      </c>
      <c r="E2141" s="8" t="e">
        <f t="shared" si="266"/>
        <v>#VALUE!</v>
      </c>
      <c r="F2141" s="8" t="e">
        <f t="shared" si="267"/>
        <v>#VALUE!</v>
      </c>
      <c r="G2141" s="8" t="str">
        <f t="shared" ca="1" si="268"/>
        <v/>
      </c>
      <c r="H2141" s="8" t="str">
        <f t="shared" ca="1" si="269"/>
        <v/>
      </c>
    </row>
    <row r="2142" spans="1:8" x14ac:dyDescent="0.25">
      <c r="A2142" s="9" t="str">
        <f t="shared" si="264"/>
        <v/>
      </c>
      <c r="B2142" s="10" t="str">
        <f t="shared" ca="1" si="270"/>
        <v/>
      </c>
      <c r="C2142" s="10" t="str">
        <f t="shared" ca="1" si="271"/>
        <v/>
      </c>
      <c r="D2142" s="9" t="str">
        <f t="shared" si="265"/>
        <v/>
      </c>
      <c r="E2142" s="8" t="e">
        <f t="shared" si="266"/>
        <v>#VALUE!</v>
      </c>
      <c r="F2142" s="8" t="e">
        <f t="shared" si="267"/>
        <v>#VALUE!</v>
      </c>
      <c r="G2142" s="8" t="str">
        <f t="shared" ca="1" si="268"/>
        <v/>
      </c>
      <c r="H2142" s="8" t="str">
        <f t="shared" ca="1" si="269"/>
        <v/>
      </c>
    </row>
    <row r="2143" spans="1:8" x14ac:dyDescent="0.25">
      <c r="A2143" s="9" t="str">
        <f t="shared" si="264"/>
        <v/>
      </c>
      <c r="B2143" s="10" t="str">
        <f t="shared" ca="1" si="270"/>
        <v/>
      </c>
      <c r="C2143" s="10" t="str">
        <f t="shared" ca="1" si="271"/>
        <v/>
      </c>
      <c r="D2143" s="9" t="str">
        <f t="shared" si="265"/>
        <v/>
      </c>
      <c r="E2143" s="8" t="e">
        <f t="shared" si="266"/>
        <v>#VALUE!</v>
      </c>
      <c r="F2143" s="8" t="e">
        <f t="shared" si="267"/>
        <v>#VALUE!</v>
      </c>
      <c r="G2143" s="8" t="str">
        <f t="shared" ca="1" si="268"/>
        <v/>
      </c>
      <c r="H2143" s="8" t="str">
        <f t="shared" ca="1" si="269"/>
        <v/>
      </c>
    </row>
    <row r="2144" spans="1:8" x14ac:dyDescent="0.25">
      <c r="A2144" s="9" t="str">
        <f t="shared" si="264"/>
        <v/>
      </c>
      <c r="B2144" s="10" t="str">
        <f t="shared" ca="1" si="270"/>
        <v/>
      </c>
      <c r="C2144" s="10" t="str">
        <f t="shared" ca="1" si="271"/>
        <v/>
      </c>
      <c r="D2144" s="9" t="str">
        <f t="shared" si="265"/>
        <v/>
      </c>
      <c r="E2144" s="8" t="e">
        <f t="shared" si="266"/>
        <v>#VALUE!</v>
      </c>
      <c r="F2144" s="8" t="e">
        <f t="shared" si="267"/>
        <v>#VALUE!</v>
      </c>
      <c r="G2144" s="8" t="str">
        <f t="shared" ca="1" si="268"/>
        <v/>
      </c>
      <c r="H2144" s="8" t="str">
        <f t="shared" ca="1" si="269"/>
        <v/>
      </c>
    </row>
    <row r="2145" spans="1:8" x14ac:dyDescent="0.25">
      <c r="A2145" s="9" t="str">
        <f t="shared" si="264"/>
        <v/>
      </c>
      <c r="B2145" s="10" t="str">
        <f t="shared" ca="1" si="270"/>
        <v/>
      </c>
      <c r="C2145" s="10" t="str">
        <f t="shared" ca="1" si="271"/>
        <v/>
      </c>
      <c r="D2145" s="9" t="str">
        <f t="shared" si="265"/>
        <v/>
      </c>
      <c r="E2145" s="8" t="e">
        <f t="shared" si="266"/>
        <v>#VALUE!</v>
      </c>
      <c r="F2145" s="8" t="e">
        <f t="shared" si="267"/>
        <v>#VALUE!</v>
      </c>
      <c r="G2145" s="8" t="str">
        <f t="shared" ca="1" si="268"/>
        <v/>
      </c>
      <c r="H2145" s="8" t="str">
        <f t="shared" ca="1" si="269"/>
        <v/>
      </c>
    </row>
    <row r="2146" spans="1:8" x14ac:dyDescent="0.25">
      <c r="A2146" s="9" t="str">
        <f t="shared" si="264"/>
        <v/>
      </c>
      <c r="B2146" s="10" t="str">
        <f t="shared" ca="1" si="270"/>
        <v/>
      </c>
      <c r="C2146" s="10" t="str">
        <f t="shared" ca="1" si="271"/>
        <v/>
      </c>
      <c r="D2146" s="9" t="str">
        <f t="shared" si="265"/>
        <v/>
      </c>
      <c r="E2146" s="8" t="e">
        <f t="shared" si="266"/>
        <v>#VALUE!</v>
      </c>
      <c r="F2146" s="8" t="e">
        <f t="shared" si="267"/>
        <v>#VALUE!</v>
      </c>
      <c r="G2146" s="8" t="str">
        <f t="shared" ca="1" si="268"/>
        <v/>
      </c>
      <c r="H2146" s="8" t="str">
        <f t="shared" ca="1" si="269"/>
        <v/>
      </c>
    </row>
    <row r="2147" spans="1:8" x14ac:dyDescent="0.25">
      <c r="A2147" s="9" t="str">
        <f t="shared" si="264"/>
        <v/>
      </c>
      <c r="B2147" s="10" t="str">
        <f t="shared" ca="1" si="270"/>
        <v/>
      </c>
      <c r="C2147" s="10" t="str">
        <f t="shared" ca="1" si="271"/>
        <v/>
      </c>
      <c r="D2147" s="9" t="str">
        <f t="shared" si="265"/>
        <v/>
      </c>
      <c r="E2147" s="8" t="e">
        <f t="shared" si="266"/>
        <v>#VALUE!</v>
      </c>
      <c r="F2147" s="8" t="e">
        <f t="shared" si="267"/>
        <v>#VALUE!</v>
      </c>
      <c r="G2147" s="8" t="str">
        <f t="shared" ca="1" si="268"/>
        <v/>
      </c>
      <c r="H2147" s="8" t="str">
        <f t="shared" ca="1" si="269"/>
        <v/>
      </c>
    </row>
    <row r="2148" spans="1:8" x14ac:dyDescent="0.25">
      <c r="A2148" s="9" t="str">
        <f t="shared" si="264"/>
        <v/>
      </c>
      <c r="B2148" s="10" t="str">
        <f t="shared" ca="1" si="270"/>
        <v/>
      </c>
      <c r="C2148" s="10" t="str">
        <f t="shared" ca="1" si="271"/>
        <v/>
      </c>
      <c r="D2148" s="9" t="str">
        <f t="shared" si="265"/>
        <v/>
      </c>
      <c r="E2148" s="8" t="e">
        <f t="shared" si="266"/>
        <v>#VALUE!</v>
      </c>
      <c r="F2148" s="8" t="e">
        <f t="shared" si="267"/>
        <v>#VALUE!</v>
      </c>
      <c r="G2148" s="8" t="str">
        <f t="shared" ca="1" si="268"/>
        <v/>
      </c>
      <c r="H2148" s="8" t="str">
        <f t="shared" ca="1" si="269"/>
        <v/>
      </c>
    </row>
    <row r="2149" spans="1:8" x14ac:dyDescent="0.25">
      <c r="A2149" s="9" t="str">
        <f t="shared" si="264"/>
        <v/>
      </c>
      <c r="B2149" s="10" t="str">
        <f t="shared" ca="1" si="270"/>
        <v/>
      </c>
      <c r="C2149" s="10" t="str">
        <f t="shared" ca="1" si="271"/>
        <v/>
      </c>
      <c r="D2149" s="9" t="str">
        <f t="shared" si="265"/>
        <v/>
      </c>
      <c r="E2149" s="8" t="e">
        <f t="shared" si="266"/>
        <v>#VALUE!</v>
      </c>
      <c r="F2149" s="8" t="e">
        <f t="shared" si="267"/>
        <v>#VALUE!</v>
      </c>
      <c r="G2149" s="8" t="str">
        <f t="shared" ca="1" si="268"/>
        <v/>
      </c>
      <c r="H2149" s="8" t="str">
        <f t="shared" ca="1" si="269"/>
        <v/>
      </c>
    </row>
    <row r="2150" spans="1:8" x14ac:dyDescent="0.25">
      <c r="A2150" s="9" t="str">
        <f t="shared" si="264"/>
        <v/>
      </c>
      <c r="B2150" s="10" t="str">
        <f t="shared" ca="1" si="270"/>
        <v/>
      </c>
      <c r="C2150" s="10" t="str">
        <f t="shared" ca="1" si="271"/>
        <v/>
      </c>
      <c r="D2150" s="9" t="str">
        <f t="shared" si="265"/>
        <v/>
      </c>
      <c r="E2150" s="8" t="e">
        <f t="shared" si="266"/>
        <v>#VALUE!</v>
      </c>
      <c r="F2150" s="8" t="e">
        <f t="shared" si="267"/>
        <v>#VALUE!</v>
      </c>
      <c r="G2150" s="8" t="str">
        <f t="shared" ca="1" si="268"/>
        <v/>
      </c>
      <c r="H2150" s="8" t="str">
        <f t="shared" ca="1" si="269"/>
        <v/>
      </c>
    </row>
    <row r="2151" spans="1:8" x14ac:dyDescent="0.25">
      <c r="A2151" s="9" t="str">
        <f t="shared" si="264"/>
        <v/>
      </c>
      <c r="B2151" s="10" t="str">
        <f t="shared" ca="1" si="270"/>
        <v/>
      </c>
      <c r="C2151" s="10" t="str">
        <f t="shared" ca="1" si="271"/>
        <v/>
      </c>
      <c r="D2151" s="9" t="str">
        <f t="shared" si="265"/>
        <v/>
      </c>
      <c r="E2151" s="8" t="e">
        <f t="shared" si="266"/>
        <v>#VALUE!</v>
      </c>
      <c r="F2151" s="8" t="e">
        <f t="shared" si="267"/>
        <v>#VALUE!</v>
      </c>
      <c r="G2151" s="8" t="str">
        <f t="shared" ca="1" si="268"/>
        <v/>
      </c>
      <c r="H2151" s="8" t="str">
        <f t="shared" ca="1" si="269"/>
        <v/>
      </c>
    </row>
    <row r="2152" spans="1:8" x14ac:dyDescent="0.25">
      <c r="A2152" s="9" t="str">
        <f t="shared" si="264"/>
        <v/>
      </c>
      <c r="B2152" s="10" t="str">
        <f t="shared" ca="1" si="270"/>
        <v/>
      </c>
      <c r="C2152" s="10" t="str">
        <f t="shared" ca="1" si="271"/>
        <v/>
      </c>
      <c r="D2152" s="9" t="str">
        <f t="shared" si="265"/>
        <v/>
      </c>
      <c r="E2152" s="8" t="e">
        <f t="shared" si="266"/>
        <v>#VALUE!</v>
      </c>
      <c r="F2152" s="8" t="e">
        <f t="shared" si="267"/>
        <v>#VALUE!</v>
      </c>
      <c r="G2152" s="8" t="str">
        <f t="shared" ca="1" si="268"/>
        <v/>
      </c>
      <c r="H2152" s="8" t="str">
        <f t="shared" ca="1" si="269"/>
        <v/>
      </c>
    </row>
    <row r="2153" spans="1:8" x14ac:dyDescent="0.25">
      <c r="A2153" s="9" t="str">
        <f t="shared" si="264"/>
        <v/>
      </c>
      <c r="B2153" s="10" t="str">
        <f t="shared" ca="1" si="270"/>
        <v/>
      </c>
      <c r="C2153" s="10" t="str">
        <f t="shared" ca="1" si="271"/>
        <v/>
      </c>
      <c r="D2153" s="9" t="str">
        <f t="shared" si="265"/>
        <v/>
      </c>
      <c r="E2153" s="8" t="e">
        <f t="shared" si="266"/>
        <v>#VALUE!</v>
      </c>
      <c r="F2153" s="8" t="e">
        <f t="shared" si="267"/>
        <v>#VALUE!</v>
      </c>
      <c r="G2153" s="8" t="str">
        <f t="shared" ca="1" si="268"/>
        <v/>
      </c>
      <c r="H2153" s="8" t="str">
        <f t="shared" ca="1" si="269"/>
        <v/>
      </c>
    </row>
    <row r="2154" spans="1:8" x14ac:dyDescent="0.25">
      <c r="A2154" s="9" t="str">
        <f t="shared" si="264"/>
        <v/>
      </c>
      <c r="B2154" s="10" t="str">
        <f t="shared" ca="1" si="270"/>
        <v/>
      </c>
      <c r="C2154" s="10" t="str">
        <f t="shared" ca="1" si="271"/>
        <v/>
      </c>
      <c r="D2154" s="9" t="str">
        <f t="shared" si="265"/>
        <v/>
      </c>
      <c r="E2154" s="8" t="e">
        <f t="shared" si="266"/>
        <v>#VALUE!</v>
      </c>
      <c r="F2154" s="8" t="e">
        <f t="shared" si="267"/>
        <v>#VALUE!</v>
      </c>
      <c r="G2154" s="8" t="str">
        <f t="shared" ca="1" si="268"/>
        <v/>
      </c>
      <c r="H2154" s="8" t="str">
        <f t="shared" ca="1" si="269"/>
        <v/>
      </c>
    </row>
    <row r="2155" spans="1:8" x14ac:dyDescent="0.25">
      <c r="A2155" s="9" t="str">
        <f t="shared" si="264"/>
        <v/>
      </c>
      <c r="B2155" s="10" t="str">
        <f t="shared" ca="1" si="270"/>
        <v/>
      </c>
      <c r="C2155" s="10" t="str">
        <f t="shared" ca="1" si="271"/>
        <v/>
      </c>
      <c r="D2155" s="9" t="str">
        <f t="shared" si="265"/>
        <v/>
      </c>
      <c r="E2155" s="8" t="e">
        <f t="shared" si="266"/>
        <v>#VALUE!</v>
      </c>
      <c r="F2155" s="8" t="e">
        <f t="shared" si="267"/>
        <v>#VALUE!</v>
      </c>
      <c r="G2155" s="8" t="str">
        <f t="shared" ca="1" si="268"/>
        <v/>
      </c>
      <c r="H2155" s="8" t="str">
        <f t="shared" ca="1" si="269"/>
        <v/>
      </c>
    </row>
    <row r="2156" spans="1:8" x14ac:dyDescent="0.25">
      <c r="A2156" s="9" t="str">
        <f t="shared" si="264"/>
        <v/>
      </c>
      <c r="B2156" s="10" t="str">
        <f t="shared" ca="1" si="270"/>
        <v/>
      </c>
      <c r="C2156" s="10" t="str">
        <f t="shared" ca="1" si="271"/>
        <v/>
      </c>
      <c r="D2156" s="9" t="str">
        <f t="shared" si="265"/>
        <v/>
      </c>
      <c r="E2156" s="8" t="e">
        <f t="shared" si="266"/>
        <v>#VALUE!</v>
      </c>
      <c r="F2156" s="8" t="e">
        <f t="shared" si="267"/>
        <v>#VALUE!</v>
      </c>
      <c r="G2156" s="8" t="str">
        <f t="shared" ca="1" si="268"/>
        <v/>
      </c>
      <c r="H2156" s="8" t="str">
        <f t="shared" ca="1" si="269"/>
        <v/>
      </c>
    </row>
    <row r="2157" spans="1:8" x14ac:dyDescent="0.25">
      <c r="A2157" s="9" t="str">
        <f t="shared" si="264"/>
        <v/>
      </c>
      <c r="B2157" s="10" t="str">
        <f t="shared" ca="1" si="270"/>
        <v/>
      </c>
      <c r="C2157" s="10" t="str">
        <f t="shared" ca="1" si="271"/>
        <v/>
      </c>
      <c r="D2157" s="9" t="str">
        <f t="shared" si="265"/>
        <v/>
      </c>
      <c r="E2157" s="8" t="e">
        <f t="shared" si="266"/>
        <v>#VALUE!</v>
      </c>
      <c r="F2157" s="8" t="e">
        <f t="shared" si="267"/>
        <v>#VALUE!</v>
      </c>
      <c r="G2157" s="8" t="str">
        <f t="shared" ca="1" si="268"/>
        <v/>
      </c>
      <c r="H2157" s="8" t="str">
        <f t="shared" ca="1" si="269"/>
        <v/>
      </c>
    </row>
    <row r="2158" spans="1:8" x14ac:dyDescent="0.25">
      <c r="A2158" s="9" t="str">
        <f t="shared" si="264"/>
        <v/>
      </c>
      <c r="B2158" s="10" t="str">
        <f t="shared" ca="1" si="270"/>
        <v/>
      </c>
      <c r="C2158" s="10" t="str">
        <f t="shared" ca="1" si="271"/>
        <v/>
      </c>
      <c r="D2158" s="9" t="str">
        <f t="shared" si="265"/>
        <v/>
      </c>
      <c r="E2158" s="8" t="e">
        <f t="shared" si="266"/>
        <v>#VALUE!</v>
      </c>
      <c r="F2158" s="8" t="e">
        <f t="shared" si="267"/>
        <v>#VALUE!</v>
      </c>
      <c r="G2158" s="8" t="str">
        <f t="shared" ca="1" si="268"/>
        <v/>
      </c>
      <c r="H2158" s="8" t="str">
        <f t="shared" ca="1" si="269"/>
        <v/>
      </c>
    </row>
    <row r="2159" spans="1:8" x14ac:dyDescent="0.25">
      <c r="A2159" s="9" t="str">
        <f t="shared" si="264"/>
        <v/>
      </c>
      <c r="B2159" s="10" t="str">
        <f t="shared" ca="1" si="270"/>
        <v/>
      </c>
      <c r="C2159" s="10" t="str">
        <f t="shared" ca="1" si="271"/>
        <v/>
      </c>
      <c r="D2159" s="9" t="str">
        <f t="shared" si="265"/>
        <v/>
      </c>
      <c r="E2159" s="8" t="e">
        <f t="shared" si="266"/>
        <v>#VALUE!</v>
      </c>
      <c r="F2159" s="8" t="e">
        <f t="shared" si="267"/>
        <v>#VALUE!</v>
      </c>
      <c r="G2159" s="8" t="str">
        <f t="shared" ca="1" si="268"/>
        <v/>
      </c>
      <c r="H2159" s="8" t="str">
        <f t="shared" ca="1" si="269"/>
        <v/>
      </c>
    </row>
    <row r="2160" spans="1:8" x14ac:dyDescent="0.25">
      <c r="A2160" s="9" t="str">
        <f t="shared" si="264"/>
        <v/>
      </c>
      <c r="B2160" s="10" t="str">
        <f t="shared" ca="1" si="270"/>
        <v/>
      </c>
      <c r="C2160" s="10" t="str">
        <f t="shared" ca="1" si="271"/>
        <v/>
      </c>
      <c r="D2160" s="9" t="str">
        <f t="shared" si="265"/>
        <v/>
      </c>
      <c r="E2160" s="8" t="e">
        <f t="shared" si="266"/>
        <v>#VALUE!</v>
      </c>
      <c r="F2160" s="8" t="e">
        <f t="shared" si="267"/>
        <v>#VALUE!</v>
      </c>
      <c r="G2160" s="8" t="str">
        <f t="shared" ca="1" si="268"/>
        <v/>
      </c>
      <c r="H2160" s="8" t="str">
        <f t="shared" ca="1" si="269"/>
        <v/>
      </c>
    </row>
    <row r="2161" spans="1:8" x14ac:dyDescent="0.25">
      <c r="A2161" s="9" t="str">
        <f t="shared" si="264"/>
        <v/>
      </c>
      <c r="B2161" s="10" t="str">
        <f t="shared" ca="1" si="270"/>
        <v/>
      </c>
      <c r="C2161" s="10" t="str">
        <f t="shared" ca="1" si="271"/>
        <v/>
      </c>
      <c r="D2161" s="9" t="str">
        <f t="shared" si="265"/>
        <v/>
      </c>
      <c r="E2161" s="8" t="e">
        <f t="shared" si="266"/>
        <v>#VALUE!</v>
      </c>
      <c r="F2161" s="8" t="e">
        <f t="shared" si="267"/>
        <v>#VALUE!</v>
      </c>
      <c r="G2161" s="8" t="str">
        <f t="shared" ca="1" si="268"/>
        <v/>
      </c>
      <c r="H2161" s="8" t="str">
        <f t="shared" ca="1" si="269"/>
        <v/>
      </c>
    </row>
    <row r="2162" spans="1:8" x14ac:dyDescent="0.25">
      <c r="A2162" s="9" t="str">
        <f t="shared" si="264"/>
        <v/>
      </c>
      <c r="B2162" s="10" t="str">
        <f t="shared" ca="1" si="270"/>
        <v/>
      </c>
      <c r="C2162" s="10" t="str">
        <f t="shared" ca="1" si="271"/>
        <v/>
      </c>
      <c r="D2162" s="9" t="str">
        <f t="shared" si="265"/>
        <v/>
      </c>
      <c r="E2162" s="8" t="e">
        <f t="shared" si="266"/>
        <v>#VALUE!</v>
      </c>
      <c r="F2162" s="8" t="e">
        <f t="shared" si="267"/>
        <v>#VALUE!</v>
      </c>
      <c r="G2162" s="8" t="str">
        <f t="shared" ca="1" si="268"/>
        <v/>
      </c>
      <c r="H2162" s="8" t="str">
        <f t="shared" ca="1" si="269"/>
        <v/>
      </c>
    </row>
    <row r="2163" spans="1:8" x14ac:dyDescent="0.25">
      <c r="A2163" s="9" t="str">
        <f t="shared" si="264"/>
        <v/>
      </c>
      <c r="B2163" s="10" t="str">
        <f t="shared" ca="1" si="270"/>
        <v/>
      </c>
      <c r="C2163" s="10" t="str">
        <f t="shared" ca="1" si="271"/>
        <v/>
      </c>
      <c r="D2163" s="9" t="str">
        <f t="shared" si="265"/>
        <v/>
      </c>
      <c r="E2163" s="8" t="e">
        <f t="shared" si="266"/>
        <v>#VALUE!</v>
      </c>
      <c r="F2163" s="8" t="e">
        <f t="shared" si="267"/>
        <v>#VALUE!</v>
      </c>
      <c r="G2163" s="8" t="str">
        <f t="shared" ca="1" si="268"/>
        <v/>
      </c>
      <c r="H2163" s="8" t="str">
        <f t="shared" ca="1" si="269"/>
        <v/>
      </c>
    </row>
    <row r="2164" spans="1:8" x14ac:dyDescent="0.25">
      <c r="A2164" s="9" t="str">
        <f t="shared" si="264"/>
        <v/>
      </c>
      <c r="B2164" s="10" t="str">
        <f t="shared" ca="1" si="270"/>
        <v/>
      </c>
      <c r="C2164" s="10" t="str">
        <f t="shared" ca="1" si="271"/>
        <v/>
      </c>
      <c r="D2164" s="9" t="str">
        <f t="shared" si="265"/>
        <v/>
      </c>
      <c r="E2164" s="8" t="e">
        <f t="shared" si="266"/>
        <v>#VALUE!</v>
      </c>
      <c r="F2164" s="8" t="e">
        <f t="shared" si="267"/>
        <v>#VALUE!</v>
      </c>
      <c r="G2164" s="8" t="str">
        <f t="shared" ca="1" si="268"/>
        <v/>
      </c>
      <c r="H2164" s="8" t="str">
        <f t="shared" ca="1" si="269"/>
        <v/>
      </c>
    </row>
    <row r="2165" spans="1:8" x14ac:dyDescent="0.25">
      <c r="A2165" s="9" t="str">
        <f t="shared" si="264"/>
        <v/>
      </c>
      <c r="B2165" s="10" t="str">
        <f t="shared" ca="1" si="270"/>
        <v/>
      </c>
      <c r="C2165" s="10" t="str">
        <f t="shared" ca="1" si="271"/>
        <v/>
      </c>
      <c r="D2165" s="9" t="str">
        <f t="shared" si="265"/>
        <v/>
      </c>
      <c r="E2165" s="8" t="e">
        <f t="shared" si="266"/>
        <v>#VALUE!</v>
      </c>
      <c r="F2165" s="8" t="e">
        <f t="shared" si="267"/>
        <v>#VALUE!</v>
      </c>
      <c r="G2165" s="8" t="str">
        <f t="shared" ca="1" si="268"/>
        <v/>
      </c>
      <c r="H2165" s="8" t="str">
        <f t="shared" ca="1" si="269"/>
        <v/>
      </c>
    </row>
    <row r="2166" spans="1:8" x14ac:dyDescent="0.25">
      <c r="A2166" s="9" t="str">
        <f t="shared" si="264"/>
        <v/>
      </c>
      <c r="B2166" s="10" t="str">
        <f t="shared" ca="1" si="270"/>
        <v/>
      </c>
      <c r="C2166" s="10" t="str">
        <f t="shared" ca="1" si="271"/>
        <v/>
      </c>
      <c r="D2166" s="9" t="str">
        <f t="shared" si="265"/>
        <v/>
      </c>
      <c r="E2166" s="8" t="e">
        <f t="shared" si="266"/>
        <v>#VALUE!</v>
      </c>
      <c r="F2166" s="8" t="e">
        <f t="shared" si="267"/>
        <v>#VALUE!</v>
      </c>
      <c r="G2166" s="8" t="str">
        <f t="shared" ca="1" si="268"/>
        <v/>
      </c>
      <c r="H2166" s="8" t="str">
        <f t="shared" ca="1" si="269"/>
        <v/>
      </c>
    </row>
    <row r="2167" spans="1:8" x14ac:dyDescent="0.25">
      <c r="A2167" s="9" t="str">
        <f t="shared" si="264"/>
        <v/>
      </c>
      <c r="B2167" s="10" t="str">
        <f t="shared" ca="1" si="270"/>
        <v/>
      </c>
      <c r="C2167" s="10" t="str">
        <f t="shared" ca="1" si="271"/>
        <v/>
      </c>
      <c r="D2167" s="9" t="str">
        <f t="shared" si="265"/>
        <v/>
      </c>
      <c r="E2167" s="8" t="e">
        <f t="shared" si="266"/>
        <v>#VALUE!</v>
      </c>
      <c r="F2167" s="8" t="e">
        <f t="shared" si="267"/>
        <v>#VALUE!</v>
      </c>
      <c r="G2167" s="8" t="str">
        <f t="shared" ca="1" si="268"/>
        <v/>
      </c>
      <c r="H2167" s="8" t="str">
        <f t="shared" ca="1" si="269"/>
        <v/>
      </c>
    </row>
    <row r="2168" spans="1:8" x14ac:dyDescent="0.25">
      <c r="A2168" s="9" t="str">
        <f t="shared" si="264"/>
        <v/>
      </c>
      <c r="B2168" s="10" t="str">
        <f t="shared" ca="1" si="270"/>
        <v/>
      </c>
      <c r="C2168" s="10" t="str">
        <f t="shared" ca="1" si="271"/>
        <v/>
      </c>
      <c r="D2168" s="9" t="str">
        <f t="shared" si="265"/>
        <v/>
      </c>
      <c r="E2168" s="8" t="e">
        <f t="shared" si="266"/>
        <v>#VALUE!</v>
      </c>
      <c r="F2168" s="8" t="e">
        <f t="shared" si="267"/>
        <v>#VALUE!</v>
      </c>
      <c r="G2168" s="8" t="str">
        <f t="shared" ca="1" si="268"/>
        <v/>
      </c>
      <c r="H2168" s="8" t="str">
        <f t="shared" ca="1" si="269"/>
        <v/>
      </c>
    </row>
    <row r="2169" spans="1:8" x14ac:dyDescent="0.25">
      <c r="A2169" s="9" t="str">
        <f t="shared" si="264"/>
        <v/>
      </c>
      <c r="B2169" s="10" t="str">
        <f t="shared" ca="1" si="270"/>
        <v/>
      </c>
      <c r="C2169" s="10" t="str">
        <f t="shared" ca="1" si="271"/>
        <v/>
      </c>
      <c r="D2169" s="9" t="str">
        <f t="shared" si="265"/>
        <v/>
      </c>
      <c r="E2169" s="8" t="e">
        <f t="shared" si="266"/>
        <v>#VALUE!</v>
      </c>
      <c r="F2169" s="8" t="e">
        <f t="shared" si="267"/>
        <v>#VALUE!</v>
      </c>
      <c r="G2169" s="8" t="str">
        <f t="shared" ca="1" si="268"/>
        <v/>
      </c>
      <c r="H2169" s="8" t="str">
        <f t="shared" ca="1" si="269"/>
        <v/>
      </c>
    </row>
    <row r="2170" spans="1:8" x14ac:dyDescent="0.25">
      <c r="A2170" s="9" t="str">
        <f t="shared" ref="A2170:A2233" si="272">IF(ISNUMBER(A2169),IF(A2169&lt;$B$9,A2169+1,""),"")</f>
        <v/>
      </c>
      <c r="B2170" s="10" t="str">
        <f t="shared" ca="1" si="270"/>
        <v/>
      </c>
      <c r="C2170" s="10" t="str">
        <f t="shared" ca="1" si="271"/>
        <v/>
      </c>
      <c r="D2170" s="9" t="str">
        <f t="shared" ref="D2170:D2233" si="273">IF(ISNUMBER(D2169),IF(D2169&lt;$C$9,D2169+1,""),"")</f>
        <v/>
      </c>
      <c r="E2170" s="8" t="e">
        <f t="shared" ref="E2170:E2233" si="274">YEAR(A2170)*100+MONTH(A2170)</f>
        <v>#VALUE!</v>
      </c>
      <c r="F2170" s="8" t="e">
        <f t="shared" ref="F2170:F2233" si="275">YEAR(D2170)*100+MONTH(D2170)</f>
        <v>#VALUE!</v>
      </c>
      <c r="G2170" s="8" t="str">
        <f t="shared" ref="G2170:G2233" ca="1" si="276">IF(ISNUMBER(B2170),MONTH(A2170),"")</f>
        <v/>
      </c>
      <c r="H2170" s="8" t="str">
        <f t="shared" ref="H2170:H2233" ca="1" si="277">IF(ISNUMBER(C2170),MONTH(D2170),"")</f>
        <v/>
      </c>
    </row>
    <row r="2171" spans="1:8" x14ac:dyDescent="0.25">
      <c r="A2171" s="9" t="str">
        <f t="shared" si="272"/>
        <v/>
      </c>
      <c r="B2171" s="10" t="str">
        <f t="shared" ca="1" si="270"/>
        <v/>
      </c>
      <c r="C2171" s="10" t="str">
        <f t="shared" ca="1" si="271"/>
        <v/>
      </c>
      <c r="D2171" s="9" t="str">
        <f t="shared" si="273"/>
        <v/>
      </c>
      <c r="E2171" s="8" t="e">
        <f t="shared" si="274"/>
        <v>#VALUE!</v>
      </c>
      <c r="F2171" s="8" t="e">
        <f t="shared" si="275"/>
        <v>#VALUE!</v>
      </c>
      <c r="G2171" s="8" t="str">
        <f t="shared" ca="1" si="276"/>
        <v/>
      </c>
      <c r="H2171" s="8" t="str">
        <f t="shared" ca="1" si="277"/>
        <v/>
      </c>
    </row>
    <row r="2172" spans="1:8" x14ac:dyDescent="0.25">
      <c r="A2172" s="9" t="str">
        <f t="shared" si="272"/>
        <v/>
      </c>
      <c r="B2172" s="10" t="str">
        <f t="shared" ca="1" si="270"/>
        <v/>
      </c>
      <c r="C2172" s="10" t="str">
        <f t="shared" ca="1" si="271"/>
        <v/>
      </c>
      <c r="D2172" s="9" t="str">
        <f t="shared" si="273"/>
        <v/>
      </c>
      <c r="E2172" s="8" t="e">
        <f t="shared" si="274"/>
        <v>#VALUE!</v>
      </c>
      <c r="F2172" s="8" t="e">
        <f t="shared" si="275"/>
        <v>#VALUE!</v>
      </c>
      <c r="G2172" s="8" t="str">
        <f t="shared" ca="1" si="276"/>
        <v/>
      </c>
      <c r="H2172" s="8" t="str">
        <f t="shared" ca="1" si="277"/>
        <v/>
      </c>
    </row>
    <row r="2173" spans="1:8" x14ac:dyDescent="0.25">
      <c r="A2173" s="9" t="str">
        <f t="shared" si="272"/>
        <v/>
      </c>
      <c r="B2173" s="10" t="str">
        <f t="shared" ca="1" si="270"/>
        <v/>
      </c>
      <c r="C2173" s="10" t="str">
        <f t="shared" ca="1" si="271"/>
        <v/>
      </c>
      <c r="D2173" s="9" t="str">
        <f t="shared" si="273"/>
        <v/>
      </c>
      <c r="E2173" s="8" t="e">
        <f t="shared" si="274"/>
        <v>#VALUE!</v>
      </c>
      <c r="F2173" s="8" t="e">
        <f t="shared" si="275"/>
        <v>#VALUE!</v>
      </c>
      <c r="G2173" s="8" t="str">
        <f t="shared" ca="1" si="276"/>
        <v/>
      </c>
      <c r="H2173" s="8" t="str">
        <f t="shared" ca="1" si="277"/>
        <v/>
      </c>
    </row>
    <row r="2174" spans="1:8" x14ac:dyDescent="0.25">
      <c r="A2174" s="9" t="str">
        <f t="shared" si="272"/>
        <v/>
      </c>
      <c r="B2174" s="10" t="str">
        <f t="shared" ca="1" si="270"/>
        <v/>
      </c>
      <c r="C2174" s="10" t="str">
        <f t="shared" ca="1" si="271"/>
        <v/>
      </c>
      <c r="D2174" s="9" t="str">
        <f t="shared" si="273"/>
        <v/>
      </c>
      <c r="E2174" s="8" t="e">
        <f t="shared" si="274"/>
        <v>#VALUE!</v>
      </c>
      <c r="F2174" s="8" t="e">
        <f t="shared" si="275"/>
        <v>#VALUE!</v>
      </c>
      <c r="G2174" s="8" t="str">
        <f t="shared" ca="1" si="276"/>
        <v/>
      </c>
      <c r="H2174" s="8" t="str">
        <f t="shared" ca="1" si="277"/>
        <v/>
      </c>
    </row>
    <row r="2175" spans="1:8" x14ac:dyDescent="0.25">
      <c r="A2175" s="9" t="str">
        <f t="shared" si="272"/>
        <v/>
      </c>
      <c r="B2175" s="10" t="str">
        <f t="shared" ca="1" si="270"/>
        <v/>
      </c>
      <c r="C2175" s="10" t="str">
        <f t="shared" ca="1" si="271"/>
        <v/>
      </c>
      <c r="D2175" s="9" t="str">
        <f t="shared" si="273"/>
        <v/>
      </c>
      <c r="E2175" s="8" t="e">
        <f t="shared" si="274"/>
        <v>#VALUE!</v>
      </c>
      <c r="F2175" s="8" t="e">
        <f t="shared" si="275"/>
        <v>#VALUE!</v>
      </c>
      <c r="G2175" s="8" t="str">
        <f t="shared" ca="1" si="276"/>
        <v/>
      </c>
      <c r="H2175" s="8" t="str">
        <f t="shared" ca="1" si="277"/>
        <v/>
      </c>
    </row>
    <row r="2176" spans="1:8" x14ac:dyDescent="0.25">
      <c r="A2176" s="9" t="str">
        <f t="shared" si="272"/>
        <v/>
      </c>
      <c r="B2176" s="10" t="str">
        <f t="shared" ca="1" si="270"/>
        <v/>
      </c>
      <c r="C2176" s="10" t="str">
        <f t="shared" ca="1" si="271"/>
        <v/>
      </c>
      <c r="D2176" s="9" t="str">
        <f t="shared" si="273"/>
        <v/>
      </c>
      <c r="E2176" s="8" t="e">
        <f t="shared" si="274"/>
        <v>#VALUE!</v>
      </c>
      <c r="F2176" s="8" t="e">
        <f t="shared" si="275"/>
        <v>#VALUE!</v>
      </c>
      <c r="G2176" s="8" t="str">
        <f t="shared" ca="1" si="276"/>
        <v/>
      </c>
      <c r="H2176" s="8" t="str">
        <f t="shared" ca="1" si="277"/>
        <v/>
      </c>
    </row>
    <row r="2177" spans="1:8" x14ac:dyDescent="0.25">
      <c r="A2177" s="9" t="str">
        <f t="shared" si="272"/>
        <v/>
      </c>
      <c r="B2177" s="10" t="str">
        <f t="shared" ca="1" si="270"/>
        <v/>
      </c>
      <c r="C2177" s="10" t="str">
        <f t="shared" ca="1" si="271"/>
        <v/>
      </c>
      <c r="D2177" s="9" t="str">
        <f t="shared" si="273"/>
        <v/>
      </c>
      <c r="E2177" s="8" t="e">
        <f t="shared" si="274"/>
        <v>#VALUE!</v>
      </c>
      <c r="F2177" s="8" t="e">
        <f t="shared" si="275"/>
        <v>#VALUE!</v>
      </c>
      <c r="G2177" s="8" t="str">
        <f t="shared" ca="1" si="276"/>
        <v/>
      </c>
      <c r="H2177" s="8" t="str">
        <f t="shared" ca="1" si="277"/>
        <v/>
      </c>
    </row>
    <row r="2178" spans="1:8" x14ac:dyDescent="0.25">
      <c r="A2178" s="9" t="str">
        <f t="shared" si="272"/>
        <v/>
      </c>
      <c r="B2178" s="10" t="str">
        <f t="shared" ca="1" si="270"/>
        <v/>
      </c>
      <c r="C2178" s="10" t="str">
        <f t="shared" ca="1" si="271"/>
        <v/>
      </c>
      <c r="D2178" s="9" t="str">
        <f t="shared" si="273"/>
        <v/>
      </c>
      <c r="E2178" s="8" t="e">
        <f t="shared" si="274"/>
        <v>#VALUE!</v>
      </c>
      <c r="F2178" s="8" t="e">
        <f t="shared" si="275"/>
        <v>#VALUE!</v>
      </c>
      <c r="G2178" s="8" t="str">
        <f t="shared" ca="1" si="276"/>
        <v/>
      </c>
      <c r="H2178" s="8" t="str">
        <f t="shared" ca="1" si="277"/>
        <v/>
      </c>
    </row>
    <row r="2179" spans="1:8" x14ac:dyDescent="0.25">
      <c r="A2179" s="9" t="str">
        <f t="shared" si="272"/>
        <v/>
      </c>
      <c r="B2179" s="10" t="str">
        <f t="shared" ca="1" si="270"/>
        <v/>
      </c>
      <c r="C2179" s="10" t="str">
        <f t="shared" ca="1" si="271"/>
        <v/>
      </c>
      <c r="D2179" s="9" t="str">
        <f t="shared" si="273"/>
        <v/>
      </c>
      <c r="E2179" s="8" t="e">
        <f t="shared" si="274"/>
        <v>#VALUE!</v>
      </c>
      <c r="F2179" s="8" t="e">
        <f t="shared" si="275"/>
        <v>#VALUE!</v>
      </c>
      <c r="G2179" s="8" t="str">
        <f t="shared" ca="1" si="276"/>
        <v/>
      </c>
      <c r="H2179" s="8" t="str">
        <f t="shared" ca="1" si="277"/>
        <v/>
      </c>
    </row>
    <row r="2180" spans="1:8" x14ac:dyDescent="0.25">
      <c r="A2180" s="9" t="str">
        <f t="shared" si="272"/>
        <v/>
      </c>
      <c r="B2180" s="10" t="str">
        <f t="shared" ca="1" si="270"/>
        <v/>
      </c>
      <c r="C2180" s="10" t="str">
        <f t="shared" ca="1" si="271"/>
        <v/>
      </c>
      <c r="D2180" s="9" t="str">
        <f t="shared" si="273"/>
        <v/>
      </c>
      <c r="E2180" s="8" t="e">
        <f t="shared" si="274"/>
        <v>#VALUE!</v>
      </c>
      <c r="F2180" s="8" t="e">
        <f t="shared" si="275"/>
        <v>#VALUE!</v>
      </c>
      <c r="G2180" s="8" t="str">
        <f t="shared" ca="1" si="276"/>
        <v/>
      </c>
      <c r="H2180" s="8" t="str">
        <f t="shared" ca="1" si="277"/>
        <v/>
      </c>
    </row>
    <row r="2181" spans="1:8" x14ac:dyDescent="0.25">
      <c r="A2181" s="9" t="str">
        <f t="shared" si="272"/>
        <v/>
      </c>
      <c r="B2181" s="10" t="str">
        <f t="shared" ca="1" si="270"/>
        <v/>
      </c>
      <c r="C2181" s="10" t="str">
        <f t="shared" ca="1" si="271"/>
        <v/>
      </c>
      <c r="D2181" s="9" t="str">
        <f t="shared" si="273"/>
        <v/>
      </c>
      <c r="E2181" s="8" t="e">
        <f t="shared" si="274"/>
        <v>#VALUE!</v>
      </c>
      <c r="F2181" s="8" t="e">
        <f t="shared" si="275"/>
        <v>#VALUE!</v>
      </c>
      <c r="G2181" s="8" t="str">
        <f t="shared" ca="1" si="276"/>
        <v/>
      </c>
      <c r="H2181" s="8" t="str">
        <f t="shared" ca="1" si="277"/>
        <v/>
      </c>
    </row>
    <row r="2182" spans="1:8" x14ac:dyDescent="0.25">
      <c r="A2182" s="9" t="str">
        <f t="shared" si="272"/>
        <v/>
      </c>
      <c r="B2182" s="10" t="str">
        <f t="shared" ca="1" si="270"/>
        <v/>
      </c>
      <c r="C2182" s="10" t="str">
        <f t="shared" ca="1" si="271"/>
        <v/>
      </c>
      <c r="D2182" s="9" t="str">
        <f t="shared" si="273"/>
        <v/>
      </c>
      <c r="E2182" s="8" t="e">
        <f t="shared" si="274"/>
        <v>#VALUE!</v>
      </c>
      <c r="F2182" s="8" t="e">
        <f t="shared" si="275"/>
        <v>#VALUE!</v>
      </c>
      <c r="G2182" s="8" t="str">
        <f t="shared" ca="1" si="276"/>
        <v/>
      </c>
      <c r="H2182" s="8" t="str">
        <f t="shared" ca="1" si="277"/>
        <v/>
      </c>
    </row>
    <row r="2183" spans="1:8" x14ac:dyDescent="0.25">
      <c r="A2183" s="9" t="str">
        <f t="shared" si="272"/>
        <v/>
      </c>
      <c r="B2183" s="10" t="str">
        <f t="shared" ca="1" si="270"/>
        <v/>
      </c>
      <c r="C2183" s="10" t="str">
        <f t="shared" ca="1" si="271"/>
        <v/>
      </c>
      <c r="D2183" s="9" t="str">
        <f t="shared" si="273"/>
        <v/>
      </c>
      <c r="E2183" s="8" t="e">
        <f t="shared" si="274"/>
        <v>#VALUE!</v>
      </c>
      <c r="F2183" s="8" t="e">
        <f t="shared" si="275"/>
        <v>#VALUE!</v>
      </c>
      <c r="G2183" s="8" t="str">
        <f t="shared" ca="1" si="276"/>
        <v/>
      </c>
      <c r="H2183" s="8" t="str">
        <f t="shared" ca="1" si="277"/>
        <v/>
      </c>
    </row>
    <row r="2184" spans="1:8" x14ac:dyDescent="0.25">
      <c r="A2184" s="9" t="str">
        <f t="shared" si="272"/>
        <v/>
      </c>
      <c r="B2184" s="10" t="str">
        <f t="shared" ca="1" si="270"/>
        <v/>
      </c>
      <c r="C2184" s="10" t="str">
        <f t="shared" ca="1" si="271"/>
        <v/>
      </c>
      <c r="D2184" s="9" t="str">
        <f t="shared" si="273"/>
        <v/>
      </c>
      <c r="E2184" s="8" t="e">
        <f t="shared" si="274"/>
        <v>#VALUE!</v>
      </c>
      <c r="F2184" s="8" t="e">
        <f t="shared" si="275"/>
        <v>#VALUE!</v>
      </c>
      <c r="G2184" s="8" t="str">
        <f t="shared" ca="1" si="276"/>
        <v/>
      </c>
      <c r="H2184" s="8" t="str">
        <f t="shared" ca="1" si="277"/>
        <v/>
      </c>
    </row>
    <row r="2185" spans="1:8" x14ac:dyDescent="0.25">
      <c r="A2185" s="9" t="str">
        <f t="shared" si="272"/>
        <v/>
      </c>
      <c r="B2185" s="10" t="str">
        <f t="shared" ca="1" si="270"/>
        <v/>
      </c>
      <c r="C2185" s="10" t="str">
        <f t="shared" ca="1" si="271"/>
        <v/>
      </c>
      <c r="D2185" s="9" t="str">
        <f t="shared" si="273"/>
        <v/>
      </c>
      <c r="E2185" s="8" t="e">
        <f t="shared" si="274"/>
        <v>#VALUE!</v>
      </c>
      <c r="F2185" s="8" t="e">
        <f t="shared" si="275"/>
        <v>#VALUE!</v>
      </c>
      <c r="G2185" s="8" t="str">
        <f t="shared" ca="1" si="276"/>
        <v/>
      </c>
      <c r="H2185" s="8" t="str">
        <f t="shared" ca="1" si="277"/>
        <v/>
      </c>
    </row>
    <row r="2186" spans="1:8" x14ac:dyDescent="0.25">
      <c r="A2186" s="9" t="str">
        <f t="shared" si="272"/>
        <v/>
      </c>
      <c r="B2186" s="10" t="str">
        <f t="shared" ca="1" si="270"/>
        <v/>
      </c>
      <c r="C2186" s="10" t="str">
        <f t="shared" ca="1" si="271"/>
        <v/>
      </c>
      <c r="D2186" s="9" t="str">
        <f t="shared" si="273"/>
        <v/>
      </c>
      <c r="E2186" s="8" t="e">
        <f t="shared" si="274"/>
        <v>#VALUE!</v>
      </c>
      <c r="F2186" s="8" t="e">
        <f t="shared" si="275"/>
        <v>#VALUE!</v>
      </c>
      <c r="G2186" s="8" t="str">
        <f t="shared" ca="1" si="276"/>
        <v/>
      </c>
      <c r="H2186" s="8" t="str">
        <f t="shared" ca="1" si="277"/>
        <v/>
      </c>
    </row>
    <row r="2187" spans="1:8" x14ac:dyDescent="0.25">
      <c r="A2187" s="9" t="str">
        <f t="shared" si="272"/>
        <v/>
      </c>
      <c r="B2187" s="10" t="str">
        <f t="shared" ca="1" si="270"/>
        <v/>
      </c>
      <c r="C2187" s="10" t="str">
        <f t="shared" ca="1" si="271"/>
        <v/>
      </c>
      <c r="D2187" s="9" t="str">
        <f t="shared" si="273"/>
        <v/>
      </c>
      <c r="E2187" s="8" t="e">
        <f t="shared" si="274"/>
        <v>#VALUE!</v>
      </c>
      <c r="F2187" s="8" t="e">
        <f t="shared" si="275"/>
        <v>#VALUE!</v>
      </c>
      <c r="G2187" s="8" t="str">
        <f t="shared" ca="1" si="276"/>
        <v/>
      </c>
      <c r="H2187" s="8" t="str">
        <f t="shared" ca="1" si="277"/>
        <v/>
      </c>
    </row>
    <row r="2188" spans="1:8" x14ac:dyDescent="0.25">
      <c r="A2188" s="9" t="str">
        <f t="shared" si="272"/>
        <v/>
      </c>
      <c r="B2188" s="10" t="str">
        <f t="shared" ca="1" si="270"/>
        <v/>
      </c>
      <c r="C2188" s="10" t="str">
        <f t="shared" ca="1" si="271"/>
        <v/>
      </c>
      <c r="D2188" s="9" t="str">
        <f t="shared" si="273"/>
        <v/>
      </c>
      <c r="E2188" s="8" t="e">
        <f t="shared" si="274"/>
        <v>#VALUE!</v>
      </c>
      <c r="F2188" s="8" t="e">
        <f t="shared" si="275"/>
        <v>#VALUE!</v>
      </c>
      <c r="G2188" s="8" t="str">
        <f t="shared" ca="1" si="276"/>
        <v/>
      </c>
      <c r="H2188" s="8" t="str">
        <f t="shared" ca="1" si="277"/>
        <v/>
      </c>
    </row>
    <row r="2189" spans="1:8" x14ac:dyDescent="0.25">
      <c r="A2189" s="9" t="str">
        <f t="shared" si="272"/>
        <v/>
      </c>
      <c r="B2189" s="10" t="str">
        <f t="shared" ref="B2189:B2252" ca="1" si="278">IF(ISNUMBER(VLOOKUP($A2189,INDIRECT(B$1&amp;"!"&amp;B$6&amp;":"&amp;B$7),CODE(B$7)-_MS1,FALSE)),VLOOKUP($A2189,INDIRECT(B$1&amp;"!"&amp;B$6&amp;":"&amp;B$7),CODE(B$7)-_MS1,FALSE),Empty)</f>
        <v/>
      </c>
      <c r="C2189" s="10" t="str">
        <f t="shared" ref="C2189:C2252" ca="1" si="279">IF(ISNUMBER(VLOOKUP($D2189,INDIRECT(C$1&amp;"!"&amp;C$6&amp;":"&amp;C$7),CODE(C$7)-_MS2,FALSE)),VLOOKUP($D2189,INDIRECT(C$1&amp;"!"&amp;C$6&amp;":"&amp;C$7),CODE(C$7)-_MS2,FALSE),Empty)</f>
        <v/>
      </c>
      <c r="D2189" s="9" t="str">
        <f t="shared" si="273"/>
        <v/>
      </c>
      <c r="E2189" s="8" t="e">
        <f t="shared" si="274"/>
        <v>#VALUE!</v>
      </c>
      <c r="F2189" s="8" t="e">
        <f t="shared" si="275"/>
        <v>#VALUE!</v>
      </c>
      <c r="G2189" s="8" t="str">
        <f t="shared" ca="1" si="276"/>
        <v/>
      </c>
      <c r="H2189" s="8" t="str">
        <f t="shared" ca="1" si="277"/>
        <v/>
      </c>
    </row>
    <row r="2190" spans="1:8" x14ac:dyDescent="0.25">
      <c r="A2190" s="9" t="str">
        <f t="shared" si="272"/>
        <v/>
      </c>
      <c r="B2190" s="10" t="str">
        <f t="shared" ca="1" si="278"/>
        <v/>
      </c>
      <c r="C2190" s="10" t="str">
        <f t="shared" ca="1" si="279"/>
        <v/>
      </c>
      <c r="D2190" s="9" t="str">
        <f t="shared" si="273"/>
        <v/>
      </c>
      <c r="E2190" s="8" t="e">
        <f t="shared" si="274"/>
        <v>#VALUE!</v>
      </c>
      <c r="F2190" s="8" t="e">
        <f t="shared" si="275"/>
        <v>#VALUE!</v>
      </c>
      <c r="G2190" s="8" t="str">
        <f t="shared" ca="1" si="276"/>
        <v/>
      </c>
      <c r="H2190" s="8" t="str">
        <f t="shared" ca="1" si="277"/>
        <v/>
      </c>
    </row>
    <row r="2191" spans="1:8" x14ac:dyDescent="0.25">
      <c r="A2191" s="9" t="str">
        <f t="shared" si="272"/>
        <v/>
      </c>
      <c r="B2191" s="10" t="str">
        <f t="shared" ca="1" si="278"/>
        <v/>
      </c>
      <c r="C2191" s="10" t="str">
        <f t="shared" ca="1" si="279"/>
        <v/>
      </c>
      <c r="D2191" s="9" t="str">
        <f t="shared" si="273"/>
        <v/>
      </c>
      <c r="E2191" s="8" t="e">
        <f t="shared" si="274"/>
        <v>#VALUE!</v>
      </c>
      <c r="F2191" s="8" t="e">
        <f t="shared" si="275"/>
        <v>#VALUE!</v>
      </c>
      <c r="G2191" s="8" t="str">
        <f t="shared" ca="1" si="276"/>
        <v/>
      </c>
      <c r="H2191" s="8" t="str">
        <f t="shared" ca="1" si="277"/>
        <v/>
      </c>
    </row>
    <row r="2192" spans="1:8" x14ac:dyDescent="0.25">
      <c r="A2192" s="9" t="str">
        <f t="shared" si="272"/>
        <v/>
      </c>
      <c r="B2192" s="10" t="str">
        <f t="shared" ca="1" si="278"/>
        <v/>
      </c>
      <c r="C2192" s="10" t="str">
        <f t="shared" ca="1" si="279"/>
        <v/>
      </c>
      <c r="D2192" s="9" t="str">
        <f t="shared" si="273"/>
        <v/>
      </c>
      <c r="E2192" s="8" t="e">
        <f t="shared" si="274"/>
        <v>#VALUE!</v>
      </c>
      <c r="F2192" s="8" t="e">
        <f t="shared" si="275"/>
        <v>#VALUE!</v>
      </c>
      <c r="G2192" s="8" t="str">
        <f t="shared" ca="1" si="276"/>
        <v/>
      </c>
      <c r="H2192" s="8" t="str">
        <f t="shared" ca="1" si="277"/>
        <v/>
      </c>
    </row>
    <row r="2193" spans="1:8" x14ac:dyDescent="0.25">
      <c r="A2193" s="9" t="str">
        <f t="shared" si="272"/>
        <v/>
      </c>
      <c r="B2193" s="10" t="str">
        <f t="shared" ca="1" si="278"/>
        <v/>
      </c>
      <c r="C2193" s="10" t="str">
        <f t="shared" ca="1" si="279"/>
        <v/>
      </c>
      <c r="D2193" s="9" t="str">
        <f t="shared" si="273"/>
        <v/>
      </c>
      <c r="E2193" s="8" t="e">
        <f t="shared" si="274"/>
        <v>#VALUE!</v>
      </c>
      <c r="F2193" s="8" t="e">
        <f t="shared" si="275"/>
        <v>#VALUE!</v>
      </c>
      <c r="G2193" s="8" t="str">
        <f t="shared" ca="1" si="276"/>
        <v/>
      </c>
      <c r="H2193" s="8" t="str">
        <f t="shared" ca="1" si="277"/>
        <v/>
      </c>
    </row>
    <row r="2194" spans="1:8" x14ac:dyDescent="0.25">
      <c r="A2194" s="9" t="str">
        <f t="shared" si="272"/>
        <v/>
      </c>
      <c r="B2194" s="10" t="str">
        <f t="shared" ca="1" si="278"/>
        <v/>
      </c>
      <c r="C2194" s="10" t="str">
        <f t="shared" ca="1" si="279"/>
        <v/>
      </c>
      <c r="D2194" s="9" t="str">
        <f t="shared" si="273"/>
        <v/>
      </c>
      <c r="E2194" s="8" t="e">
        <f t="shared" si="274"/>
        <v>#VALUE!</v>
      </c>
      <c r="F2194" s="8" t="e">
        <f t="shared" si="275"/>
        <v>#VALUE!</v>
      </c>
      <c r="G2194" s="8" t="str">
        <f t="shared" ca="1" si="276"/>
        <v/>
      </c>
      <c r="H2194" s="8" t="str">
        <f t="shared" ca="1" si="277"/>
        <v/>
      </c>
    </row>
    <row r="2195" spans="1:8" x14ac:dyDescent="0.25">
      <c r="A2195" s="9" t="str">
        <f t="shared" si="272"/>
        <v/>
      </c>
      <c r="B2195" s="10" t="str">
        <f t="shared" ca="1" si="278"/>
        <v/>
      </c>
      <c r="C2195" s="10" t="str">
        <f t="shared" ca="1" si="279"/>
        <v/>
      </c>
      <c r="D2195" s="9" t="str">
        <f t="shared" si="273"/>
        <v/>
      </c>
      <c r="E2195" s="8" t="e">
        <f t="shared" si="274"/>
        <v>#VALUE!</v>
      </c>
      <c r="F2195" s="8" t="e">
        <f t="shared" si="275"/>
        <v>#VALUE!</v>
      </c>
      <c r="G2195" s="8" t="str">
        <f t="shared" ca="1" si="276"/>
        <v/>
      </c>
      <c r="H2195" s="8" t="str">
        <f t="shared" ca="1" si="277"/>
        <v/>
      </c>
    </row>
    <row r="2196" spans="1:8" x14ac:dyDescent="0.25">
      <c r="A2196" s="9" t="str">
        <f t="shared" si="272"/>
        <v/>
      </c>
      <c r="B2196" s="10" t="str">
        <f t="shared" ca="1" si="278"/>
        <v/>
      </c>
      <c r="C2196" s="10" t="str">
        <f t="shared" ca="1" si="279"/>
        <v/>
      </c>
      <c r="D2196" s="9" t="str">
        <f t="shared" si="273"/>
        <v/>
      </c>
      <c r="E2196" s="8" t="e">
        <f t="shared" si="274"/>
        <v>#VALUE!</v>
      </c>
      <c r="F2196" s="8" t="e">
        <f t="shared" si="275"/>
        <v>#VALUE!</v>
      </c>
      <c r="G2196" s="8" t="str">
        <f t="shared" ca="1" si="276"/>
        <v/>
      </c>
      <c r="H2196" s="8" t="str">
        <f t="shared" ca="1" si="277"/>
        <v/>
      </c>
    </row>
    <row r="2197" spans="1:8" x14ac:dyDescent="0.25">
      <c r="A2197" s="9" t="str">
        <f t="shared" si="272"/>
        <v/>
      </c>
      <c r="B2197" s="10" t="str">
        <f t="shared" ca="1" si="278"/>
        <v/>
      </c>
      <c r="C2197" s="10" t="str">
        <f t="shared" ca="1" si="279"/>
        <v/>
      </c>
      <c r="D2197" s="9" t="str">
        <f t="shared" si="273"/>
        <v/>
      </c>
      <c r="E2197" s="8" t="e">
        <f t="shared" si="274"/>
        <v>#VALUE!</v>
      </c>
      <c r="F2197" s="8" t="e">
        <f t="shared" si="275"/>
        <v>#VALUE!</v>
      </c>
      <c r="G2197" s="8" t="str">
        <f t="shared" ca="1" si="276"/>
        <v/>
      </c>
      <c r="H2197" s="8" t="str">
        <f t="shared" ca="1" si="277"/>
        <v/>
      </c>
    </row>
    <row r="2198" spans="1:8" x14ac:dyDescent="0.25">
      <c r="A2198" s="9" t="str">
        <f t="shared" si="272"/>
        <v/>
      </c>
      <c r="B2198" s="10" t="str">
        <f t="shared" ca="1" si="278"/>
        <v/>
      </c>
      <c r="C2198" s="10" t="str">
        <f t="shared" ca="1" si="279"/>
        <v/>
      </c>
      <c r="D2198" s="9" t="str">
        <f t="shared" si="273"/>
        <v/>
      </c>
      <c r="E2198" s="8" t="e">
        <f t="shared" si="274"/>
        <v>#VALUE!</v>
      </c>
      <c r="F2198" s="8" t="e">
        <f t="shared" si="275"/>
        <v>#VALUE!</v>
      </c>
      <c r="G2198" s="8" t="str">
        <f t="shared" ca="1" si="276"/>
        <v/>
      </c>
      <c r="H2198" s="8" t="str">
        <f t="shared" ca="1" si="277"/>
        <v/>
      </c>
    </row>
    <row r="2199" spans="1:8" x14ac:dyDescent="0.25">
      <c r="A2199" s="9" t="str">
        <f t="shared" si="272"/>
        <v/>
      </c>
      <c r="B2199" s="10" t="str">
        <f t="shared" ca="1" si="278"/>
        <v/>
      </c>
      <c r="C2199" s="10" t="str">
        <f t="shared" ca="1" si="279"/>
        <v/>
      </c>
      <c r="D2199" s="9" t="str">
        <f t="shared" si="273"/>
        <v/>
      </c>
      <c r="E2199" s="8" t="e">
        <f t="shared" si="274"/>
        <v>#VALUE!</v>
      </c>
      <c r="F2199" s="8" t="e">
        <f t="shared" si="275"/>
        <v>#VALUE!</v>
      </c>
      <c r="G2199" s="8" t="str">
        <f t="shared" ca="1" si="276"/>
        <v/>
      </c>
      <c r="H2199" s="8" t="str">
        <f t="shared" ca="1" si="277"/>
        <v/>
      </c>
    </row>
    <row r="2200" spans="1:8" x14ac:dyDescent="0.25">
      <c r="A2200" s="9" t="str">
        <f t="shared" si="272"/>
        <v/>
      </c>
      <c r="B2200" s="10" t="str">
        <f t="shared" ca="1" si="278"/>
        <v/>
      </c>
      <c r="C2200" s="10" t="str">
        <f t="shared" ca="1" si="279"/>
        <v/>
      </c>
      <c r="D2200" s="9" t="str">
        <f t="shared" si="273"/>
        <v/>
      </c>
      <c r="E2200" s="8" t="e">
        <f t="shared" si="274"/>
        <v>#VALUE!</v>
      </c>
      <c r="F2200" s="8" t="e">
        <f t="shared" si="275"/>
        <v>#VALUE!</v>
      </c>
      <c r="G2200" s="8" t="str">
        <f t="shared" ca="1" si="276"/>
        <v/>
      </c>
      <c r="H2200" s="8" t="str">
        <f t="shared" ca="1" si="277"/>
        <v/>
      </c>
    </row>
    <row r="2201" spans="1:8" x14ac:dyDescent="0.25">
      <c r="A2201" s="9" t="str">
        <f t="shared" si="272"/>
        <v/>
      </c>
      <c r="B2201" s="10" t="str">
        <f t="shared" ca="1" si="278"/>
        <v/>
      </c>
      <c r="C2201" s="10" t="str">
        <f t="shared" ca="1" si="279"/>
        <v/>
      </c>
      <c r="D2201" s="9" t="str">
        <f t="shared" si="273"/>
        <v/>
      </c>
      <c r="E2201" s="8" t="e">
        <f t="shared" si="274"/>
        <v>#VALUE!</v>
      </c>
      <c r="F2201" s="8" t="e">
        <f t="shared" si="275"/>
        <v>#VALUE!</v>
      </c>
      <c r="G2201" s="8" t="str">
        <f t="shared" ca="1" si="276"/>
        <v/>
      </c>
      <c r="H2201" s="8" t="str">
        <f t="shared" ca="1" si="277"/>
        <v/>
      </c>
    </row>
    <row r="2202" spans="1:8" x14ac:dyDescent="0.25">
      <c r="A2202" s="9" t="str">
        <f t="shared" si="272"/>
        <v/>
      </c>
      <c r="B2202" s="10" t="str">
        <f t="shared" ca="1" si="278"/>
        <v/>
      </c>
      <c r="C2202" s="10" t="str">
        <f t="shared" ca="1" si="279"/>
        <v/>
      </c>
      <c r="D2202" s="9" t="str">
        <f t="shared" si="273"/>
        <v/>
      </c>
      <c r="E2202" s="8" t="e">
        <f t="shared" si="274"/>
        <v>#VALUE!</v>
      </c>
      <c r="F2202" s="8" t="e">
        <f t="shared" si="275"/>
        <v>#VALUE!</v>
      </c>
      <c r="G2202" s="8" t="str">
        <f t="shared" ca="1" si="276"/>
        <v/>
      </c>
      <c r="H2202" s="8" t="str">
        <f t="shared" ca="1" si="277"/>
        <v/>
      </c>
    </row>
    <row r="2203" spans="1:8" x14ac:dyDescent="0.25">
      <c r="A2203" s="9" t="str">
        <f t="shared" si="272"/>
        <v/>
      </c>
      <c r="B2203" s="10" t="str">
        <f t="shared" ca="1" si="278"/>
        <v/>
      </c>
      <c r="C2203" s="10" t="str">
        <f t="shared" ca="1" si="279"/>
        <v/>
      </c>
      <c r="D2203" s="9" t="str">
        <f t="shared" si="273"/>
        <v/>
      </c>
      <c r="E2203" s="8" t="e">
        <f t="shared" si="274"/>
        <v>#VALUE!</v>
      </c>
      <c r="F2203" s="8" t="e">
        <f t="shared" si="275"/>
        <v>#VALUE!</v>
      </c>
      <c r="G2203" s="8" t="str">
        <f t="shared" ca="1" si="276"/>
        <v/>
      </c>
      <c r="H2203" s="8" t="str">
        <f t="shared" ca="1" si="277"/>
        <v/>
      </c>
    </row>
    <row r="2204" spans="1:8" x14ac:dyDescent="0.25">
      <c r="A2204" s="9" t="str">
        <f t="shared" si="272"/>
        <v/>
      </c>
      <c r="B2204" s="10" t="str">
        <f t="shared" ca="1" si="278"/>
        <v/>
      </c>
      <c r="C2204" s="10" t="str">
        <f t="shared" ca="1" si="279"/>
        <v/>
      </c>
      <c r="D2204" s="9" t="str">
        <f t="shared" si="273"/>
        <v/>
      </c>
      <c r="E2204" s="8" t="e">
        <f t="shared" si="274"/>
        <v>#VALUE!</v>
      </c>
      <c r="F2204" s="8" t="e">
        <f t="shared" si="275"/>
        <v>#VALUE!</v>
      </c>
      <c r="G2204" s="8" t="str">
        <f t="shared" ca="1" si="276"/>
        <v/>
      </c>
      <c r="H2204" s="8" t="str">
        <f t="shared" ca="1" si="277"/>
        <v/>
      </c>
    </row>
    <row r="2205" spans="1:8" x14ac:dyDescent="0.25">
      <c r="A2205" s="9" t="str">
        <f t="shared" si="272"/>
        <v/>
      </c>
      <c r="B2205" s="10" t="str">
        <f t="shared" ca="1" si="278"/>
        <v/>
      </c>
      <c r="C2205" s="10" t="str">
        <f t="shared" ca="1" si="279"/>
        <v/>
      </c>
      <c r="D2205" s="9" t="str">
        <f t="shared" si="273"/>
        <v/>
      </c>
      <c r="E2205" s="8" t="e">
        <f t="shared" si="274"/>
        <v>#VALUE!</v>
      </c>
      <c r="F2205" s="8" t="e">
        <f t="shared" si="275"/>
        <v>#VALUE!</v>
      </c>
      <c r="G2205" s="8" t="str">
        <f t="shared" ca="1" si="276"/>
        <v/>
      </c>
      <c r="H2205" s="8" t="str">
        <f t="shared" ca="1" si="277"/>
        <v/>
      </c>
    </row>
    <row r="2206" spans="1:8" x14ac:dyDescent="0.25">
      <c r="A2206" s="9" t="str">
        <f t="shared" si="272"/>
        <v/>
      </c>
      <c r="B2206" s="10" t="str">
        <f t="shared" ca="1" si="278"/>
        <v/>
      </c>
      <c r="C2206" s="10" t="str">
        <f t="shared" ca="1" si="279"/>
        <v/>
      </c>
      <c r="D2206" s="9" t="str">
        <f t="shared" si="273"/>
        <v/>
      </c>
      <c r="E2206" s="8" t="e">
        <f t="shared" si="274"/>
        <v>#VALUE!</v>
      </c>
      <c r="F2206" s="8" t="e">
        <f t="shared" si="275"/>
        <v>#VALUE!</v>
      </c>
      <c r="G2206" s="8" t="str">
        <f t="shared" ca="1" si="276"/>
        <v/>
      </c>
      <c r="H2206" s="8" t="str">
        <f t="shared" ca="1" si="277"/>
        <v/>
      </c>
    </row>
    <row r="2207" spans="1:8" x14ac:dyDescent="0.25">
      <c r="A2207" s="9" t="str">
        <f t="shared" si="272"/>
        <v/>
      </c>
      <c r="B2207" s="10" t="str">
        <f t="shared" ca="1" si="278"/>
        <v/>
      </c>
      <c r="C2207" s="10" t="str">
        <f t="shared" ca="1" si="279"/>
        <v/>
      </c>
      <c r="D2207" s="9" t="str">
        <f t="shared" si="273"/>
        <v/>
      </c>
      <c r="E2207" s="8" t="e">
        <f t="shared" si="274"/>
        <v>#VALUE!</v>
      </c>
      <c r="F2207" s="8" t="e">
        <f t="shared" si="275"/>
        <v>#VALUE!</v>
      </c>
      <c r="G2207" s="8" t="str">
        <f t="shared" ca="1" si="276"/>
        <v/>
      </c>
      <c r="H2207" s="8" t="str">
        <f t="shared" ca="1" si="277"/>
        <v/>
      </c>
    </row>
    <row r="2208" spans="1:8" x14ac:dyDescent="0.25">
      <c r="A2208" s="9" t="str">
        <f t="shared" si="272"/>
        <v/>
      </c>
      <c r="B2208" s="10" t="str">
        <f t="shared" ca="1" si="278"/>
        <v/>
      </c>
      <c r="C2208" s="10" t="str">
        <f t="shared" ca="1" si="279"/>
        <v/>
      </c>
      <c r="D2208" s="9" t="str">
        <f t="shared" si="273"/>
        <v/>
      </c>
      <c r="E2208" s="8" t="e">
        <f t="shared" si="274"/>
        <v>#VALUE!</v>
      </c>
      <c r="F2208" s="8" t="e">
        <f t="shared" si="275"/>
        <v>#VALUE!</v>
      </c>
      <c r="G2208" s="8" t="str">
        <f t="shared" ca="1" si="276"/>
        <v/>
      </c>
      <c r="H2208" s="8" t="str">
        <f t="shared" ca="1" si="277"/>
        <v/>
      </c>
    </row>
    <row r="2209" spans="1:8" x14ac:dyDescent="0.25">
      <c r="A2209" s="9" t="str">
        <f t="shared" si="272"/>
        <v/>
      </c>
      <c r="B2209" s="10" t="str">
        <f t="shared" ca="1" si="278"/>
        <v/>
      </c>
      <c r="C2209" s="10" t="str">
        <f t="shared" ca="1" si="279"/>
        <v/>
      </c>
      <c r="D2209" s="9" t="str">
        <f t="shared" si="273"/>
        <v/>
      </c>
      <c r="E2209" s="8" t="e">
        <f t="shared" si="274"/>
        <v>#VALUE!</v>
      </c>
      <c r="F2209" s="8" t="e">
        <f t="shared" si="275"/>
        <v>#VALUE!</v>
      </c>
      <c r="G2209" s="8" t="str">
        <f t="shared" ca="1" si="276"/>
        <v/>
      </c>
      <c r="H2209" s="8" t="str">
        <f t="shared" ca="1" si="277"/>
        <v/>
      </c>
    </row>
    <row r="2210" spans="1:8" x14ac:dyDescent="0.25">
      <c r="A2210" s="9" t="str">
        <f t="shared" si="272"/>
        <v/>
      </c>
      <c r="B2210" s="10" t="str">
        <f t="shared" ca="1" si="278"/>
        <v/>
      </c>
      <c r="C2210" s="10" t="str">
        <f t="shared" ca="1" si="279"/>
        <v/>
      </c>
      <c r="D2210" s="9" t="str">
        <f t="shared" si="273"/>
        <v/>
      </c>
      <c r="E2210" s="8" t="e">
        <f t="shared" si="274"/>
        <v>#VALUE!</v>
      </c>
      <c r="F2210" s="8" t="e">
        <f t="shared" si="275"/>
        <v>#VALUE!</v>
      </c>
      <c r="G2210" s="8" t="str">
        <f t="shared" ca="1" si="276"/>
        <v/>
      </c>
      <c r="H2210" s="8" t="str">
        <f t="shared" ca="1" si="277"/>
        <v/>
      </c>
    </row>
    <row r="2211" spans="1:8" x14ac:dyDescent="0.25">
      <c r="A2211" s="9" t="str">
        <f t="shared" si="272"/>
        <v/>
      </c>
      <c r="B2211" s="10" t="str">
        <f t="shared" ca="1" si="278"/>
        <v/>
      </c>
      <c r="C2211" s="10" t="str">
        <f t="shared" ca="1" si="279"/>
        <v/>
      </c>
      <c r="D2211" s="9" t="str">
        <f t="shared" si="273"/>
        <v/>
      </c>
      <c r="E2211" s="8" t="e">
        <f t="shared" si="274"/>
        <v>#VALUE!</v>
      </c>
      <c r="F2211" s="8" t="e">
        <f t="shared" si="275"/>
        <v>#VALUE!</v>
      </c>
      <c r="G2211" s="8" t="str">
        <f t="shared" ca="1" si="276"/>
        <v/>
      </c>
      <c r="H2211" s="8" t="str">
        <f t="shared" ca="1" si="277"/>
        <v/>
      </c>
    </row>
    <row r="2212" spans="1:8" x14ac:dyDescent="0.25">
      <c r="A2212" s="9" t="str">
        <f t="shared" si="272"/>
        <v/>
      </c>
      <c r="B2212" s="10" t="str">
        <f t="shared" ca="1" si="278"/>
        <v/>
      </c>
      <c r="C2212" s="10" t="str">
        <f t="shared" ca="1" si="279"/>
        <v/>
      </c>
      <c r="D2212" s="9" t="str">
        <f t="shared" si="273"/>
        <v/>
      </c>
      <c r="E2212" s="8" t="e">
        <f t="shared" si="274"/>
        <v>#VALUE!</v>
      </c>
      <c r="F2212" s="8" t="e">
        <f t="shared" si="275"/>
        <v>#VALUE!</v>
      </c>
      <c r="G2212" s="8" t="str">
        <f t="shared" ca="1" si="276"/>
        <v/>
      </c>
      <c r="H2212" s="8" t="str">
        <f t="shared" ca="1" si="277"/>
        <v/>
      </c>
    </row>
    <row r="2213" spans="1:8" x14ac:dyDescent="0.25">
      <c r="A2213" s="9" t="str">
        <f t="shared" si="272"/>
        <v/>
      </c>
      <c r="B2213" s="10" t="str">
        <f t="shared" ca="1" si="278"/>
        <v/>
      </c>
      <c r="C2213" s="10" t="str">
        <f t="shared" ca="1" si="279"/>
        <v/>
      </c>
      <c r="D2213" s="9" t="str">
        <f t="shared" si="273"/>
        <v/>
      </c>
      <c r="E2213" s="8" t="e">
        <f t="shared" si="274"/>
        <v>#VALUE!</v>
      </c>
      <c r="F2213" s="8" t="e">
        <f t="shared" si="275"/>
        <v>#VALUE!</v>
      </c>
      <c r="G2213" s="8" t="str">
        <f t="shared" ca="1" si="276"/>
        <v/>
      </c>
      <c r="H2213" s="8" t="str">
        <f t="shared" ca="1" si="277"/>
        <v/>
      </c>
    </row>
    <row r="2214" spans="1:8" x14ac:dyDescent="0.25">
      <c r="A2214" s="9" t="str">
        <f t="shared" si="272"/>
        <v/>
      </c>
      <c r="B2214" s="10" t="str">
        <f t="shared" ca="1" si="278"/>
        <v/>
      </c>
      <c r="C2214" s="10" t="str">
        <f t="shared" ca="1" si="279"/>
        <v/>
      </c>
      <c r="D2214" s="9" t="str">
        <f t="shared" si="273"/>
        <v/>
      </c>
      <c r="E2214" s="8" t="e">
        <f t="shared" si="274"/>
        <v>#VALUE!</v>
      </c>
      <c r="F2214" s="8" t="e">
        <f t="shared" si="275"/>
        <v>#VALUE!</v>
      </c>
      <c r="G2214" s="8" t="str">
        <f t="shared" ca="1" si="276"/>
        <v/>
      </c>
      <c r="H2214" s="8" t="str">
        <f t="shared" ca="1" si="277"/>
        <v/>
      </c>
    </row>
    <row r="2215" spans="1:8" x14ac:dyDescent="0.25">
      <c r="A2215" s="9" t="str">
        <f t="shared" si="272"/>
        <v/>
      </c>
      <c r="B2215" s="10" t="str">
        <f t="shared" ca="1" si="278"/>
        <v/>
      </c>
      <c r="C2215" s="10" t="str">
        <f t="shared" ca="1" si="279"/>
        <v/>
      </c>
      <c r="D2215" s="9" t="str">
        <f t="shared" si="273"/>
        <v/>
      </c>
      <c r="E2215" s="8" t="e">
        <f t="shared" si="274"/>
        <v>#VALUE!</v>
      </c>
      <c r="F2215" s="8" t="e">
        <f t="shared" si="275"/>
        <v>#VALUE!</v>
      </c>
      <c r="G2215" s="8" t="str">
        <f t="shared" ca="1" si="276"/>
        <v/>
      </c>
      <c r="H2215" s="8" t="str">
        <f t="shared" ca="1" si="277"/>
        <v/>
      </c>
    </row>
    <row r="2216" spans="1:8" x14ac:dyDescent="0.25">
      <c r="A2216" s="9" t="str">
        <f t="shared" si="272"/>
        <v/>
      </c>
      <c r="B2216" s="10" t="str">
        <f t="shared" ca="1" si="278"/>
        <v/>
      </c>
      <c r="C2216" s="10" t="str">
        <f t="shared" ca="1" si="279"/>
        <v/>
      </c>
      <c r="D2216" s="9" t="str">
        <f t="shared" si="273"/>
        <v/>
      </c>
      <c r="E2216" s="8" t="e">
        <f t="shared" si="274"/>
        <v>#VALUE!</v>
      </c>
      <c r="F2216" s="8" t="e">
        <f t="shared" si="275"/>
        <v>#VALUE!</v>
      </c>
      <c r="G2216" s="8" t="str">
        <f t="shared" ca="1" si="276"/>
        <v/>
      </c>
      <c r="H2216" s="8" t="str">
        <f t="shared" ca="1" si="277"/>
        <v/>
      </c>
    </row>
    <row r="2217" spans="1:8" x14ac:dyDescent="0.25">
      <c r="A2217" s="9" t="str">
        <f t="shared" si="272"/>
        <v/>
      </c>
      <c r="B2217" s="10" t="str">
        <f t="shared" ca="1" si="278"/>
        <v/>
      </c>
      <c r="C2217" s="10" t="str">
        <f t="shared" ca="1" si="279"/>
        <v/>
      </c>
      <c r="D2217" s="9" t="str">
        <f t="shared" si="273"/>
        <v/>
      </c>
      <c r="E2217" s="8" t="e">
        <f t="shared" si="274"/>
        <v>#VALUE!</v>
      </c>
      <c r="F2217" s="8" t="e">
        <f t="shared" si="275"/>
        <v>#VALUE!</v>
      </c>
      <c r="G2217" s="8" t="str">
        <f t="shared" ca="1" si="276"/>
        <v/>
      </c>
      <c r="H2217" s="8" t="str">
        <f t="shared" ca="1" si="277"/>
        <v/>
      </c>
    </row>
    <row r="2218" spans="1:8" x14ac:dyDescent="0.25">
      <c r="A2218" s="9" t="str">
        <f t="shared" si="272"/>
        <v/>
      </c>
      <c r="B2218" s="10" t="str">
        <f t="shared" ca="1" si="278"/>
        <v/>
      </c>
      <c r="C2218" s="10" t="str">
        <f t="shared" ca="1" si="279"/>
        <v/>
      </c>
      <c r="D2218" s="9" t="str">
        <f t="shared" si="273"/>
        <v/>
      </c>
      <c r="E2218" s="8" t="e">
        <f t="shared" si="274"/>
        <v>#VALUE!</v>
      </c>
      <c r="F2218" s="8" t="e">
        <f t="shared" si="275"/>
        <v>#VALUE!</v>
      </c>
      <c r="G2218" s="8" t="str">
        <f t="shared" ca="1" si="276"/>
        <v/>
      </c>
      <c r="H2218" s="8" t="str">
        <f t="shared" ca="1" si="277"/>
        <v/>
      </c>
    </row>
    <row r="2219" spans="1:8" x14ac:dyDescent="0.25">
      <c r="A2219" s="9" t="str">
        <f t="shared" si="272"/>
        <v/>
      </c>
      <c r="B2219" s="10" t="str">
        <f t="shared" ca="1" si="278"/>
        <v/>
      </c>
      <c r="C2219" s="10" t="str">
        <f t="shared" ca="1" si="279"/>
        <v/>
      </c>
      <c r="D2219" s="9" t="str">
        <f t="shared" si="273"/>
        <v/>
      </c>
      <c r="E2219" s="8" t="e">
        <f t="shared" si="274"/>
        <v>#VALUE!</v>
      </c>
      <c r="F2219" s="8" t="e">
        <f t="shared" si="275"/>
        <v>#VALUE!</v>
      </c>
      <c r="G2219" s="8" t="str">
        <f t="shared" ca="1" si="276"/>
        <v/>
      </c>
      <c r="H2219" s="8" t="str">
        <f t="shared" ca="1" si="277"/>
        <v/>
      </c>
    </row>
    <row r="2220" spans="1:8" x14ac:dyDescent="0.25">
      <c r="A2220" s="9" t="str">
        <f t="shared" si="272"/>
        <v/>
      </c>
      <c r="B2220" s="10" t="str">
        <f t="shared" ca="1" si="278"/>
        <v/>
      </c>
      <c r="C2220" s="10" t="str">
        <f t="shared" ca="1" si="279"/>
        <v/>
      </c>
      <c r="D2220" s="9" t="str">
        <f t="shared" si="273"/>
        <v/>
      </c>
      <c r="E2220" s="8" t="e">
        <f t="shared" si="274"/>
        <v>#VALUE!</v>
      </c>
      <c r="F2220" s="8" t="e">
        <f t="shared" si="275"/>
        <v>#VALUE!</v>
      </c>
      <c r="G2220" s="8" t="str">
        <f t="shared" ca="1" si="276"/>
        <v/>
      </c>
      <c r="H2220" s="8" t="str">
        <f t="shared" ca="1" si="277"/>
        <v/>
      </c>
    </row>
    <row r="2221" spans="1:8" x14ac:dyDescent="0.25">
      <c r="A2221" s="9" t="str">
        <f t="shared" si="272"/>
        <v/>
      </c>
      <c r="B2221" s="10" t="str">
        <f t="shared" ca="1" si="278"/>
        <v/>
      </c>
      <c r="C2221" s="10" t="str">
        <f t="shared" ca="1" si="279"/>
        <v/>
      </c>
      <c r="D2221" s="9" t="str">
        <f t="shared" si="273"/>
        <v/>
      </c>
      <c r="E2221" s="8" t="e">
        <f t="shared" si="274"/>
        <v>#VALUE!</v>
      </c>
      <c r="F2221" s="8" t="e">
        <f t="shared" si="275"/>
        <v>#VALUE!</v>
      </c>
      <c r="G2221" s="8" t="str">
        <f t="shared" ca="1" si="276"/>
        <v/>
      </c>
      <c r="H2221" s="8" t="str">
        <f t="shared" ca="1" si="277"/>
        <v/>
      </c>
    </row>
    <row r="2222" spans="1:8" x14ac:dyDescent="0.25">
      <c r="A2222" s="9" t="str">
        <f t="shared" si="272"/>
        <v/>
      </c>
      <c r="B2222" s="10" t="str">
        <f t="shared" ca="1" si="278"/>
        <v/>
      </c>
      <c r="C2222" s="10" t="str">
        <f t="shared" ca="1" si="279"/>
        <v/>
      </c>
      <c r="D2222" s="9" t="str">
        <f t="shared" si="273"/>
        <v/>
      </c>
      <c r="E2222" s="8" t="e">
        <f t="shared" si="274"/>
        <v>#VALUE!</v>
      </c>
      <c r="F2222" s="8" t="e">
        <f t="shared" si="275"/>
        <v>#VALUE!</v>
      </c>
      <c r="G2222" s="8" t="str">
        <f t="shared" ca="1" si="276"/>
        <v/>
      </c>
      <c r="H2222" s="8" t="str">
        <f t="shared" ca="1" si="277"/>
        <v/>
      </c>
    </row>
    <row r="2223" spans="1:8" x14ac:dyDescent="0.25">
      <c r="A2223" s="9" t="str">
        <f t="shared" si="272"/>
        <v/>
      </c>
      <c r="B2223" s="10" t="str">
        <f t="shared" ca="1" si="278"/>
        <v/>
      </c>
      <c r="C2223" s="10" t="str">
        <f t="shared" ca="1" si="279"/>
        <v/>
      </c>
      <c r="D2223" s="9" t="str">
        <f t="shared" si="273"/>
        <v/>
      </c>
      <c r="E2223" s="8" t="e">
        <f t="shared" si="274"/>
        <v>#VALUE!</v>
      </c>
      <c r="F2223" s="8" t="e">
        <f t="shared" si="275"/>
        <v>#VALUE!</v>
      </c>
      <c r="G2223" s="8" t="str">
        <f t="shared" ca="1" si="276"/>
        <v/>
      </c>
      <c r="H2223" s="8" t="str">
        <f t="shared" ca="1" si="277"/>
        <v/>
      </c>
    </row>
    <row r="2224" spans="1:8" x14ac:dyDescent="0.25">
      <c r="A2224" s="9" t="str">
        <f t="shared" si="272"/>
        <v/>
      </c>
      <c r="B2224" s="10" t="str">
        <f t="shared" ca="1" si="278"/>
        <v/>
      </c>
      <c r="C2224" s="10" t="str">
        <f t="shared" ca="1" si="279"/>
        <v/>
      </c>
      <c r="D2224" s="9" t="str">
        <f t="shared" si="273"/>
        <v/>
      </c>
      <c r="E2224" s="8" t="e">
        <f t="shared" si="274"/>
        <v>#VALUE!</v>
      </c>
      <c r="F2224" s="8" t="e">
        <f t="shared" si="275"/>
        <v>#VALUE!</v>
      </c>
      <c r="G2224" s="8" t="str">
        <f t="shared" ca="1" si="276"/>
        <v/>
      </c>
      <c r="H2224" s="8" t="str">
        <f t="shared" ca="1" si="277"/>
        <v/>
      </c>
    </row>
    <row r="2225" spans="1:8" x14ac:dyDescent="0.25">
      <c r="A2225" s="9" t="str">
        <f t="shared" si="272"/>
        <v/>
      </c>
      <c r="B2225" s="10" t="str">
        <f t="shared" ca="1" si="278"/>
        <v/>
      </c>
      <c r="C2225" s="10" t="str">
        <f t="shared" ca="1" si="279"/>
        <v/>
      </c>
      <c r="D2225" s="9" t="str">
        <f t="shared" si="273"/>
        <v/>
      </c>
      <c r="E2225" s="8" t="e">
        <f t="shared" si="274"/>
        <v>#VALUE!</v>
      </c>
      <c r="F2225" s="8" t="e">
        <f t="shared" si="275"/>
        <v>#VALUE!</v>
      </c>
      <c r="G2225" s="8" t="str">
        <f t="shared" ca="1" si="276"/>
        <v/>
      </c>
      <c r="H2225" s="8" t="str">
        <f t="shared" ca="1" si="277"/>
        <v/>
      </c>
    </row>
    <row r="2226" spans="1:8" x14ac:dyDescent="0.25">
      <c r="A2226" s="9" t="str">
        <f t="shared" si="272"/>
        <v/>
      </c>
      <c r="B2226" s="10" t="str">
        <f t="shared" ca="1" si="278"/>
        <v/>
      </c>
      <c r="C2226" s="10" t="str">
        <f t="shared" ca="1" si="279"/>
        <v/>
      </c>
      <c r="D2226" s="9" t="str">
        <f t="shared" si="273"/>
        <v/>
      </c>
      <c r="E2226" s="8" t="e">
        <f t="shared" si="274"/>
        <v>#VALUE!</v>
      </c>
      <c r="F2226" s="8" t="e">
        <f t="shared" si="275"/>
        <v>#VALUE!</v>
      </c>
      <c r="G2226" s="8" t="str">
        <f t="shared" ca="1" si="276"/>
        <v/>
      </c>
      <c r="H2226" s="8" t="str">
        <f t="shared" ca="1" si="277"/>
        <v/>
      </c>
    </row>
    <row r="2227" spans="1:8" x14ac:dyDescent="0.25">
      <c r="A2227" s="9" t="str">
        <f t="shared" si="272"/>
        <v/>
      </c>
      <c r="B2227" s="10" t="str">
        <f t="shared" ca="1" si="278"/>
        <v/>
      </c>
      <c r="C2227" s="10" t="str">
        <f t="shared" ca="1" si="279"/>
        <v/>
      </c>
      <c r="D2227" s="9" t="str">
        <f t="shared" si="273"/>
        <v/>
      </c>
      <c r="E2227" s="8" t="e">
        <f t="shared" si="274"/>
        <v>#VALUE!</v>
      </c>
      <c r="F2227" s="8" t="e">
        <f t="shared" si="275"/>
        <v>#VALUE!</v>
      </c>
      <c r="G2227" s="8" t="str">
        <f t="shared" ca="1" si="276"/>
        <v/>
      </c>
      <c r="H2227" s="8" t="str">
        <f t="shared" ca="1" si="277"/>
        <v/>
      </c>
    </row>
    <row r="2228" spans="1:8" x14ac:dyDescent="0.25">
      <c r="A2228" s="9" t="str">
        <f t="shared" si="272"/>
        <v/>
      </c>
      <c r="B2228" s="10" t="str">
        <f t="shared" ca="1" si="278"/>
        <v/>
      </c>
      <c r="C2228" s="10" t="str">
        <f t="shared" ca="1" si="279"/>
        <v/>
      </c>
      <c r="D2228" s="9" t="str">
        <f t="shared" si="273"/>
        <v/>
      </c>
      <c r="E2228" s="8" t="e">
        <f t="shared" si="274"/>
        <v>#VALUE!</v>
      </c>
      <c r="F2228" s="8" t="e">
        <f t="shared" si="275"/>
        <v>#VALUE!</v>
      </c>
      <c r="G2228" s="8" t="str">
        <f t="shared" ca="1" si="276"/>
        <v/>
      </c>
      <c r="H2228" s="8" t="str">
        <f t="shared" ca="1" si="277"/>
        <v/>
      </c>
    </row>
    <row r="2229" spans="1:8" x14ac:dyDescent="0.25">
      <c r="A2229" s="9" t="str">
        <f t="shared" si="272"/>
        <v/>
      </c>
      <c r="B2229" s="10" t="str">
        <f t="shared" ca="1" si="278"/>
        <v/>
      </c>
      <c r="C2229" s="10" t="str">
        <f t="shared" ca="1" si="279"/>
        <v/>
      </c>
      <c r="D2229" s="9" t="str">
        <f t="shared" si="273"/>
        <v/>
      </c>
      <c r="E2229" s="8" t="e">
        <f t="shared" si="274"/>
        <v>#VALUE!</v>
      </c>
      <c r="F2229" s="8" t="e">
        <f t="shared" si="275"/>
        <v>#VALUE!</v>
      </c>
      <c r="G2229" s="8" t="str">
        <f t="shared" ca="1" si="276"/>
        <v/>
      </c>
      <c r="H2229" s="8" t="str">
        <f t="shared" ca="1" si="277"/>
        <v/>
      </c>
    </row>
    <row r="2230" spans="1:8" x14ac:dyDescent="0.25">
      <c r="A2230" s="9" t="str">
        <f t="shared" si="272"/>
        <v/>
      </c>
      <c r="B2230" s="10" t="str">
        <f t="shared" ca="1" si="278"/>
        <v/>
      </c>
      <c r="C2230" s="10" t="str">
        <f t="shared" ca="1" si="279"/>
        <v/>
      </c>
      <c r="D2230" s="9" t="str">
        <f t="shared" si="273"/>
        <v/>
      </c>
      <c r="E2230" s="8" t="e">
        <f t="shared" si="274"/>
        <v>#VALUE!</v>
      </c>
      <c r="F2230" s="8" t="e">
        <f t="shared" si="275"/>
        <v>#VALUE!</v>
      </c>
      <c r="G2230" s="8" t="str">
        <f t="shared" ca="1" si="276"/>
        <v/>
      </c>
      <c r="H2230" s="8" t="str">
        <f t="shared" ca="1" si="277"/>
        <v/>
      </c>
    </row>
    <row r="2231" spans="1:8" x14ac:dyDescent="0.25">
      <c r="A2231" s="9" t="str">
        <f t="shared" si="272"/>
        <v/>
      </c>
      <c r="B2231" s="10" t="str">
        <f t="shared" ca="1" si="278"/>
        <v/>
      </c>
      <c r="C2231" s="10" t="str">
        <f t="shared" ca="1" si="279"/>
        <v/>
      </c>
      <c r="D2231" s="9" t="str">
        <f t="shared" si="273"/>
        <v/>
      </c>
      <c r="E2231" s="8" t="e">
        <f t="shared" si="274"/>
        <v>#VALUE!</v>
      </c>
      <c r="F2231" s="8" t="e">
        <f t="shared" si="275"/>
        <v>#VALUE!</v>
      </c>
      <c r="G2231" s="8" t="str">
        <f t="shared" ca="1" si="276"/>
        <v/>
      </c>
      <c r="H2231" s="8" t="str">
        <f t="shared" ca="1" si="277"/>
        <v/>
      </c>
    </row>
    <row r="2232" spans="1:8" x14ac:dyDescent="0.25">
      <c r="A2232" s="9" t="str">
        <f t="shared" si="272"/>
        <v/>
      </c>
      <c r="B2232" s="10" t="str">
        <f t="shared" ca="1" si="278"/>
        <v/>
      </c>
      <c r="C2232" s="10" t="str">
        <f t="shared" ca="1" si="279"/>
        <v/>
      </c>
      <c r="D2232" s="9" t="str">
        <f t="shared" si="273"/>
        <v/>
      </c>
      <c r="E2232" s="8" t="e">
        <f t="shared" si="274"/>
        <v>#VALUE!</v>
      </c>
      <c r="F2232" s="8" t="e">
        <f t="shared" si="275"/>
        <v>#VALUE!</v>
      </c>
      <c r="G2232" s="8" t="str">
        <f t="shared" ca="1" si="276"/>
        <v/>
      </c>
      <c r="H2232" s="8" t="str">
        <f t="shared" ca="1" si="277"/>
        <v/>
      </c>
    </row>
    <row r="2233" spans="1:8" x14ac:dyDescent="0.25">
      <c r="A2233" s="9" t="str">
        <f t="shared" si="272"/>
        <v/>
      </c>
      <c r="B2233" s="10" t="str">
        <f t="shared" ca="1" si="278"/>
        <v/>
      </c>
      <c r="C2233" s="10" t="str">
        <f t="shared" ca="1" si="279"/>
        <v/>
      </c>
      <c r="D2233" s="9" t="str">
        <f t="shared" si="273"/>
        <v/>
      </c>
      <c r="E2233" s="8" t="e">
        <f t="shared" si="274"/>
        <v>#VALUE!</v>
      </c>
      <c r="F2233" s="8" t="e">
        <f t="shared" si="275"/>
        <v>#VALUE!</v>
      </c>
      <c r="G2233" s="8" t="str">
        <f t="shared" ca="1" si="276"/>
        <v/>
      </c>
      <c r="H2233" s="8" t="str">
        <f t="shared" ca="1" si="277"/>
        <v/>
      </c>
    </row>
    <row r="2234" spans="1:8" x14ac:dyDescent="0.25">
      <c r="A2234" s="9" t="str">
        <f t="shared" ref="A2234:A2297" si="280">IF(ISNUMBER(A2233),IF(A2233&lt;$B$9,A2233+1,""),"")</f>
        <v/>
      </c>
      <c r="B2234" s="10" t="str">
        <f t="shared" ca="1" si="278"/>
        <v/>
      </c>
      <c r="C2234" s="10" t="str">
        <f t="shared" ca="1" si="279"/>
        <v/>
      </c>
      <c r="D2234" s="9" t="str">
        <f t="shared" ref="D2234:D2297" si="281">IF(ISNUMBER(D2233),IF(D2233&lt;$C$9,D2233+1,""),"")</f>
        <v/>
      </c>
      <c r="E2234" s="8" t="e">
        <f t="shared" ref="E2234:E2297" si="282">YEAR(A2234)*100+MONTH(A2234)</f>
        <v>#VALUE!</v>
      </c>
      <c r="F2234" s="8" t="e">
        <f t="shared" ref="F2234:F2297" si="283">YEAR(D2234)*100+MONTH(D2234)</f>
        <v>#VALUE!</v>
      </c>
      <c r="G2234" s="8" t="str">
        <f t="shared" ref="G2234:G2297" ca="1" si="284">IF(ISNUMBER(B2234),MONTH(A2234),"")</f>
        <v/>
      </c>
      <c r="H2234" s="8" t="str">
        <f t="shared" ref="H2234:H2297" ca="1" si="285">IF(ISNUMBER(C2234),MONTH(D2234),"")</f>
        <v/>
      </c>
    </row>
    <row r="2235" spans="1:8" x14ac:dyDescent="0.25">
      <c r="A2235" s="9" t="str">
        <f t="shared" si="280"/>
        <v/>
      </c>
      <c r="B2235" s="10" t="str">
        <f t="shared" ca="1" si="278"/>
        <v/>
      </c>
      <c r="C2235" s="10" t="str">
        <f t="shared" ca="1" si="279"/>
        <v/>
      </c>
      <c r="D2235" s="9" t="str">
        <f t="shared" si="281"/>
        <v/>
      </c>
      <c r="E2235" s="8" t="e">
        <f t="shared" si="282"/>
        <v>#VALUE!</v>
      </c>
      <c r="F2235" s="8" t="e">
        <f t="shared" si="283"/>
        <v>#VALUE!</v>
      </c>
      <c r="G2235" s="8" t="str">
        <f t="shared" ca="1" si="284"/>
        <v/>
      </c>
      <c r="H2235" s="8" t="str">
        <f t="shared" ca="1" si="285"/>
        <v/>
      </c>
    </row>
    <row r="2236" spans="1:8" x14ac:dyDescent="0.25">
      <c r="A2236" s="9" t="str">
        <f t="shared" si="280"/>
        <v/>
      </c>
      <c r="B2236" s="10" t="str">
        <f t="shared" ca="1" si="278"/>
        <v/>
      </c>
      <c r="C2236" s="10" t="str">
        <f t="shared" ca="1" si="279"/>
        <v/>
      </c>
      <c r="D2236" s="9" t="str">
        <f t="shared" si="281"/>
        <v/>
      </c>
      <c r="E2236" s="8" t="e">
        <f t="shared" si="282"/>
        <v>#VALUE!</v>
      </c>
      <c r="F2236" s="8" t="e">
        <f t="shared" si="283"/>
        <v>#VALUE!</v>
      </c>
      <c r="G2236" s="8" t="str">
        <f t="shared" ca="1" si="284"/>
        <v/>
      </c>
      <c r="H2236" s="8" t="str">
        <f t="shared" ca="1" si="285"/>
        <v/>
      </c>
    </row>
    <row r="2237" spans="1:8" x14ac:dyDescent="0.25">
      <c r="A2237" s="9" t="str">
        <f t="shared" si="280"/>
        <v/>
      </c>
      <c r="B2237" s="10" t="str">
        <f t="shared" ca="1" si="278"/>
        <v/>
      </c>
      <c r="C2237" s="10" t="str">
        <f t="shared" ca="1" si="279"/>
        <v/>
      </c>
      <c r="D2237" s="9" t="str">
        <f t="shared" si="281"/>
        <v/>
      </c>
      <c r="E2237" s="8" t="e">
        <f t="shared" si="282"/>
        <v>#VALUE!</v>
      </c>
      <c r="F2237" s="8" t="e">
        <f t="shared" si="283"/>
        <v>#VALUE!</v>
      </c>
      <c r="G2237" s="8" t="str">
        <f t="shared" ca="1" si="284"/>
        <v/>
      </c>
      <c r="H2237" s="8" t="str">
        <f t="shared" ca="1" si="285"/>
        <v/>
      </c>
    </row>
    <row r="2238" spans="1:8" x14ac:dyDescent="0.25">
      <c r="A2238" s="9" t="str">
        <f t="shared" si="280"/>
        <v/>
      </c>
      <c r="B2238" s="10" t="str">
        <f t="shared" ca="1" si="278"/>
        <v/>
      </c>
      <c r="C2238" s="10" t="str">
        <f t="shared" ca="1" si="279"/>
        <v/>
      </c>
      <c r="D2238" s="9" t="str">
        <f t="shared" si="281"/>
        <v/>
      </c>
      <c r="E2238" s="8" t="e">
        <f t="shared" si="282"/>
        <v>#VALUE!</v>
      </c>
      <c r="F2238" s="8" t="e">
        <f t="shared" si="283"/>
        <v>#VALUE!</v>
      </c>
      <c r="G2238" s="8" t="str">
        <f t="shared" ca="1" si="284"/>
        <v/>
      </c>
      <c r="H2238" s="8" t="str">
        <f t="shared" ca="1" si="285"/>
        <v/>
      </c>
    </row>
    <row r="2239" spans="1:8" x14ac:dyDescent="0.25">
      <c r="A2239" s="9" t="str">
        <f t="shared" si="280"/>
        <v/>
      </c>
      <c r="B2239" s="10" t="str">
        <f t="shared" ca="1" si="278"/>
        <v/>
      </c>
      <c r="C2239" s="10" t="str">
        <f t="shared" ca="1" si="279"/>
        <v/>
      </c>
      <c r="D2239" s="9" t="str">
        <f t="shared" si="281"/>
        <v/>
      </c>
      <c r="E2239" s="8" t="e">
        <f t="shared" si="282"/>
        <v>#VALUE!</v>
      </c>
      <c r="F2239" s="8" t="e">
        <f t="shared" si="283"/>
        <v>#VALUE!</v>
      </c>
      <c r="G2239" s="8" t="str">
        <f t="shared" ca="1" si="284"/>
        <v/>
      </c>
      <c r="H2239" s="8" t="str">
        <f t="shared" ca="1" si="285"/>
        <v/>
      </c>
    </row>
    <row r="2240" spans="1:8" x14ac:dyDescent="0.25">
      <c r="A2240" s="9" t="str">
        <f t="shared" si="280"/>
        <v/>
      </c>
      <c r="B2240" s="10" t="str">
        <f t="shared" ca="1" si="278"/>
        <v/>
      </c>
      <c r="C2240" s="10" t="str">
        <f t="shared" ca="1" si="279"/>
        <v/>
      </c>
      <c r="D2240" s="9" t="str">
        <f t="shared" si="281"/>
        <v/>
      </c>
      <c r="E2240" s="8" t="e">
        <f t="shared" si="282"/>
        <v>#VALUE!</v>
      </c>
      <c r="F2240" s="8" t="e">
        <f t="shared" si="283"/>
        <v>#VALUE!</v>
      </c>
      <c r="G2240" s="8" t="str">
        <f t="shared" ca="1" si="284"/>
        <v/>
      </c>
      <c r="H2240" s="8" t="str">
        <f t="shared" ca="1" si="285"/>
        <v/>
      </c>
    </row>
    <row r="2241" spans="1:8" x14ac:dyDescent="0.25">
      <c r="A2241" s="9" t="str">
        <f t="shared" si="280"/>
        <v/>
      </c>
      <c r="B2241" s="10" t="str">
        <f t="shared" ca="1" si="278"/>
        <v/>
      </c>
      <c r="C2241" s="10" t="str">
        <f t="shared" ca="1" si="279"/>
        <v/>
      </c>
      <c r="D2241" s="9" t="str">
        <f t="shared" si="281"/>
        <v/>
      </c>
      <c r="E2241" s="8" t="e">
        <f t="shared" si="282"/>
        <v>#VALUE!</v>
      </c>
      <c r="F2241" s="8" t="e">
        <f t="shared" si="283"/>
        <v>#VALUE!</v>
      </c>
      <c r="G2241" s="8" t="str">
        <f t="shared" ca="1" si="284"/>
        <v/>
      </c>
      <c r="H2241" s="8" t="str">
        <f t="shared" ca="1" si="285"/>
        <v/>
      </c>
    </row>
    <row r="2242" spans="1:8" x14ac:dyDescent="0.25">
      <c r="A2242" s="9" t="str">
        <f t="shared" si="280"/>
        <v/>
      </c>
      <c r="B2242" s="10" t="str">
        <f t="shared" ca="1" si="278"/>
        <v/>
      </c>
      <c r="C2242" s="10" t="str">
        <f t="shared" ca="1" si="279"/>
        <v/>
      </c>
      <c r="D2242" s="9" t="str">
        <f t="shared" si="281"/>
        <v/>
      </c>
      <c r="E2242" s="8" t="e">
        <f t="shared" si="282"/>
        <v>#VALUE!</v>
      </c>
      <c r="F2242" s="8" t="e">
        <f t="shared" si="283"/>
        <v>#VALUE!</v>
      </c>
      <c r="G2242" s="8" t="str">
        <f t="shared" ca="1" si="284"/>
        <v/>
      </c>
      <c r="H2242" s="8" t="str">
        <f t="shared" ca="1" si="285"/>
        <v/>
      </c>
    </row>
    <row r="2243" spans="1:8" x14ac:dyDescent="0.25">
      <c r="A2243" s="9" t="str">
        <f t="shared" si="280"/>
        <v/>
      </c>
      <c r="B2243" s="10" t="str">
        <f t="shared" ca="1" si="278"/>
        <v/>
      </c>
      <c r="C2243" s="10" t="str">
        <f t="shared" ca="1" si="279"/>
        <v/>
      </c>
      <c r="D2243" s="9" t="str">
        <f t="shared" si="281"/>
        <v/>
      </c>
      <c r="E2243" s="8" t="e">
        <f t="shared" si="282"/>
        <v>#VALUE!</v>
      </c>
      <c r="F2243" s="8" t="e">
        <f t="shared" si="283"/>
        <v>#VALUE!</v>
      </c>
      <c r="G2243" s="8" t="str">
        <f t="shared" ca="1" si="284"/>
        <v/>
      </c>
      <c r="H2243" s="8" t="str">
        <f t="shared" ca="1" si="285"/>
        <v/>
      </c>
    </row>
    <row r="2244" spans="1:8" x14ac:dyDescent="0.25">
      <c r="A2244" s="9" t="str">
        <f t="shared" si="280"/>
        <v/>
      </c>
      <c r="B2244" s="10" t="str">
        <f t="shared" ca="1" si="278"/>
        <v/>
      </c>
      <c r="C2244" s="10" t="str">
        <f t="shared" ca="1" si="279"/>
        <v/>
      </c>
      <c r="D2244" s="9" t="str">
        <f t="shared" si="281"/>
        <v/>
      </c>
      <c r="E2244" s="8" t="e">
        <f t="shared" si="282"/>
        <v>#VALUE!</v>
      </c>
      <c r="F2244" s="8" t="e">
        <f t="shared" si="283"/>
        <v>#VALUE!</v>
      </c>
      <c r="G2244" s="8" t="str">
        <f t="shared" ca="1" si="284"/>
        <v/>
      </c>
      <c r="H2244" s="8" t="str">
        <f t="shared" ca="1" si="285"/>
        <v/>
      </c>
    </row>
    <row r="2245" spans="1:8" x14ac:dyDescent="0.25">
      <c r="A2245" s="9" t="str">
        <f t="shared" si="280"/>
        <v/>
      </c>
      <c r="B2245" s="10" t="str">
        <f t="shared" ca="1" si="278"/>
        <v/>
      </c>
      <c r="C2245" s="10" t="str">
        <f t="shared" ca="1" si="279"/>
        <v/>
      </c>
      <c r="D2245" s="9" t="str">
        <f t="shared" si="281"/>
        <v/>
      </c>
      <c r="E2245" s="8" t="e">
        <f t="shared" si="282"/>
        <v>#VALUE!</v>
      </c>
      <c r="F2245" s="8" t="e">
        <f t="shared" si="283"/>
        <v>#VALUE!</v>
      </c>
      <c r="G2245" s="8" t="str">
        <f t="shared" ca="1" si="284"/>
        <v/>
      </c>
      <c r="H2245" s="8" t="str">
        <f t="shared" ca="1" si="285"/>
        <v/>
      </c>
    </row>
    <row r="2246" spans="1:8" x14ac:dyDescent="0.25">
      <c r="A2246" s="9" t="str">
        <f t="shared" si="280"/>
        <v/>
      </c>
      <c r="B2246" s="10" t="str">
        <f t="shared" ca="1" si="278"/>
        <v/>
      </c>
      <c r="C2246" s="10" t="str">
        <f t="shared" ca="1" si="279"/>
        <v/>
      </c>
      <c r="D2246" s="9" t="str">
        <f t="shared" si="281"/>
        <v/>
      </c>
      <c r="E2246" s="8" t="e">
        <f t="shared" si="282"/>
        <v>#VALUE!</v>
      </c>
      <c r="F2246" s="8" t="e">
        <f t="shared" si="283"/>
        <v>#VALUE!</v>
      </c>
      <c r="G2246" s="8" t="str">
        <f t="shared" ca="1" si="284"/>
        <v/>
      </c>
      <c r="H2246" s="8" t="str">
        <f t="shared" ca="1" si="285"/>
        <v/>
      </c>
    </row>
    <row r="2247" spans="1:8" x14ac:dyDescent="0.25">
      <c r="A2247" s="9" t="str">
        <f t="shared" si="280"/>
        <v/>
      </c>
      <c r="B2247" s="10" t="str">
        <f t="shared" ca="1" si="278"/>
        <v/>
      </c>
      <c r="C2247" s="10" t="str">
        <f t="shared" ca="1" si="279"/>
        <v/>
      </c>
      <c r="D2247" s="9" t="str">
        <f t="shared" si="281"/>
        <v/>
      </c>
      <c r="E2247" s="8" t="e">
        <f t="shared" si="282"/>
        <v>#VALUE!</v>
      </c>
      <c r="F2247" s="8" t="e">
        <f t="shared" si="283"/>
        <v>#VALUE!</v>
      </c>
      <c r="G2247" s="8" t="str">
        <f t="shared" ca="1" si="284"/>
        <v/>
      </c>
      <c r="H2247" s="8" t="str">
        <f t="shared" ca="1" si="285"/>
        <v/>
      </c>
    </row>
    <row r="2248" spans="1:8" x14ac:dyDescent="0.25">
      <c r="A2248" s="9" t="str">
        <f t="shared" si="280"/>
        <v/>
      </c>
      <c r="B2248" s="10" t="str">
        <f t="shared" ca="1" si="278"/>
        <v/>
      </c>
      <c r="C2248" s="10" t="str">
        <f t="shared" ca="1" si="279"/>
        <v/>
      </c>
      <c r="D2248" s="9" t="str">
        <f t="shared" si="281"/>
        <v/>
      </c>
      <c r="E2248" s="8" t="e">
        <f t="shared" si="282"/>
        <v>#VALUE!</v>
      </c>
      <c r="F2248" s="8" t="e">
        <f t="shared" si="283"/>
        <v>#VALUE!</v>
      </c>
      <c r="G2248" s="8" t="str">
        <f t="shared" ca="1" si="284"/>
        <v/>
      </c>
      <c r="H2248" s="8" t="str">
        <f t="shared" ca="1" si="285"/>
        <v/>
      </c>
    </row>
    <row r="2249" spans="1:8" x14ac:dyDescent="0.25">
      <c r="A2249" s="9" t="str">
        <f t="shared" si="280"/>
        <v/>
      </c>
      <c r="B2249" s="10" t="str">
        <f t="shared" ca="1" si="278"/>
        <v/>
      </c>
      <c r="C2249" s="10" t="str">
        <f t="shared" ca="1" si="279"/>
        <v/>
      </c>
      <c r="D2249" s="9" t="str">
        <f t="shared" si="281"/>
        <v/>
      </c>
      <c r="E2249" s="8" t="e">
        <f t="shared" si="282"/>
        <v>#VALUE!</v>
      </c>
      <c r="F2249" s="8" t="e">
        <f t="shared" si="283"/>
        <v>#VALUE!</v>
      </c>
      <c r="G2249" s="8" t="str">
        <f t="shared" ca="1" si="284"/>
        <v/>
      </c>
      <c r="H2249" s="8" t="str">
        <f t="shared" ca="1" si="285"/>
        <v/>
      </c>
    </row>
    <row r="2250" spans="1:8" x14ac:dyDescent="0.25">
      <c r="A2250" s="9" t="str">
        <f t="shared" si="280"/>
        <v/>
      </c>
      <c r="B2250" s="10" t="str">
        <f t="shared" ca="1" si="278"/>
        <v/>
      </c>
      <c r="C2250" s="10" t="str">
        <f t="shared" ca="1" si="279"/>
        <v/>
      </c>
      <c r="D2250" s="9" t="str">
        <f t="shared" si="281"/>
        <v/>
      </c>
      <c r="E2250" s="8" t="e">
        <f t="shared" si="282"/>
        <v>#VALUE!</v>
      </c>
      <c r="F2250" s="8" t="e">
        <f t="shared" si="283"/>
        <v>#VALUE!</v>
      </c>
      <c r="G2250" s="8" t="str">
        <f t="shared" ca="1" si="284"/>
        <v/>
      </c>
      <c r="H2250" s="8" t="str">
        <f t="shared" ca="1" si="285"/>
        <v/>
      </c>
    </row>
    <row r="2251" spans="1:8" x14ac:dyDescent="0.25">
      <c r="A2251" s="9" t="str">
        <f t="shared" si="280"/>
        <v/>
      </c>
      <c r="B2251" s="10" t="str">
        <f t="shared" ca="1" si="278"/>
        <v/>
      </c>
      <c r="C2251" s="10" t="str">
        <f t="shared" ca="1" si="279"/>
        <v/>
      </c>
      <c r="D2251" s="9" t="str">
        <f t="shared" si="281"/>
        <v/>
      </c>
      <c r="E2251" s="8" t="e">
        <f t="shared" si="282"/>
        <v>#VALUE!</v>
      </c>
      <c r="F2251" s="8" t="e">
        <f t="shared" si="283"/>
        <v>#VALUE!</v>
      </c>
      <c r="G2251" s="8" t="str">
        <f t="shared" ca="1" si="284"/>
        <v/>
      </c>
      <c r="H2251" s="8" t="str">
        <f t="shared" ca="1" si="285"/>
        <v/>
      </c>
    </row>
    <row r="2252" spans="1:8" x14ac:dyDescent="0.25">
      <c r="A2252" s="9" t="str">
        <f t="shared" si="280"/>
        <v/>
      </c>
      <c r="B2252" s="10" t="str">
        <f t="shared" ca="1" si="278"/>
        <v/>
      </c>
      <c r="C2252" s="10" t="str">
        <f t="shared" ca="1" si="279"/>
        <v/>
      </c>
      <c r="D2252" s="9" t="str">
        <f t="shared" si="281"/>
        <v/>
      </c>
      <c r="E2252" s="8" t="e">
        <f t="shared" si="282"/>
        <v>#VALUE!</v>
      </c>
      <c r="F2252" s="8" t="e">
        <f t="shared" si="283"/>
        <v>#VALUE!</v>
      </c>
      <c r="G2252" s="8" t="str">
        <f t="shared" ca="1" si="284"/>
        <v/>
      </c>
      <c r="H2252" s="8" t="str">
        <f t="shared" ca="1" si="285"/>
        <v/>
      </c>
    </row>
    <row r="2253" spans="1:8" x14ac:dyDescent="0.25">
      <c r="A2253" s="9" t="str">
        <f t="shared" si="280"/>
        <v/>
      </c>
      <c r="B2253" s="10" t="str">
        <f t="shared" ref="B2253:B2316" ca="1" si="286">IF(ISNUMBER(VLOOKUP($A2253,INDIRECT(B$1&amp;"!"&amp;B$6&amp;":"&amp;B$7),CODE(B$7)-_MS1,FALSE)),VLOOKUP($A2253,INDIRECT(B$1&amp;"!"&amp;B$6&amp;":"&amp;B$7),CODE(B$7)-_MS1,FALSE),Empty)</f>
        <v/>
      </c>
      <c r="C2253" s="10" t="str">
        <f t="shared" ref="C2253:C2316" ca="1" si="287">IF(ISNUMBER(VLOOKUP($D2253,INDIRECT(C$1&amp;"!"&amp;C$6&amp;":"&amp;C$7),CODE(C$7)-_MS2,FALSE)),VLOOKUP($D2253,INDIRECT(C$1&amp;"!"&amp;C$6&amp;":"&amp;C$7),CODE(C$7)-_MS2,FALSE),Empty)</f>
        <v/>
      </c>
      <c r="D2253" s="9" t="str">
        <f t="shared" si="281"/>
        <v/>
      </c>
      <c r="E2253" s="8" t="e">
        <f t="shared" si="282"/>
        <v>#VALUE!</v>
      </c>
      <c r="F2253" s="8" t="e">
        <f t="shared" si="283"/>
        <v>#VALUE!</v>
      </c>
      <c r="G2253" s="8" t="str">
        <f t="shared" ca="1" si="284"/>
        <v/>
      </c>
      <c r="H2253" s="8" t="str">
        <f t="shared" ca="1" si="285"/>
        <v/>
      </c>
    </row>
    <row r="2254" spans="1:8" x14ac:dyDescent="0.25">
      <c r="A2254" s="9" t="str">
        <f t="shared" si="280"/>
        <v/>
      </c>
      <c r="B2254" s="10" t="str">
        <f t="shared" ca="1" si="286"/>
        <v/>
      </c>
      <c r="C2254" s="10" t="str">
        <f t="shared" ca="1" si="287"/>
        <v/>
      </c>
      <c r="D2254" s="9" t="str">
        <f t="shared" si="281"/>
        <v/>
      </c>
      <c r="E2254" s="8" t="e">
        <f t="shared" si="282"/>
        <v>#VALUE!</v>
      </c>
      <c r="F2254" s="8" t="e">
        <f t="shared" si="283"/>
        <v>#VALUE!</v>
      </c>
      <c r="G2254" s="8" t="str">
        <f t="shared" ca="1" si="284"/>
        <v/>
      </c>
      <c r="H2254" s="8" t="str">
        <f t="shared" ca="1" si="285"/>
        <v/>
      </c>
    </row>
    <row r="2255" spans="1:8" x14ac:dyDescent="0.25">
      <c r="A2255" s="9" t="str">
        <f t="shared" si="280"/>
        <v/>
      </c>
      <c r="B2255" s="10" t="str">
        <f t="shared" ca="1" si="286"/>
        <v/>
      </c>
      <c r="C2255" s="10" t="str">
        <f t="shared" ca="1" si="287"/>
        <v/>
      </c>
      <c r="D2255" s="9" t="str">
        <f t="shared" si="281"/>
        <v/>
      </c>
      <c r="E2255" s="8" t="e">
        <f t="shared" si="282"/>
        <v>#VALUE!</v>
      </c>
      <c r="F2255" s="8" t="e">
        <f t="shared" si="283"/>
        <v>#VALUE!</v>
      </c>
      <c r="G2255" s="8" t="str">
        <f t="shared" ca="1" si="284"/>
        <v/>
      </c>
      <c r="H2255" s="8" t="str">
        <f t="shared" ca="1" si="285"/>
        <v/>
      </c>
    </row>
    <row r="2256" spans="1:8" x14ac:dyDescent="0.25">
      <c r="A2256" s="9" t="str">
        <f t="shared" si="280"/>
        <v/>
      </c>
      <c r="B2256" s="10" t="str">
        <f t="shared" ca="1" si="286"/>
        <v/>
      </c>
      <c r="C2256" s="10" t="str">
        <f t="shared" ca="1" si="287"/>
        <v/>
      </c>
      <c r="D2256" s="9" t="str">
        <f t="shared" si="281"/>
        <v/>
      </c>
      <c r="E2256" s="8" t="e">
        <f t="shared" si="282"/>
        <v>#VALUE!</v>
      </c>
      <c r="F2256" s="8" t="e">
        <f t="shared" si="283"/>
        <v>#VALUE!</v>
      </c>
      <c r="G2256" s="8" t="str">
        <f t="shared" ca="1" si="284"/>
        <v/>
      </c>
      <c r="H2256" s="8" t="str">
        <f t="shared" ca="1" si="285"/>
        <v/>
      </c>
    </row>
    <row r="2257" spans="1:8" x14ac:dyDescent="0.25">
      <c r="A2257" s="9" t="str">
        <f t="shared" si="280"/>
        <v/>
      </c>
      <c r="B2257" s="10" t="str">
        <f t="shared" ca="1" si="286"/>
        <v/>
      </c>
      <c r="C2257" s="10" t="str">
        <f t="shared" ca="1" si="287"/>
        <v/>
      </c>
      <c r="D2257" s="9" t="str">
        <f t="shared" si="281"/>
        <v/>
      </c>
      <c r="E2257" s="8" t="e">
        <f t="shared" si="282"/>
        <v>#VALUE!</v>
      </c>
      <c r="F2257" s="8" t="e">
        <f t="shared" si="283"/>
        <v>#VALUE!</v>
      </c>
      <c r="G2257" s="8" t="str">
        <f t="shared" ca="1" si="284"/>
        <v/>
      </c>
      <c r="H2257" s="8" t="str">
        <f t="shared" ca="1" si="285"/>
        <v/>
      </c>
    </row>
    <row r="2258" spans="1:8" x14ac:dyDescent="0.25">
      <c r="A2258" s="9" t="str">
        <f t="shared" si="280"/>
        <v/>
      </c>
      <c r="B2258" s="10" t="str">
        <f t="shared" ca="1" si="286"/>
        <v/>
      </c>
      <c r="C2258" s="10" t="str">
        <f t="shared" ca="1" si="287"/>
        <v/>
      </c>
      <c r="D2258" s="9" t="str">
        <f t="shared" si="281"/>
        <v/>
      </c>
      <c r="E2258" s="8" t="e">
        <f t="shared" si="282"/>
        <v>#VALUE!</v>
      </c>
      <c r="F2258" s="8" t="e">
        <f t="shared" si="283"/>
        <v>#VALUE!</v>
      </c>
      <c r="G2258" s="8" t="str">
        <f t="shared" ca="1" si="284"/>
        <v/>
      </c>
      <c r="H2258" s="8" t="str">
        <f t="shared" ca="1" si="285"/>
        <v/>
      </c>
    </row>
    <row r="2259" spans="1:8" x14ac:dyDescent="0.25">
      <c r="A2259" s="9" t="str">
        <f t="shared" si="280"/>
        <v/>
      </c>
      <c r="B2259" s="10" t="str">
        <f t="shared" ca="1" si="286"/>
        <v/>
      </c>
      <c r="C2259" s="10" t="str">
        <f t="shared" ca="1" si="287"/>
        <v/>
      </c>
      <c r="D2259" s="9" t="str">
        <f t="shared" si="281"/>
        <v/>
      </c>
      <c r="E2259" s="8" t="e">
        <f t="shared" si="282"/>
        <v>#VALUE!</v>
      </c>
      <c r="F2259" s="8" t="e">
        <f t="shared" si="283"/>
        <v>#VALUE!</v>
      </c>
      <c r="G2259" s="8" t="str">
        <f t="shared" ca="1" si="284"/>
        <v/>
      </c>
      <c r="H2259" s="8" t="str">
        <f t="shared" ca="1" si="285"/>
        <v/>
      </c>
    </row>
    <row r="2260" spans="1:8" x14ac:dyDescent="0.25">
      <c r="A2260" s="9" t="str">
        <f t="shared" si="280"/>
        <v/>
      </c>
      <c r="B2260" s="10" t="str">
        <f t="shared" ca="1" si="286"/>
        <v/>
      </c>
      <c r="C2260" s="10" t="str">
        <f t="shared" ca="1" si="287"/>
        <v/>
      </c>
      <c r="D2260" s="9" t="str">
        <f t="shared" si="281"/>
        <v/>
      </c>
      <c r="E2260" s="8" t="e">
        <f t="shared" si="282"/>
        <v>#VALUE!</v>
      </c>
      <c r="F2260" s="8" t="e">
        <f t="shared" si="283"/>
        <v>#VALUE!</v>
      </c>
      <c r="G2260" s="8" t="str">
        <f t="shared" ca="1" si="284"/>
        <v/>
      </c>
      <c r="H2260" s="8" t="str">
        <f t="shared" ca="1" si="285"/>
        <v/>
      </c>
    </row>
    <row r="2261" spans="1:8" x14ac:dyDescent="0.25">
      <c r="A2261" s="9" t="str">
        <f t="shared" si="280"/>
        <v/>
      </c>
      <c r="B2261" s="10" t="str">
        <f t="shared" ca="1" si="286"/>
        <v/>
      </c>
      <c r="C2261" s="10" t="str">
        <f t="shared" ca="1" si="287"/>
        <v/>
      </c>
      <c r="D2261" s="9" t="str">
        <f t="shared" si="281"/>
        <v/>
      </c>
      <c r="E2261" s="8" t="e">
        <f t="shared" si="282"/>
        <v>#VALUE!</v>
      </c>
      <c r="F2261" s="8" t="e">
        <f t="shared" si="283"/>
        <v>#VALUE!</v>
      </c>
      <c r="G2261" s="8" t="str">
        <f t="shared" ca="1" si="284"/>
        <v/>
      </c>
      <c r="H2261" s="8" t="str">
        <f t="shared" ca="1" si="285"/>
        <v/>
      </c>
    </row>
    <row r="2262" spans="1:8" x14ac:dyDescent="0.25">
      <c r="A2262" s="9" t="str">
        <f t="shared" si="280"/>
        <v/>
      </c>
      <c r="B2262" s="10" t="str">
        <f t="shared" ca="1" si="286"/>
        <v/>
      </c>
      <c r="C2262" s="10" t="str">
        <f t="shared" ca="1" si="287"/>
        <v/>
      </c>
      <c r="D2262" s="9" t="str">
        <f t="shared" si="281"/>
        <v/>
      </c>
      <c r="E2262" s="8" t="e">
        <f t="shared" si="282"/>
        <v>#VALUE!</v>
      </c>
      <c r="F2262" s="8" t="e">
        <f t="shared" si="283"/>
        <v>#VALUE!</v>
      </c>
      <c r="G2262" s="8" t="str">
        <f t="shared" ca="1" si="284"/>
        <v/>
      </c>
      <c r="H2262" s="8" t="str">
        <f t="shared" ca="1" si="285"/>
        <v/>
      </c>
    </row>
    <row r="2263" spans="1:8" x14ac:dyDescent="0.25">
      <c r="A2263" s="9" t="str">
        <f t="shared" si="280"/>
        <v/>
      </c>
      <c r="B2263" s="10" t="str">
        <f t="shared" ca="1" si="286"/>
        <v/>
      </c>
      <c r="C2263" s="10" t="str">
        <f t="shared" ca="1" si="287"/>
        <v/>
      </c>
      <c r="D2263" s="9" t="str">
        <f t="shared" si="281"/>
        <v/>
      </c>
      <c r="E2263" s="8" t="e">
        <f t="shared" si="282"/>
        <v>#VALUE!</v>
      </c>
      <c r="F2263" s="8" t="e">
        <f t="shared" si="283"/>
        <v>#VALUE!</v>
      </c>
      <c r="G2263" s="8" t="str">
        <f t="shared" ca="1" si="284"/>
        <v/>
      </c>
      <c r="H2263" s="8" t="str">
        <f t="shared" ca="1" si="285"/>
        <v/>
      </c>
    </row>
    <row r="2264" spans="1:8" x14ac:dyDescent="0.25">
      <c r="A2264" s="9" t="str">
        <f t="shared" si="280"/>
        <v/>
      </c>
      <c r="B2264" s="10" t="str">
        <f t="shared" ca="1" si="286"/>
        <v/>
      </c>
      <c r="C2264" s="10" t="str">
        <f t="shared" ca="1" si="287"/>
        <v/>
      </c>
      <c r="D2264" s="9" t="str">
        <f t="shared" si="281"/>
        <v/>
      </c>
      <c r="E2264" s="8" t="e">
        <f t="shared" si="282"/>
        <v>#VALUE!</v>
      </c>
      <c r="F2264" s="8" t="e">
        <f t="shared" si="283"/>
        <v>#VALUE!</v>
      </c>
      <c r="G2264" s="8" t="str">
        <f t="shared" ca="1" si="284"/>
        <v/>
      </c>
      <c r="H2264" s="8" t="str">
        <f t="shared" ca="1" si="285"/>
        <v/>
      </c>
    </row>
    <row r="2265" spans="1:8" x14ac:dyDescent="0.25">
      <c r="A2265" s="9" t="str">
        <f t="shared" si="280"/>
        <v/>
      </c>
      <c r="B2265" s="10" t="str">
        <f t="shared" ca="1" si="286"/>
        <v/>
      </c>
      <c r="C2265" s="10" t="str">
        <f t="shared" ca="1" si="287"/>
        <v/>
      </c>
      <c r="D2265" s="9" t="str">
        <f t="shared" si="281"/>
        <v/>
      </c>
      <c r="E2265" s="8" t="e">
        <f t="shared" si="282"/>
        <v>#VALUE!</v>
      </c>
      <c r="F2265" s="8" t="e">
        <f t="shared" si="283"/>
        <v>#VALUE!</v>
      </c>
      <c r="G2265" s="8" t="str">
        <f t="shared" ca="1" si="284"/>
        <v/>
      </c>
      <c r="H2265" s="8" t="str">
        <f t="shared" ca="1" si="285"/>
        <v/>
      </c>
    </row>
    <row r="2266" spans="1:8" x14ac:dyDescent="0.25">
      <c r="A2266" s="9" t="str">
        <f t="shared" si="280"/>
        <v/>
      </c>
      <c r="B2266" s="10" t="str">
        <f t="shared" ca="1" si="286"/>
        <v/>
      </c>
      <c r="C2266" s="10" t="str">
        <f t="shared" ca="1" si="287"/>
        <v/>
      </c>
      <c r="D2266" s="9" t="str">
        <f t="shared" si="281"/>
        <v/>
      </c>
      <c r="E2266" s="8" t="e">
        <f t="shared" si="282"/>
        <v>#VALUE!</v>
      </c>
      <c r="F2266" s="8" t="e">
        <f t="shared" si="283"/>
        <v>#VALUE!</v>
      </c>
      <c r="G2266" s="8" t="str">
        <f t="shared" ca="1" si="284"/>
        <v/>
      </c>
      <c r="H2266" s="8" t="str">
        <f t="shared" ca="1" si="285"/>
        <v/>
      </c>
    </row>
    <row r="2267" spans="1:8" x14ac:dyDescent="0.25">
      <c r="A2267" s="9" t="str">
        <f t="shared" si="280"/>
        <v/>
      </c>
      <c r="B2267" s="10" t="str">
        <f t="shared" ca="1" si="286"/>
        <v/>
      </c>
      <c r="C2267" s="10" t="str">
        <f t="shared" ca="1" si="287"/>
        <v/>
      </c>
      <c r="D2267" s="9" t="str">
        <f t="shared" si="281"/>
        <v/>
      </c>
      <c r="E2267" s="8" t="e">
        <f t="shared" si="282"/>
        <v>#VALUE!</v>
      </c>
      <c r="F2267" s="8" t="e">
        <f t="shared" si="283"/>
        <v>#VALUE!</v>
      </c>
      <c r="G2267" s="8" t="str">
        <f t="shared" ca="1" si="284"/>
        <v/>
      </c>
      <c r="H2267" s="8" t="str">
        <f t="shared" ca="1" si="285"/>
        <v/>
      </c>
    </row>
    <row r="2268" spans="1:8" x14ac:dyDescent="0.25">
      <c r="A2268" s="9" t="str">
        <f t="shared" si="280"/>
        <v/>
      </c>
      <c r="B2268" s="10" t="str">
        <f t="shared" ca="1" si="286"/>
        <v/>
      </c>
      <c r="C2268" s="10" t="str">
        <f t="shared" ca="1" si="287"/>
        <v/>
      </c>
      <c r="D2268" s="9" t="str">
        <f t="shared" si="281"/>
        <v/>
      </c>
      <c r="E2268" s="8" t="e">
        <f t="shared" si="282"/>
        <v>#VALUE!</v>
      </c>
      <c r="F2268" s="8" t="e">
        <f t="shared" si="283"/>
        <v>#VALUE!</v>
      </c>
      <c r="G2268" s="8" t="str">
        <f t="shared" ca="1" si="284"/>
        <v/>
      </c>
      <c r="H2268" s="8" t="str">
        <f t="shared" ca="1" si="285"/>
        <v/>
      </c>
    </row>
    <row r="2269" spans="1:8" x14ac:dyDescent="0.25">
      <c r="A2269" s="9" t="str">
        <f t="shared" si="280"/>
        <v/>
      </c>
      <c r="B2269" s="10" t="str">
        <f t="shared" ca="1" si="286"/>
        <v/>
      </c>
      <c r="C2269" s="10" t="str">
        <f t="shared" ca="1" si="287"/>
        <v/>
      </c>
      <c r="D2269" s="9" t="str">
        <f t="shared" si="281"/>
        <v/>
      </c>
      <c r="E2269" s="8" t="e">
        <f t="shared" si="282"/>
        <v>#VALUE!</v>
      </c>
      <c r="F2269" s="8" t="e">
        <f t="shared" si="283"/>
        <v>#VALUE!</v>
      </c>
      <c r="G2269" s="8" t="str">
        <f t="shared" ca="1" si="284"/>
        <v/>
      </c>
      <c r="H2269" s="8" t="str">
        <f t="shared" ca="1" si="285"/>
        <v/>
      </c>
    </row>
    <row r="2270" spans="1:8" x14ac:dyDescent="0.25">
      <c r="A2270" s="9" t="str">
        <f t="shared" si="280"/>
        <v/>
      </c>
      <c r="B2270" s="10" t="str">
        <f t="shared" ca="1" si="286"/>
        <v/>
      </c>
      <c r="C2270" s="10" t="str">
        <f t="shared" ca="1" si="287"/>
        <v/>
      </c>
      <c r="D2270" s="9" t="str">
        <f t="shared" si="281"/>
        <v/>
      </c>
      <c r="E2270" s="8" t="e">
        <f t="shared" si="282"/>
        <v>#VALUE!</v>
      </c>
      <c r="F2270" s="8" t="e">
        <f t="shared" si="283"/>
        <v>#VALUE!</v>
      </c>
      <c r="G2270" s="8" t="str">
        <f t="shared" ca="1" si="284"/>
        <v/>
      </c>
      <c r="H2270" s="8" t="str">
        <f t="shared" ca="1" si="285"/>
        <v/>
      </c>
    </row>
    <row r="2271" spans="1:8" x14ac:dyDescent="0.25">
      <c r="A2271" s="9" t="str">
        <f t="shared" si="280"/>
        <v/>
      </c>
      <c r="B2271" s="10" t="str">
        <f t="shared" ca="1" si="286"/>
        <v/>
      </c>
      <c r="C2271" s="10" t="str">
        <f t="shared" ca="1" si="287"/>
        <v/>
      </c>
      <c r="D2271" s="9" t="str">
        <f t="shared" si="281"/>
        <v/>
      </c>
      <c r="E2271" s="8" t="e">
        <f t="shared" si="282"/>
        <v>#VALUE!</v>
      </c>
      <c r="F2271" s="8" t="e">
        <f t="shared" si="283"/>
        <v>#VALUE!</v>
      </c>
      <c r="G2271" s="8" t="str">
        <f t="shared" ca="1" si="284"/>
        <v/>
      </c>
      <c r="H2271" s="8" t="str">
        <f t="shared" ca="1" si="285"/>
        <v/>
      </c>
    </row>
    <row r="2272" spans="1:8" x14ac:dyDescent="0.25">
      <c r="A2272" s="9" t="str">
        <f t="shared" si="280"/>
        <v/>
      </c>
      <c r="B2272" s="10" t="str">
        <f t="shared" ca="1" si="286"/>
        <v/>
      </c>
      <c r="C2272" s="10" t="str">
        <f t="shared" ca="1" si="287"/>
        <v/>
      </c>
      <c r="D2272" s="9" t="str">
        <f t="shared" si="281"/>
        <v/>
      </c>
      <c r="E2272" s="8" t="e">
        <f t="shared" si="282"/>
        <v>#VALUE!</v>
      </c>
      <c r="F2272" s="8" t="e">
        <f t="shared" si="283"/>
        <v>#VALUE!</v>
      </c>
      <c r="G2272" s="8" t="str">
        <f t="shared" ca="1" si="284"/>
        <v/>
      </c>
      <c r="H2272" s="8" t="str">
        <f t="shared" ca="1" si="285"/>
        <v/>
      </c>
    </row>
    <row r="2273" spans="1:8" x14ac:dyDescent="0.25">
      <c r="A2273" s="9" t="str">
        <f t="shared" si="280"/>
        <v/>
      </c>
      <c r="B2273" s="10" t="str">
        <f t="shared" ca="1" si="286"/>
        <v/>
      </c>
      <c r="C2273" s="10" t="str">
        <f t="shared" ca="1" si="287"/>
        <v/>
      </c>
      <c r="D2273" s="9" t="str">
        <f t="shared" si="281"/>
        <v/>
      </c>
      <c r="E2273" s="8" t="e">
        <f t="shared" si="282"/>
        <v>#VALUE!</v>
      </c>
      <c r="F2273" s="8" t="e">
        <f t="shared" si="283"/>
        <v>#VALUE!</v>
      </c>
      <c r="G2273" s="8" t="str">
        <f t="shared" ca="1" si="284"/>
        <v/>
      </c>
      <c r="H2273" s="8" t="str">
        <f t="shared" ca="1" si="285"/>
        <v/>
      </c>
    </row>
    <row r="2274" spans="1:8" x14ac:dyDescent="0.25">
      <c r="A2274" s="9" t="str">
        <f t="shared" si="280"/>
        <v/>
      </c>
      <c r="B2274" s="10" t="str">
        <f t="shared" ca="1" si="286"/>
        <v/>
      </c>
      <c r="C2274" s="10" t="str">
        <f t="shared" ca="1" si="287"/>
        <v/>
      </c>
      <c r="D2274" s="9" t="str">
        <f t="shared" si="281"/>
        <v/>
      </c>
      <c r="E2274" s="8" t="e">
        <f t="shared" si="282"/>
        <v>#VALUE!</v>
      </c>
      <c r="F2274" s="8" t="e">
        <f t="shared" si="283"/>
        <v>#VALUE!</v>
      </c>
      <c r="G2274" s="8" t="str">
        <f t="shared" ca="1" si="284"/>
        <v/>
      </c>
      <c r="H2274" s="8" t="str">
        <f t="shared" ca="1" si="285"/>
        <v/>
      </c>
    </row>
    <row r="2275" spans="1:8" x14ac:dyDescent="0.25">
      <c r="A2275" s="9" t="str">
        <f t="shared" si="280"/>
        <v/>
      </c>
      <c r="B2275" s="10" t="str">
        <f t="shared" ca="1" si="286"/>
        <v/>
      </c>
      <c r="C2275" s="10" t="str">
        <f t="shared" ca="1" si="287"/>
        <v/>
      </c>
      <c r="D2275" s="9" t="str">
        <f t="shared" si="281"/>
        <v/>
      </c>
      <c r="E2275" s="8" t="e">
        <f t="shared" si="282"/>
        <v>#VALUE!</v>
      </c>
      <c r="F2275" s="8" t="e">
        <f t="shared" si="283"/>
        <v>#VALUE!</v>
      </c>
      <c r="G2275" s="8" t="str">
        <f t="shared" ca="1" si="284"/>
        <v/>
      </c>
      <c r="H2275" s="8" t="str">
        <f t="shared" ca="1" si="285"/>
        <v/>
      </c>
    </row>
    <row r="2276" spans="1:8" x14ac:dyDescent="0.25">
      <c r="A2276" s="9" t="str">
        <f t="shared" si="280"/>
        <v/>
      </c>
      <c r="B2276" s="10" t="str">
        <f t="shared" ca="1" si="286"/>
        <v/>
      </c>
      <c r="C2276" s="10" t="str">
        <f t="shared" ca="1" si="287"/>
        <v/>
      </c>
      <c r="D2276" s="9" t="str">
        <f t="shared" si="281"/>
        <v/>
      </c>
      <c r="E2276" s="8" t="e">
        <f t="shared" si="282"/>
        <v>#VALUE!</v>
      </c>
      <c r="F2276" s="8" t="e">
        <f t="shared" si="283"/>
        <v>#VALUE!</v>
      </c>
      <c r="G2276" s="8" t="str">
        <f t="shared" ca="1" si="284"/>
        <v/>
      </c>
      <c r="H2276" s="8" t="str">
        <f t="shared" ca="1" si="285"/>
        <v/>
      </c>
    </row>
    <row r="2277" spans="1:8" x14ac:dyDescent="0.25">
      <c r="A2277" s="9" t="str">
        <f t="shared" si="280"/>
        <v/>
      </c>
      <c r="B2277" s="10" t="str">
        <f t="shared" ca="1" si="286"/>
        <v/>
      </c>
      <c r="C2277" s="10" t="str">
        <f t="shared" ca="1" si="287"/>
        <v/>
      </c>
      <c r="D2277" s="9" t="str">
        <f t="shared" si="281"/>
        <v/>
      </c>
      <c r="E2277" s="8" t="e">
        <f t="shared" si="282"/>
        <v>#VALUE!</v>
      </c>
      <c r="F2277" s="8" t="e">
        <f t="shared" si="283"/>
        <v>#VALUE!</v>
      </c>
      <c r="G2277" s="8" t="str">
        <f t="shared" ca="1" si="284"/>
        <v/>
      </c>
      <c r="H2277" s="8" t="str">
        <f t="shared" ca="1" si="285"/>
        <v/>
      </c>
    </row>
    <row r="2278" spans="1:8" x14ac:dyDescent="0.25">
      <c r="A2278" s="9" t="str">
        <f t="shared" si="280"/>
        <v/>
      </c>
      <c r="B2278" s="10" t="str">
        <f t="shared" ca="1" si="286"/>
        <v/>
      </c>
      <c r="C2278" s="10" t="str">
        <f t="shared" ca="1" si="287"/>
        <v/>
      </c>
      <c r="D2278" s="9" t="str">
        <f t="shared" si="281"/>
        <v/>
      </c>
      <c r="E2278" s="8" t="e">
        <f t="shared" si="282"/>
        <v>#VALUE!</v>
      </c>
      <c r="F2278" s="8" t="e">
        <f t="shared" si="283"/>
        <v>#VALUE!</v>
      </c>
      <c r="G2278" s="8" t="str">
        <f t="shared" ca="1" si="284"/>
        <v/>
      </c>
      <c r="H2278" s="8" t="str">
        <f t="shared" ca="1" si="285"/>
        <v/>
      </c>
    </row>
    <row r="2279" spans="1:8" x14ac:dyDescent="0.25">
      <c r="A2279" s="9" t="str">
        <f t="shared" si="280"/>
        <v/>
      </c>
      <c r="B2279" s="10" t="str">
        <f t="shared" ca="1" si="286"/>
        <v/>
      </c>
      <c r="C2279" s="10" t="str">
        <f t="shared" ca="1" si="287"/>
        <v/>
      </c>
      <c r="D2279" s="9" t="str">
        <f t="shared" si="281"/>
        <v/>
      </c>
      <c r="E2279" s="8" t="e">
        <f t="shared" si="282"/>
        <v>#VALUE!</v>
      </c>
      <c r="F2279" s="8" t="e">
        <f t="shared" si="283"/>
        <v>#VALUE!</v>
      </c>
      <c r="G2279" s="8" t="str">
        <f t="shared" ca="1" si="284"/>
        <v/>
      </c>
      <c r="H2279" s="8" t="str">
        <f t="shared" ca="1" si="285"/>
        <v/>
      </c>
    </row>
    <row r="2280" spans="1:8" x14ac:dyDescent="0.25">
      <c r="A2280" s="9" t="str">
        <f t="shared" si="280"/>
        <v/>
      </c>
      <c r="B2280" s="10" t="str">
        <f t="shared" ca="1" si="286"/>
        <v/>
      </c>
      <c r="C2280" s="10" t="str">
        <f t="shared" ca="1" si="287"/>
        <v/>
      </c>
      <c r="D2280" s="9" t="str">
        <f t="shared" si="281"/>
        <v/>
      </c>
      <c r="E2280" s="8" t="e">
        <f t="shared" si="282"/>
        <v>#VALUE!</v>
      </c>
      <c r="F2280" s="8" t="e">
        <f t="shared" si="283"/>
        <v>#VALUE!</v>
      </c>
      <c r="G2280" s="8" t="str">
        <f t="shared" ca="1" si="284"/>
        <v/>
      </c>
      <c r="H2280" s="8" t="str">
        <f t="shared" ca="1" si="285"/>
        <v/>
      </c>
    </row>
    <row r="2281" spans="1:8" x14ac:dyDescent="0.25">
      <c r="A2281" s="9" t="str">
        <f t="shared" si="280"/>
        <v/>
      </c>
      <c r="B2281" s="10" t="str">
        <f t="shared" ca="1" si="286"/>
        <v/>
      </c>
      <c r="C2281" s="10" t="str">
        <f t="shared" ca="1" si="287"/>
        <v/>
      </c>
      <c r="D2281" s="9" t="str">
        <f t="shared" si="281"/>
        <v/>
      </c>
      <c r="E2281" s="8" t="e">
        <f t="shared" si="282"/>
        <v>#VALUE!</v>
      </c>
      <c r="F2281" s="8" t="e">
        <f t="shared" si="283"/>
        <v>#VALUE!</v>
      </c>
      <c r="G2281" s="8" t="str">
        <f t="shared" ca="1" si="284"/>
        <v/>
      </c>
      <c r="H2281" s="8" t="str">
        <f t="shared" ca="1" si="285"/>
        <v/>
      </c>
    </row>
    <row r="2282" spans="1:8" x14ac:dyDescent="0.25">
      <c r="A2282" s="9" t="str">
        <f t="shared" si="280"/>
        <v/>
      </c>
      <c r="B2282" s="10" t="str">
        <f t="shared" ca="1" si="286"/>
        <v/>
      </c>
      <c r="C2282" s="10" t="str">
        <f t="shared" ca="1" si="287"/>
        <v/>
      </c>
      <c r="D2282" s="9" t="str">
        <f t="shared" si="281"/>
        <v/>
      </c>
      <c r="E2282" s="8" t="e">
        <f t="shared" si="282"/>
        <v>#VALUE!</v>
      </c>
      <c r="F2282" s="8" t="e">
        <f t="shared" si="283"/>
        <v>#VALUE!</v>
      </c>
      <c r="G2282" s="8" t="str">
        <f t="shared" ca="1" si="284"/>
        <v/>
      </c>
      <c r="H2282" s="8" t="str">
        <f t="shared" ca="1" si="285"/>
        <v/>
      </c>
    </row>
    <row r="2283" spans="1:8" x14ac:dyDescent="0.25">
      <c r="A2283" s="9" t="str">
        <f t="shared" si="280"/>
        <v/>
      </c>
      <c r="B2283" s="10" t="str">
        <f t="shared" ca="1" si="286"/>
        <v/>
      </c>
      <c r="C2283" s="10" t="str">
        <f t="shared" ca="1" si="287"/>
        <v/>
      </c>
      <c r="D2283" s="9" t="str">
        <f t="shared" si="281"/>
        <v/>
      </c>
      <c r="E2283" s="8" t="e">
        <f t="shared" si="282"/>
        <v>#VALUE!</v>
      </c>
      <c r="F2283" s="8" t="e">
        <f t="shared" si="283"/>
        <v>#VALUE!</v>
      </c>
      <c r="G2283" s="8" t="str">
        <f t="shared" ca="1" si="284"/>
        <v/>
      </c>
      <c r="H2283" s="8" t="str">
        <f t="shared" ca="1" si="285"/>
        <v/>
      </c>
    </row>
    <row r="2284" spans="1:8" x14ac:dyDescent="0.25">
      <c r="A2284" s="9" t="str">
        <f t="shared" si="280"/>
        <v/>
      </c>
      <c r="B2284" s="10" t="str">
        <f t="shared" ca="1" si="286"/>
        <v/>
      </c>
      <c r="C2284" s="10" t="str">
        <f t="shared" ca="1" si="287"/>
        <v/>
      </c>
      <c r="D2284" s="9" t="str">
        <f t="shared" si="281"/>
        <v/>
      </c>
      <c r="E2284" s="8" t="e">
        <f t="shared" si="282"/>
        <v>#VALUE!</v>
      </c>
      <c r="F2284" s="8" t="e">
        <f t="shared" si="283"/>
        <v>#VALUE!</v>
      </c>
      <c r="G2284" s="8" t="str">
        <f t="shared" ca="1" si="284"/>
        <v/>
      </c>
      <c r="H2284" s="8" t="str">
        <f t="shared" ca="1" si="285"/>
        <v/>
      </c>
    </row>
    <row r="2285" spans="1:8" x14ac:dyDescent="0.25">
      <c r="A2285" s="9" t="str">
        <f t="shared" si="280"/>
        <v/>
      </c>
      <c r="B2285" s="10" t="str">
        <f t="shared" ca="1" si="286"/>
        <v/>
      </c>
      <c r="C2285" s="10" t="str">
        <f t="shared" ca="1" si="287"/>
        <v/>
      </c>
      <c r="D2285" s="9" t="str">
        <f t="shared" si="281"/>
        <v/>
      </c>
      <c r="E2285" s="8" t="e">
        <f t="shared" si="282"/>
        <v>#VALUE!</v>
      </c>
      <c r="F2285" s="8" t="e">
        <f t="shared" si="283"/>
        <v>#VALUE!</v>
      </c>
      <c r="G2285" s="8" t="str">
        <f t="shared" ca="1" si="284"/>
        <v/>
      </c>
      <c r="H2285" s="8" t="str">
        <f t="shared" ca="1" si="285"/>
        <v/>
      </c>
    </row>
    <row r="2286" spans="1:8" x14ac:dyDescent="0.25">
      <c r="A2286" s="9" t="str">
        <f t="shared" si="280"/>
        <v/>
      </c>
      <c r="B2286" s="10" t="str">
        <f t="shared" ca="1" si="286"/>
        <v/>
      </c>
      <c r="C2286" s="10" t="str">
        <f t="shared" ca="1" si="287"/>
        <v/>
      </c>
      <c r="D2286" s="9" t="str">
        <f t="shared" si="281"/>
        <v/>
      </c>
      <c r="E2286" s="8" t="e">
        <f t="shared" si="282"/>
        <v>#VALUE!</v>
      </c>
      <c r="F2286" s="8" t="e">
        <f t="shared" si="283"/>
        <v>#VALUE!</v>
      </c>
      <c r="G2286" s="8" t="str">
        <f t="shared" ca="1" si="284"/>
        <v/>
      </c>
      <c r="H2286" s="8" t="str">
        <f t="shared" ca="1" si="285"/>
        <v/>
      </c>
    </row>
    <row r="2287" spans="1:8" x14ac:dyDescent="0.25">
      <c r="A2287" s="9" t="str">
        <f t="shared" si="280"/>
        <v/>
      </c>
      <c r="B2287" s="10" t="str">
        <f t="shared" ca="1" si="286"/>
        <v/>
      </c>
      <c r="C2287" s="10" t="str">
        <f t="shared" ca="1" si="287"/>
        <v/>
      </c>
      <c r="D2287" s="9" t="str">
        <f t="shared" si="281"/>
        <v/>
      </c>
      <c r="E2287" s="8" t="e">
        <f t="shared" si="282"/>
        <v>#VALUE!</v>
      </c>
      <c r="F2287" s="8" t="e">
        <f t="shared" si="283"/>
        <v>#VALUE!</v>
      </c>
      <c r="G2287" s="8" t="str">
        <f t="shared" ca="1" si="284"/>
        <v/>
      </c>
      <c r="H2287" s="8" t="str">
        <f t="shared" ca="1" si="285"/>
        <v/>
      </c>
    </row>
    <row r="2288" spans="1:8" x14ac:dyDescent="0.25">
      <c r="A2288" s="9" t="str">
        <f t="shared" si="280"/>
        <v/>
      </c>
      <c r="B2288" s="10" t="str">
        <f t="shared" ca="1" si="286"/>
        <v/>
      </c>
      <c r="C2288" s="10" t="str">
        <f t="shared" ca="1" si="287"/>
        <v/>
      </c>
      <c r="D2288" s="9" t="str">
        <f t="shared" si="281"/>
        <v/>
      </c>
      <c r="E2288" s="8" t="e">
        <f t="shared" si="282"/>
        <v>#VALUE!</v>
      </c>
      <c r="F2288" s="8" t="e">
        <f t="shared" si="283"/>
        <v>#VALUE!</v>
      </c>
      <c r="G2288" s="8" t="str">
        <f t="shared" ca="1" si="284"/>
        <v/>
      </c>
      <c r="H2288" s="8" t="str">
        <f t="shared" ca="1" si="285"/>
        <v/>
      </c>
    </row>
    <row r="2289" spans="1:8" x14ac:dyDescent="0.25">
      <c r="A2289" s="9" t="str">
        <f t="shared" si="280"/>
        <v/>
      </c>
      <c r="B2289" s="10" t="str">
        <f t="shared" ca="1" si="286"/>
        <v/>
      </c>
      <c r="C2289" s="10" t="str">
        <f t="shared" ca="1" si="287"/>
        <v/>
      </c>
      <c r="D2289" s="9" t="str">
        <f t="shared" si="281"/>
        <v/>
      </c>
      <c r="E2289" s="8" t="e">
        <f t="shared" si="282"/>
        <v>#VALUE!</v>
      </c>
      <c r="F2289" s="8" t="e">
        <f t="shared" si="283"/>
        <v>#VALUE!</v>
      </c>
      <c r="G2289" s="8" t="str">
        <f t="shared" ca="1" si="284"/>
        <v/>
      </c>
      <c r="H2289" s="8" t="str">
        <f t="shared" ca="1" si="285"/>
        <v/>
      </c>
    </row>
    <row r="2290" spans="1:8" x14ac:dyDescent="0.25">
      <c r="A2290" s="9" t="str">
        <f t="shared" si="280"/>
        <v/>
      </c>
      <c r="B2290" s="10" t="str">
        <f t="shared" ca="1" si="286"/>
        <v/>
      </c>
      <c r="C2290" s="10" t="str">
        <f t="shared" ca="1" si="287"/>
        <v/>
      </c>
      <c r="D2290" s="9" t="str">
        <f t="shared" si="281"/>
        <v/>
      </c>
      <c r="E2290" s="8" t="e">
        <f t="shared" si="282"/>
        <v>#VALUE!</v>
      </c>
      <c r="F2290" s="8" t="e">
        <f t="shared" si="283"/>
        <v>#VALUE!</v>
      </c>
      <c r="G2290" s="8" t="str">
        <f t="shared" ca="1" si="284"/>
        <v/>
      </c>
      <c r="H2290" s="8" t="str">
        <f t="shared" ca="1" si="285"/>
        <v/>
      </c>
    </row>
    <row r="2291" spans="1:8" x14ac:dyDescent="0.25">
      <c r="A2291" s="9" t="str">
        <f t="shared" si="280"/>
        <v/>
      </c>
      <c r="B2291" s="10" t="str">
        <f t="shared" ca="1" si="286"/>
        <v/>
      </c>
      <c r="C2291" s="10" t="str">
        <f t="shared" ca="1" si="287"/>
        <v/>
      </c>
      <c r="D2291" s="9" t="str">
        <f t="shared" si="281"/>
        <v/>
      </c>
      <c r="E2291" s="8" t="e">
        <f t="shared" si="282"/>
        <v>#VALUE!</v>
      </c>
      <c r="F2291" s="8" t="e">
        <f t="shared" si="283"/>
        <v>#VALUE!</v>
      </c>
      <c r="G2291" s="8" t="str">
        <f t="shared" ca="1" si="284"/>
        <v/>
      </c>
      <c r="H2291" s="8" t="str">
        <f t="shared" ca="1" si="285"/>
        <v/>
      </c>
    </row>
    <row r="2292" spans="1:8" x14ac:dyDescent="0.25">
      <c r="A2292" s="9" t="str">
        <f t="shared" si="280"/>
        <v/>
      </c>
      <c r="B2292" s="10" t="str">
        <f t="shared" ca="1" si="286"/>
        <v/>
      </c>
      <c r="C2292" s="10" t="str">
        <f t="shared" ca="1" si="287"/>
        <v/>
      </c>
      <c r="D2292" s="9" t="str">
        <f t="shared" si="281"/>
        <v/>
      </c>
      <c r="E2292" s="8" t="e">
        <f t="shared" si="282"/>
        <v>#VALUE!</v>
      </c>
      <c r="F2292" s="8" t="e">
        <f t="shared" si="283"/>
        <v>#VALUE!</v>
      </c>
      <c r="G2292" s="8" t="str">
        <f t="shared" ca="1" si="284"/>
        <v/>
      </c>
      <c r="H2292" s="8" t="str">
        <f t="shared" ca="1" si="285"/>
        <v/>
      </c>
    </row>
    <row r="2293" spans="1:8" x14ac:dyDescent="0.25">
      <c r="A2293" s="9" t="str">
        <f t="shared" si="280"/>
        <v/>
      </c>
      <c r="B2293" s="10" t="str">
        <f t="shared" ca="1" si="286"/>
        <v/>
      </c>
      <c r="C2293" s="10" t="str">
        <f t="shared" ca="1" si="287"/>
        <v/>
      </c>
      <c r="D2293" s="9" t="str">
        <f t="shared" si="281"/>
        <v/>
      </c>
      <c r="E2293" s="8" t="e">
        <f t="shared" si="282"/>
        <v>#VALUE!</v>
      </c>
      <c r="F2293" s="8" t="e">
        <f t="shared" si="283"/>
        <v>#VALUE!</v>
      </c>
      <c r="G2293" s="8" t="str">
        <f t="shared" ca="1" si="284"/>
        <v/>
      </c>
      <c r="H2293" s="8" t="str">
        <f t="shared" ca="1" si="285"/>
        <v/>
      </c>
    </row>
    <row r="2294" spans="1:8" x14ac:dyDescent="0.25">
      <c r="A2294" s="9" t="str">
        <f t="shared" si="280"/>
        <v/>
      </c>
      <c r="B2294" s="10" t="str">
        <f t="shared" ca="1" si="286"/>
        <v/>
      </c>
      <c r="C2294" s="10" t="str">
        <f t="shared" ca="1" si="287"/>
        <v/>
      </c>
      <c r="D2294" s="9" t="str">
        <f t="shared" si="281"/>
        <v/>
      </c>
      <c r="E2294" s="8" t="e">
        <f t="shared" si="282"/>
        <v>#VALUE!</v>
      </c>
      <c r="F2294" s="8" t="e">
        <f t="shared" si="283"/>
        <v>#VALUE!</v>
      </c>
      <c r="G2294" s="8" t="str">
        <f t="shared" ca="1" si="284"/>
        <v/>
      </c>
      <c r="H2294" s="8" t="str">
        <f t="shared" ca="1" si="285"/>
        <v/>
      </c>
    </row>
    <row r="2295" spans="1:8" x14ac:dyDescent="0.25">
      <c r="A2295" s="9" t="str">
        <f t="shared" si="280"/>
        <v/>
      </c>
      <c r="B2295" s="10" t="str">
        <f t="shared" ca="1" si="286"/>
        <v/>
      </c>
      <c r="C2295" s="10" t="str">
        <f t="shared" ca="1" si="287"/>
        <v/>
      </c>
      <c r="D2295" s="9" t="str">
        <f t="shared" si="281"/>
        <v/>
      </c>
      <c r="E2295" s="8" t="e">
        <f t="shared" si="282"/>
        <v>#VALUE!</v>
      </c>
      <c r="F2295" s="8" t="e">
        <f t="shared" si="283"/>
        <v>#VALUE!</v>
      </c>
      <c r="G2295" s="8" t="str">
        <f t="shared" ca="1" si="284"/>
        <v/>
      </c>
      <c r="H2295" s="8" t="str">
        <f t="shared" ca="1" si="285"/>
        <v/>
      </c>
    </row>
    <row r="2296" spans="1:8" x14ac:dyDescent="0.25">
      <c r="A2296" s="9" t="str">
        <f t="shared" si="280"/>
        <v/>
      </c>
      <c r="B2296" s="10" t="str">
        <f t="shared" ca="1" si="286"/>
        <v/>
      </c>
      <c r="C2296" s="10" t="str">
        <f t="shared" ca="1" si="287"/>
        <v/>
      </c>
      <c r="D2296" s="9" t="str">
        <f t="shared" si="281"/>
        <v/>
      </c>
      <c r="E2296" s="8" t="e">
        <f t="shared" si="282"/>
        <v>#VALUE!</v>
      </c>
      <c r="F2296" s="8" t="e">
        <f t="shared" si="283"/>
        <v>#VALUE!</v>
      </c>
      <c r="G2296" s="8" t="str">
        <f t="shared" ca="1" si="284"/>
        <v/>
      </c>
      <c r="H2296" s="8" t="str">
        <f t="shared" ca="1" si="285"/>
        <v/>
      </c>
    </row>
    <row r="2297" spans="1:8" x14ac:dyDescent="0.25">
      <c r="A2297" s="9" t="str">
        <f t="shared" si="280"/>
        <v/>
      </c>
      <c r="B2297" s="10" t="str">
        <f t="shared" ca="1" si="286"/>
        <v/>
      </c>
      <c r="C2297" s="10" t="str">
        <f t="shared" ca="1" si="287"/>
        <v/>
      </c>
      <c r="D2297" s="9" t="str">
        <f t="shared" si="281"/>
        <v/>
      </c>
      <c r="E2297" s="8" t="e">
        <f t="shared" si="282"/>
        <v>#VALUE!</v>
      </c>
      <c r="F2297" s="8" t="e">
        <f t="shared" si="283"/>
        <v>#VALUE!</v>
      </c>
      <c r="G2297" s="8" t="str">
        <f t="shared" ca="1" si="284"/>
        <v/>
      </c>
      <c r="H2297" s="8" t="str">
        <f t="shared" ca="1" si="285"/>
        <v/>
      </c>
    </row>
    <row r="2298" spans="1:8" x14ac:dyDescent="0.25">
      <c r="A2298" s="9" t="str">
        <f t="shared" ref="A2298:A2361" si="288">IF(ISNUMBER(A2297),IF(A2297&lt;$B$9,A2297+1,""),"")</f>
        <v/>
      </c>
      <c r="B2298" s="10" t="str">
        <f t="shared" ca="1" si="286"/>
        <v/>
      </c>
      <c r="C2298" s="10" t="str">
        <f t="shared" ca="1" si="287"/>
        <v/>
      </c>
      <c r="D2298" s="9" t="str">
        <f t="shared" ref="D2298:D2361" si="289">IF(ISNUMBER(D2297),IF(D2297&lt;$C$9,D2297+1,""),"")</f>
        <v/>
      </c>
      <c r="E2298" s="8" t="e">
        <f t="shared" ref="E2298:E2361" si="290">YEAR(A2298)*100+MONTH(A2298)</f>
        <v>#VALUE!</v>
      </c>
      <c r="F2298" s="8" t="e">
        <f t="shared" ref="F2298:F2361" si="291">YEAR(D2298)*100+MONTH(D2298)</f>
        <v>#VALUE!</v>
      </c>
      <c r="G2298" s="8" t="str">
        <f t="shared" ref="G2298:G2361" ca="1" si="292">IF(ISNUMBER(B2298),MONTH(A2298),"")</f>
        <v/>
      </c>
      <c r="H2298" s="8" t="str">
        <f t="shared" ref="H2298:H2361" ca="1" si="293">IF(ISNUMBER(C2298),MONTH(D2298),"")</f>
        <v/>
      </c>
    </row>
    <row r="2299" spans="1:8" x14ac:dyDescent="0.25">
      <c r="A2299" s="9" t="str">
        <f t="shared" si="288"/>
        <v/>
      </c>
      <c r="B2299" s="10" t="str">
        <f t="shared" ca="1" si="286"/>
        <v/>
      </c>
      <c r="C2299" s="10" t="str">
        <f t="shared" ca="1" si="287"/>
        <v/>
      </c>
      <c r="D2299" s="9" t="str">
        <f t="shared" si="289"/>
        <v/>
      </c>
      <c r="E2299" s="8" t="e">
        <f t="shared" si="290"/>
        <v>#VALUE!</v>
      </c>
      <c r="F2299" s="8" t="e">
        <f t="shared" si="291"/>
        <v>#VALUE!</v>
      </c>
      <c r="G2299" s="8" t="str">
        <f t="shared" ca="1" si="292"/>
        <v/>
      </c>
      <c r="H2299" s="8" t="str">
        <f t="shared" ca="1" si="293"/>
        <v/>
      </c>
    </row>
    <row r="2300" spans="1:8" x14ac:dyDescent="0.25">
      <c r="A2300" s="9" t="str">
        <f t="shared" si="288"/>
        <v/>
      </c>
      <c r="B2300" s="10" t="str">
        <f t="shared" ca="1" si="286"/>
        <v/>
      </c>
      <c r="C2300" s="10" t="str">
        <f t="shared" ca="1" si="287"/>
        <v/>
      </c>
      <c r="D2300" s="9" t="str">
        <f t="shared" si="289"/>
        <v/>
      </c>
      <c r="E2300" s="8" t="e">
        <f t="shared" si="290"/>
        <v>#VALUE!</v>
      </c>
      <c r="F2300" s="8" t="e">
        <f t="shared" si="291"/>
        <v>#VALUE!</v>
      </c>
      <c r="G2300" s="8" t="str">
        <f t="shared" ca="1" si="292"/>
        <v/>
      </c>
      <c r="H2300" s="8" t="str">
        <f t="shared" ca="1" si="293"/>
        <v/>
      </c>
    </row>
    <row r="2301" spans="1:8" x14ac:dyDescent="0.25">
      <c r="A2301" s="9" t="str">
        <f t="shared" si="288"/>
        <v/>
      </c>
      <c r="B2301" s="10" t="str">
        <f t="shared" ca="1" si="286"/>
        <v/>
      </c>
      <c r="C2301" s="10" t="str">
        <f t="shared" ca="1" si="287"/>
        <v/>
      </c>
      <c r="D2301" s="9" t="str">
        <f t="shared" si="289"/>
        <v/>
      </c>
      <c r="E2301" s="8" t="e">
        <f t="shared" si="290"/>
        <v>#VALUE!</v>
      </c>
      <c r="F2301" s="8" t="e">
        <f t="shared" si="291"/>
        <v>#VALUE!</v>
      </c>
      <c r="G2301" s="8" t="str">
        <f t="shared" ca="1" si="292"/>
        <v/>
      </c>
      <c r="H2301" s="8" t="str">
        <f t="shared" ca="1" si="293"/>
        <v/>
      </c>
    </row>
    <row r="2302" spans="1:8" x14ac:dyDescent="0.25">
      <c r="A2302" s="9" t="str">
        <f t="shared" si="288"/>
        <v/>
      </c>
      <c r="B2302" s="10" t="str">
        <f t="shared" ca="1" si="286"/>
        <v/>
      </c>
      <c r="C2302" s="10" t="str">
        <f t="shared" ca="1" si="287"/>
        <v/>
      </c>
      <c r="D2302" s="9" t="str">
        <f t="shared" si="289"/>
        <v/>
      </c>
      <c r="E2302" s="8" t="e">
        <f t="shared" si="290"/>
        <v>#VALUE!</v>
      </c>
      <c r="F2302" s="8" t="e">
        <f t="shared" si="291"/>
        <v>#VALUE!</v>
      </c>
      <c r="G2302" s="8" t="str">
        <f t="shared" ca="1" si="292"/>
        <v/>
      </c>
      <c r="H2302" s="8" t="str">
        <f t="shared" ca="1" si="293"/>
        <v/>
      </c>
    </row>
    <row r="2303" spans="1:8" x14ac:dyDescent="0.25">
      <c r="A2303" s="9" t="str">
        <f t="shared" si="288"/>
        <v/>
      </c>
      <c r="B2303" s="10" t="str">
        <f t="shared" ca="1" si="286"/>
        <v/>
      </c>
      <c r="C2303" s="10" t="str">
        <f t="shared" ca="1" si="287"/>
        <v/>
      </c>
      <c r="D2303" s="9" t="str">
        <f t="shared" si="289"/>
        <v/>
      </c>
      <c r="E2303" s="8" t="e">
        <f t="shared" si="290"/>
        <v>#VALUE!</v>
      </c>
      <c r="F2303" s="8" t="e">
        <f t="shared" si="291"/>
        <v>#VALUE!</v>
      </c>
      <c r="G2303" s="8" t="str">
        <f t="shared" ca="1" si="292"/>
        <v/>
      </c>
      <c r="H2303" s="8" t="str">
        <f t="shared" ca="1" si="293"/>
        <v/>
      </c>
    </row>
    <row r="2304" spans="1:8" x14ac:dyDescent="0.25">
      <c r="A2304" s="9" t="str">
        <f t="shared" si="288"/>
        <v/>
      </c>
      <c r="B2304" s="10" t="str">
        <f t="shared" ca="1" si="286"/>
        <v/>
      </c>
      <c r="C2304" s="10" t="str">
        <f t="shared" ca="1" si="287"/>
        <v/>
      </c>
      <c r="D2304" s="9" t="str">
        <f t="shared" si="289"/>
        <v/>
      </c>
      <c r="E2304" s="8" t="e">
        <f t="shared" si="290"/>
        <v>#VALUE!</v>
      </c>
      <c r="F2304" s="8" t="e">
        <f t="shared" si="291"/>
        <v>#VALUE!</v>
      </c>
      <c r="G2304" s="8" t="str">
        <f t="shared" ca="1" si="292"/>
        <v/>
      </c>
      <c r="H2304" s="8" t="str">
        <f t="shared" ca="1" si="293"/>
        <v/>
      </c>
    </row>
    <row r="2305" spans="1:8" x14ac:dyDescent="0.25">
      <c r="A2305" s="9" t="str">
        <f t="shared" si="288"/>
        <v/>
      </c>
      <c r="B2305" s="10" t="str">
        <f t="shared" ca="1" si="286"/>
        <v/>
      </c>
      <c r="C2305" s="10" t="str">
        <f t="shared" ca="1" si="287"/>
        <v/>
      </c>
      <c r="D2305" s="9" t="str">
        <f t="shared" si="289"/>
        <v/>
      </c>
      <c r="E2305" s="8" t="e">
        <f t="shared" si="290"/>
        <v>#VALUE!</v>
      </c>
      <c r="F2305" s="8" t="e">
        <f t="shared" si="291"/>
        <v>#VALUE!</v>
      </c>
      <c r="G2305" s="8" t="str">
        <f t="shared" ca="1" si="292"/>
        <v/>
      </c>
      <c r="H2305" s="8" t="str">
        <f t="shared" ca="1" si="293"/>
        <v/>
      </c>
    </row>
    <row r="2306" spans="1:8" x14ac:dyDescent="0.25">
      <c r="A2306" s="9" t="str">
        <f t="shared" si="288"/>
        <v/>
      </c>
      <c r="B2306" s="10" t="str">
        <f t="shared" ca="1" si="286"/>
        <v/>
      </c>
      <c r="C2306" s="10" t="str">
        <f t="shared" ca="1" si="287"/>
        <v/>
      </c>
      <c r="D2306" s="9" t="str">
        <f t="shared" si="289"/>
        <v/>
      </c>
      <c r="E2306" s="8" t="e">
        <f t="shared" si="290"/>
        <v>#VALUE!</v>
      </c>
      <c r="F2306" s="8" t="e">
        <f t="shared" si="291"/>
        <v>#VALUE!</v>
      </c>
      <c r="G2306" s="8" t="str">
        <f t="shared" ca="1" si="292"/>
        <v/>
      </c>
      <c r="H2306" s="8" t="str">
        <f t="shared" ca="1" si="293"/>
        <v/>
      </c>
    </row>
    <row r="2307" spans="1:8" x14ac:dyDescent="0.25">
      <c r="A2307" s="9" t="str">
        <f t="shared" si="288"/>
        <v/>
      </c>
      <c r="B2307" s="10" t="str">
        <f t="shared" ca="1" si="286"/>
        <v/>
      </c>
      <c r="C2307" s="10" t="str">
        <f t="shared" ca="1" si="287"/>
        <v/>
      </c>
      <c r="D2307" s="9" t="str">
        <f t="shared" si="289"/>
        <v/>
      </c>
      <c r="E2307" s="8" t="e">
        <f t="shared" si="290"/>
        <v>#VALUE!</v>
      </c>
      <c r="F2307" s="8" t="e">
        <f t="shared" si="291"/>
        <v>#VALUE!</v>
      </c>
      <c r="G2307" s="8" t="str">
        <f t="shared" ca="1" si="292"/>
        <v/>
      </c>
      <c r="H2307" s="8" t="str">
        <f t="shared" ca="1" si="293"/>
        <v/>
      </c>
    </row>
    <row r="2308" spans="1:8" x14ac:dyDescent="0.25">
      <c r="A2308" s="9" t="str">
        <f t="shared" si="288"/>
        <v/>
      </c>
      <c r="B2308" s="10" t="str">
        <f t="shared" ca="1" si="286"/>
        <v/>
      </c>
      <c r="C2308" s="10" t="str">
        <f t="shared" ca="1" si="287"/>
        <v/>
      </c>
      <c r="D2308" s="9" t="str">
        <f t="shared" si="289"/>
        <v/>
      </c>
      <c r="E2308" s="8" t="e">
        <f t="shared" si="290"/>
        <v>#VALUE!</v>
      </c>
      <c r="F2308" s="8" t="e">
        <f t="shared" si="291"/>
        <v>#VALUE!</v>
      </c>
      <c r="G2308" s="8" t="str">
        <f t="shared" ca="1" si="292"/>
        <v/>
      </c>
      <c r="H2308" s="8" t="str">
        <f t="shared" ca="1" si="293"/>
        <v/>
      </c>
    </row>
    <row r="2309" spans="1:8" x14ac:dyDescent="0.25">
      <c r="A2309" s="9" t="str">
        <f t="shared" si="288"/>
        <v/>
      </c>
      <c r="B2309" s="10" t="str">
        <f t="shared" ca="1" si="286"/>
        <v/>
      </c>
      <c r="C2309" s="10" t="str">
        <f t="shared" ca="1" si="287"/>
        <v/>
      </c>
      <c r="D2309" s="9" t="str">
        <f t="shared" si="289"/>
        <v/>
      </c>
      <c r="E2309" s="8" t="e">
        <f t="shared" si="290"/>
        <v>#VALUE!</v>
      </c>
      <c r="F2309" s="8" t="e">
        <f t="shared" si="291"/>
        <v>#VALUE!</v>
      </c>
      <c r="G2309" s="8" t="str">
        <f t="shared" ca="1" si="292"/>
        <v/>
      </c>
      <c r="H2309" s="8" t="str">
        <f t="shared" ca="1" si="293"/>
        <v/>
      </c>
    </row>
    <row r="2310" spans="1:8" x14ac:dyDescent="0.25">
      <c r="A2310" s="9" t="str">
        <f t="shared" si="288"/>
        <v/>
      </c>
      <c r="B2310" s="10" t="str">
        <f t="shared" ca="1" si="286"/>
        <v/>
      </c>
      <c r="C2310" s="10" t="str">
        <f t="shared" ca="1" si="287"/>
        <v/>
      </c>
      <c r="D2310" s="9" t="str">
        <f t="shared" si="289"/>
        <v/>
      </c>
      <c r="E2310" s="8" t="e">
        <f t="shared" si="290"/>
        <v>#VALUE!</v>
      </c>
      <c r="F2310" s="8" t="e">
        <f t="shared" si="291"/>
        <v>#VALUE!</v>
      </c>
      <c r="G2310" s="8" t="str">
        <f t="shared" ca="1" si="292"/>
        <v/>
      </c>
      <c r="H2310" s="8" t="str">
        <f t="shared" ca="1" si="293"/>
        <v/>
      </c>
    </row>
    <row r="2311" spans="1:8" x14ac:dyDescent="0.25">
      <c r="A2311" s="9" t="str">
        <f t="shared" si="288"/>
        <v/>
      </c>
      <c r="B2311" s="10" t="str">
        <f t="shared" ca="1" si="286"/>
        <v/>
      </c>
      <c r="C2311" s="10" t="str">
        <f t="shared" ca="1" si="287"/>
        <v/>
      </c>
      <c r="D2311" s="9" t="str">
        <f t="shared" si="289"/>
        <v/>
      </c>
      <c r="E2311" s="8" t="e">
        <f t="shared" si="290"/>
        <v>#VALUE!</v>
      </c>
      <c r="F2311" s="8" t="e">
        <f t="shared" si="291"/>
        <v>#VALUE!</v>
      </c>
      <c r="G2311" s="8" t="str">
        <f t="shared" ca="1" si="292"/>
        <v/>
      </c>
      <c r="H2311" s="8" t="str">
        <f t="shared" ca="1" si="293"/>
        <v/>
      </c>
    </row>
    <row r="2312" spans="1:8" x14ac:dyDescent="0.25">
      <c r="A2312" s="9" t="str">
        <f t="shared" si="288"/>
        <v/>
      </c>
      <c r="B2312" s="10" t="str">
        <f t="shared" ca="1" si="286"/>
        <v/>
      </c>
      <c r="C2312" s="10" t="str">
        <f t="shared" ca="1" si="287"/>
        <v/>
      </c>
      <c r="D2312" s="9" t="str">
        <f t="shared" si="289"/>
        <v/>
      </c>
      <c r="E2312" s="8" t="e">
        <f t="shared" si="290"/>
        <v>#VALUE!</v>
      </c>
      <c r="F2312" s="8" t="e">
        <f t="shared" si="291"/>
        <v>#VALUE!</v>
      </c>
      <c r="G2312" s="8" t="str">
        <f t="shared" ca="1" si="292"/>
        <v/>
      </c>
      <c r="H2312" s="8" t="str">
        <f t="shared" ca="1" si="293"/>
        <v/>
      </c>
    </row>
    <row r="2313" spans="1:8" x14ac:dyDescent="0.25">
      <c r="A2313" s="9" t="str">
        <f t="shared" si="288"/>
        <v/>
      </c>
      <c r="B2313" s="10" t="str">
        <f t="shared" ca="1" si="286"/>
        <v/>
      </c>
      <c r="C2313" s="10" t="str">
        <f t="shared" ca="1" si="287"/>
        <v/>
      </c>
      <c r="D2313" s="9" t="str">
        <f t="shared" si="289"/>
        <v/>
      </c>
      <c r="E2313" s="8" t="e">
        <f t="shared" si="290"/>
        <v>#VALUE!</v>
      </c>
      <c r="F2313" s="8" t="e">
        <f t="shared" si="291"/>
        <v>#VALUE!</v>
      </c>
      <c r="G2313" s="8" t="str">
        <f t="shared" ca="1" si="292"/>
        <v/>
      </c>
      <c r="H2313" s="8" t="str">
        <f t="shared" ca="1" si="293"/>
        <v/>
      </c>
    </row>
    <row r="2314" spans="1:8" x14ac:dyDescent="0.25">
      <c r="A2314" s="9" t="str">
        <f t="shared" si="288"/>
        <v/>
      </c>
      <c r="B2314" s="10" t="str">
        <f t="shared" ca="1" si="286"/>
        <v/>
      </c>
      <c r="C2314" s="10" t="str">
        <f t="shared" ca="1" si="287"/>
        <v/>
      </c>
      <c r="D2314" s="9" t="str">
        <f t="shared" si="289"/>
        <v/>
      </c>
      <c r="E2314" s="8" t="e">
        <f t="shared" si="290"/>
        <v>#VALUE!</v>
      </c>
      <c r="F2314" s="8" t="e">
        <f t="shared" si="291"/>
        <v>#VALUE!</v>
      </c>
      <c r="G2314" s="8" t="str">
        <f t="shared" ca="1" si="292"/>
        <v/>
      </c>
      <c r="H2314" s="8" t="str">
        <f t="shared" ca="1" si="293"/>
        <v/>
      </c>
    </row>
    <row r="2315" spans="1:8" x14ac:dyDescent="0.25">
      <c r="A2315" s="9" t="str">
        <f t="shared" si="288"/>
        <v/>
      </c>
      <c r="B2315" s="10" t="str">
        <f t="shared" ca="1" si="286"/>
        <v/>
      </c>
      <c r="C2315" s="10" t="str">
        <f t="shared" ca="1" si="287"/>
        <v/>
      </c>
      <c r="D2315" s="9" t="str">
        <f t="shared" si="289"/>
        <v/>
      </c>
      <c r="E2315" s="8" t="e">
        <f t="shared" si="290"/>
        <v>#VALUE!</v>
      </c>
      <c r="F2315" s="8" t="e">
        <f t="shared" si="291"/>
        <v>#VALUE!</v>
      </c>
      <c r="G2315" s="8" t="str">
        <f t="shared" ca="1" si="292"/>
        <v/>
      </c>
      <c r="H2315" s="8" t="str">
        <f t="shared" ca="1" si="293"/>
        <v/>
      </c>
    </row>
    <row r="2316" spans="1:8" x14ac:dyDescent="0.25">
      <c r="A2316" s="9" t="str">
        <f t="shared" si="288"/>
        <v/>
      </c>
      <c r="B2316" s="10" t="str">
        <f t="shared" ca="1" si="286"/>
        <v/>
      </c>
      <c r="C2316" s="10" t="str">
        <f t="shared" ca="1" si="287"/>
        <v/>
      </c>
      <c r="D2316" s="9" t="str">
        <f t="shared" si="289"/>
        <v/>
      </c>
      <c r="E2316" s="8" t="e">
        <f t="shared" si="290"/>
        <v>#VALUE!</v>
      </c>
      <c r="F2316" s="8" t="e">
        <f t="shared" si="291"/>
        <v>#VALUE!</v>
      </c>
      <c r="G2316" s="8" t="str">
        <f t="shared" ca="1" si="292"/>
        <v/>
      </c>
      <c r="H2316" s="8" t="str">
        <f t="shared" ca="1" si="293"/>
        <v/>
      </c>
    </row>
    <row r="2317" spans="1:8" x14ac:dyDescent="0.25">
      <c r="A2317" s="9" t="str">
        <f t="shared" si="288"/>
        <v/>
      </c>
      <c r="B2317" s="10" t="str">
        <f t="shared" ref="B2317:B2380" ca="1" si="294">IF(ISNUMBER(VLOOKUP($A2317,INDIRECT(B$1&amp;"!"&amp;B$6&amp;":"&amp;B$7),CODE(B$7)-_MS1,FALSE)),VLOOKUP($A2317,INDIRECT(B$1&amp;"!"&amp;B$6&amp;":"&amp;B$7),CODE(B$7)-_MS1,FALSE),Empty)</f>
        <v/>
      </c>
      <c r="C2317" s="10" t="str">
        <f t="shared" ref="C2317:C2380" ca="1" si="295">IF(ISNUMBER(VLOOKUP($D2317,INDIRECT(C$1&amp;"!"&amp;C$6&amp;":"&amp;C$7),CODE(C$7)-_MS2,FALSE)),VLOOKUP($D2317,INDIRECT(C$1&amp;"!"&amp;C$6&amp;":"&amp;C$7),CODE(C$7)-_MS2,FALSE),Empty)</f>
        <v/>
      </c>
      <c r="D2317" s="9" t="str">
        <f t="shared" si="289"/>
        <v/>
      </c>
      <c r="E2317" s="8" t="e">
        <f t="shared" si="290"/>
        <v>#VALUE!</v>
      </c>
      <c r="F2317" s="8" t="e">
        <f t="shared" si="291"/>
        <v>#VALUE!</v>
      </c>
      <c r="G2317" s="8" t="str">
        <f t="shared" ca="1" si="292"/>
        <v/>
      </c>
      <c r="H2317" s="8" t="str">
        <f t="shared" ca="1" si="293"/>
        <v/>
      </c>
    </row>
    <row r="2318" spans="1:8" x14ac:dyDescent="0.25">
      <c r="A2318" s="9" t="str">
        <f t="shared" si="288"/>
        <v/>
      </c>
      <c r="B2318" s="10" t="str">
        <f t="shared" ca="1" si="294"/>
        <v/>
      </c>
      <c r="C2318" s="10" t="str">
        <f t="shared" ca="1" si="295"/>
        <v/>
      </c>
      <c r="D2318" s="9" t="str">
        <f t="shared" si="289"/>
        <v/>
      </c>
      <c r="E2318" s="8" t="e">
        <f t="shared" si="290"/>
        <v>#VALUE!</v>
      </c>
      <c r="F2318" s="8" t="e">
        <f t="shared" si="291"/>
        <v>#VALUE!</v>
      </c>
      <c r="G2318" s="8" t="str">
        <f t="shared" ca="1" si="292"/>
        <v/>
      </c>
      <c r="H2318" s="8" t="str">
        <f t="shared" ca="1" si="293"/>
        <v/>
      </c>
    </row>
    <row r="2319" spans="1:8" x14ac:dyDescent="0.25">
      <c r="A2319" s="9" t="str">
        <f t="shared" si="288"/>
        <v/>
      </c>
      <c r="B2319" s="10" t="str">
        <f t="shared" ca="1" si="294"/>
        <v/>
      </c>
      <c r="C2319" s="10" t="str">
        <f t="shared" ca="1" si="295"/>
        <v/>
      </c>
      <c r="D2319" s="9" t="str">
        <f t="shared" si="289"/>
        <v/>
      </c>
      <c r="E2319" s="8" t="e">
        <f t="shared" si="290"/>
        <v>#VALUE!</v>
      </c>
      <c r="F2319" s="8" t="e">
        <f t="shared" si="291"/>
        <v>#VALUE!</v>
      </c>
      <c r="G2319" s="8" t="str">
        <f t="shared" ca="1" si="292"/>
        <v/>
      </c>
      <c r="H2319" s="8" t="str">
        <f t="shared" ca="1" si="293"/>
        <v/>
      </c>
    </row>
    <row r="2320" spans="1:8" x14ac:dyDescent="0.25">
      <c r="A2320" s="9" t="str">
        <f t="shared" si="288"/>
        <v/>
      </c>
      <c r="B2320" s="10" t="str">
        <f t="shared" ca="1" si="294"/>
        <v/>
      </c>
      <c r="C2320" s="10" t="str">
        <f t="shared" ca="1" si="295"/>
        <v/>
      </c>
      <c r="D2320" s="9" t="str">
        <f t="shared" si="289"/>
        <v/>
      </c>
      <c r="E2320" s="8" t="e">
        <f t="shared" si="290"/>
        <v>#VALUE!</v>
      </c>
      <c r="F2320" s="8" t="e">
        <f t="shared" si="291"/>
        <v>#VALUE!</v>
      </c>
      <c r="G2320" s="8" t="str">
        <f t="shared" ca="1" si="292"/>
        <v/>
      </c>
      <c r="H2320" s="8" t="str">
        <f t="shared" ca="1" si="293"/>
        <v/>
      </c>
    </row>
    <row r="2321" spans="1:8" x14ac:dyDescent="0.25">
      <c r="A2321" s="9" t="str">
        <f t="shared" si="288"/>
        <v/>
      </c>
      <c r="B2321" s="10" t="str">
        <f t="shared" ca="1" si="294"/>
        <v/>
      </c>
      <c r="C2321" s="10" t="str">
        <f t="shared" ca="1" si="295"/>
        <v/>
      </c>
      <c r="D2321" s="9" t="str">
        <f t="shared" si="289"/>
        <v/>
      </c>
      <c r="E2321" s="8" t="e">
        <f t="shared" si="290"/>
        <v>#VALUE!</v>
      </c>
      <c r="F2321" s="8" t="e">
        <f t="shared" si="291"/>
        <v>#VALUE!</v>
      </c>
      <c r="G2321" s="8" t="str">
        <f t="shared" ca="1" si="292"/>
        <v/>
      </c>
      <c r="H2321" s="8" t="str">
        <f t="shared" ca="1" si="293"/>
        <v/>
      </c>
    </row>
    <row r="2322" spans="1:8" x14ac:dyDescent="0.25">
      <c r="A2322" s="9" t="str">
        <f t="shared" si="288"/>
        <v/>
      </c>
      <c r="B2322" s="10" t="str">
        <f t="shared" ca="1" si="294"/>
        <v/>
      </c>
      <c r="C2322" s="10" t="str">
        <f t="shared" ca="1" si="295"/>
        <v/>
      </c>
      <c r="D2322" s="9" t="str">
        <f t="shared" si="289"/>
        <v/>
      </c>
      <c r="E2322" s="8" t="e">
        <f t="shared" si="290"/>
        <v>#VALUE!</v>
      </c>
      <c r="F2322" s="8" t="e">
        <f t="shared" si="291"/>
        <v>#VALUE!</v>
      </c>
      <c r="G2322" s="8" t="str">
        <f t="shared" ca="1" si="292"/>
        <v/>
      </c>
      <c r="H2322" s="8" t="str">
        <f t="shared" ca="1" si="293"/>
        <v/>
      </c>
    </row>
    <row r="2323" spans="1:8" x14ac:dyDescent="0.25">
      <c r="A2323" s="9" t="str">
        <f t="shared" si="288"/>
        <v/>
      </c>
      <c r="B2323" s="10" t="str">
        <f t="shared" ca="1" si="294"/>
        <v/>
      </c>
      <c r="C2323" s="10" t="str">
        <f t="shared" ca="1" si="295"/>
        <v/>
      </c>
      <c r="D2323" s="9" t="str">
        <f t="shared" si="289"/>
        <v/>
      </c>
      <c r="E2323" s="8" t="e">
        <f t="shared" si="290"/>
        <v>#VALUE!</v>
      </c>
      <c r="F2323" s="8" t="e">
        <f t="shared" si="291"/>
        <v>#VALUE!</v>
      </c>
      <c r="G2323" s="8" t="str">
        <f t="shared" ca="1" si="292"/>
        <v/>
      </c>
      <c r="H2323" s="8" t="str">
        <f t="shared" ca="1" si="293"/>
        <v/>
      </c>
    </row>
    <row r="2324" spans="1:8" x14ac:dyDescent="0.25">
      <c r="A2324" s="9" t="str">
        <f t="shared" si="288"/>
        <v/>
      </c>
      <c r="B2324" s="10" t="str">
        <f t="shared" ca="1" si="294"/>
        <v/>
      </c>
      <c r="C2324" s="10" t="str">
        <f t="shared" ca="1" si="295"/>
        <v/>
      </c>
      <c r="D2324" s="9" t="str">
        <f t="shared" si="289"/>
        <v/>
      </c>
      <c r="E2324" s="8" t="e">
        <f t="shared" si="290"/>
        <v>#VALUE!</v>
      </c>
      <c r="F2324" s="8" t="e">
        <f t="shared" si="291"/>
        <v>#VALUE!</v>
      </c>
      <c r="G2324" s="8" t="str">
        <f t="shared" ca="1" si="292"/>
        <v/>
      </c>
      <c r="H2324" s="8" t="str">
        <f t="shared" ca="1" si="293"/>
        <v/>
      </c>
    </row>
    <row r="2325" spans="1:8" x14ac:dyDescent="0.25">
      <c r="A2325" s="9" t="str">
        <f t="shared" si="288"/>
        <v/>
      </c>
      <c r="B2325" s="10" t="str">
        <f t="shared" ca="1" si="294"/>
        <v/>
      </c>
      <c r="C2325" s="10" t="str">
        <f t="shared" ca="1" si="295"/>
        <v/>
      </c>
      <c r="D2325" s="9" t="str">
        <f t="shared" si="289"/>
        <v/>
      </c>
      <c r="E2325" s="8" t="e">
        <f t="shared" si="290"/>
        <v>#VALUE!</v>
      </c>
      <c r="F2325" s="8" t="e">
        <f t="shared" si="291"/>
        <v>#VALUE!</v>
      </c>
      <c r="G2325" s="8" t="str">
        <f t="shared" ca="1" si="292"/>
        <v/>
      </c>
      <c r="H2325" s="8" t="str">
        <f t="shared" ca="1" si="293"/>
        <v/>
      </c>
    </row>
    <row r="2326" spans="1:8" x14ac:dyDescent="0.25">
      <c r="A2326" s="9" t="str">
        <f t="shared" si="288"/>
        <v/>
      </c>
      <c r="B2326" s="10" t="str">
        <f t="shared" ca="1" si="294"/>
        <v/>
      </c>
      <c r="C2326" s="10" t="str">
        <f t="shared" ca="1" si="295"/>
        <v/>
      </c>
      <c r="D2326" s="9" t="str">
        <f t="shared" si="289"/>
        <v/>
      </c>
      <c r="E2326" s="8" t="e">
        <f t="shared" si="290"/>
        <v>#VALUE!</v>
      </c>
      <c r="F2326" s="8" t="e">
        <f t="shared" si="291"/>
        <v>#VALUE!</v>
      </c>
      <c r="G2326" s="8" t="str">
        <f t="shared" ca="1" si="292"/>
        <v/>
      </c>
      <c r="H2326" s="8" t="str">
        <f t="shared" ca="1" si="293"/>
        <v/>
      </c>
    </row>
    <row r="2327" spans="1:8" x14ac:dyDescent="0.25">
      <c r="A2327" s="9" t="str">
        <f t="shared" si="288"/>
        <v/>
      </c>
      <c r="B2327" s="10" t="str">
        <f t="shared" ca="1" si="294"/>
        <v/>
      </c>
      <c r="C2327" s="10" t="str">
        <f t="shared" ca="1" si="295"/>
        <v/>
      </c>
      <c r="D2327" s="9" t="str">
        <f t="shared" si="289"/>
        <v/>
      </c>
      <c r="E2327" s="8" t="e">
        <f t="shared" si="290"/>
        <v>#VALUE!</v>
      </c>
      <c r="F2327" s="8" t="e">
        <f t="shared" si="291"/>
        <v>#VALUE!</v>
      </c>
      <c r="G2327" s="8" t="str">
        <f t="shared" ca="1" si="292"/>
        <v/>
      </c>
      <c r="H2327" s="8" t="str">
        <f t="shared" ca="1" si="293"/>
        <v/>
      </c>
    </row>
    <row r="2328" spans="1:8" x14ac:dyDescent="0.25">
      <c r="A2328" s="9" t="str">
        <f t="shared" si="288"/>
        <v/>
      </c>
      <c r="B2328" s="10" t="str">
        <f t="shared" ca="1" si="294"/>
        <v/>
      </c>
      <c r="C2328" s="10" t="str">
        <f t="shared" ca="1" si="295"/>
        <v/>
      </c>
      <c r="D2328" s="9" t="str">
        <f t="shared" si="289"/>
        <v/>
      </c>
      <c r="E2328" s="8" t="e">
        <f t="shared" si="290"/>
        <v>#VALUE!</v>
      </c>
      <c r="F2328" s="8" t="e">
        <f t="shared" si="291"/>
        <v>#VALUE!</v>
      </c>
      <c r="G2328" s="8" t="str">
        <f t="shared" ca="1" si="292"/>
        <v/>
      </c>
      <c r="H2328" s="8" t="str">
        <f t="shared" ca="1" si="293"/>
        <v/>
      </c>
    </row>
    <row r="2329" spans="1:8" x14ac:dyDescent="0.25">
      <c r="A2329" s="9" t="str">
        <f t="shared" si="288"/>
        <v/>
      </c>
      <c r="B2329" s="10" t="str">
        <f t="shared" ca="1" si="294"/>
        <v/>
      </c>
      <c r="C2329" s="10" t="str">
        <f t="shared" ca="1" si="295"/>
        <v/>
      </c>
      <c r="D2329" s="9" t="str">
        <f t="shared" si="289"/>
        <v/>
      </c>
      <c r="E2329" s="8" t="e">
        <f t="shared" si="290"/>
        <v>#VALUE!</v>
      </c>
      <c r="F2329" s="8" t="e">
        <f t="shared" si="291"/>
        <v>#VALUE!</v>
      </c>
      <c r="G2329" s="8" t="str">
        <f t="shared" ca="1" si="292"/>
        <v/>
      </c>
      <c r="H2329" s="8" t="str">
        <f t="shared" ca="1" si="293"/>
        <v/>
      </c>
    </row>
    <row r="2330" spans="1:8" x14ac:dyDescent="0.25">
      <c r="A2330" s="9" t="str">
        <f t="shared" si="288"/>
        <v/>
      </c>
      <c r="B2330" s="10" t="str">
        <f t="shared" ca="1" si="294"/>
        <v/>
      </c>
      <c r="C2330" s="10" t="str">
        <f t="shared" ca="1" si="295"/>
        <v/>
      </c>
      <c r="D2330" s="9" t="str">
        <f t="shared" si="289"/>
        <v/>
      </c>
      <c r="E2330" s="8" t="e">
        <f t="shared" si="290"/>
        <v>#VALUE!</v>
      </c>
      <c r="F2330" s="8" t="e">
        <f t="shared" si="291"/>
        <v>#VALUE!</v>
      </c>
      <c r="G2330" s="8" t="str">
        <f t="shared" ca="1" si="292"/>
        <v/>
      </c>
      <c r="H2330" s="8" t="str">
        <f t="shared" ca="1" si="293"/>
        <v/>
      </c>
    </row>
    <row r="2331" spans="1:8" x14ac:dyDescent="0.25">
      <c r="A2331" s="9" t="str">
        <f t="shared" si="288"/>
        <v/>
      </c>
      <c r="B2331" s="10" t="str">
        <f t="shared" ca="1" si="294"/>
        <v/>
      </c>
      <c r="C2331" s="10" t="str">
        <f t="shared" ca="1" si="295"/>
        <v/>
      </c>
      <c r="D2331" s="9" t="str">
        <f t="shared" si="289"/>
        <v/>
      </c>
      <c r="E2331" s="8" t="e">
        <f t="shared" si="290"/>
        <v>#VALUE!</v>
      </c>
      <c r="F2331" s="8" t="e">
        <f t="shared" si="291"/>
        <v>#VALUE!</v>
      </c>
      <c r="G2331" s="8" t="str">
        <f t="shared" ca="1" si="292"/>
        <v/>
      </c>
      <c r="H2331" s="8" t="str">
        <f t="shared" ca="1" si="293"/>
        <v/>
      </c>
    </row>
    <row r="2332" spans="1:8" x14ac:dyDescent="0.25">
      <c r="A2332" s="9" t="str">
        <f t="shared" si="288"/>
        <v/>
      </c>
      <c r="B2332" s="10" t="str">
        <f t="shared" ca="1" si="294"/>
        <v/>
      </c>
      <c r="C2332" s="10" t="str">
        <f t="shared" ca="1" si="295"/>
        <v/>
      </c>
      <c r="D2332" s="9" t="str">
        <f t="shared" si="289"/>
        <v/>
      </c>
      <c r="E2332" s="8" t="e">
        <f t="shared" si="290"/>
        <v>#VALUE!</v>
      </c>
      <c r="F2332" s="8" t="e">
        <f t="shared" si="291"/>
        <v>#VALUE!</v>
      </c>
      <c r="G2332" s="8" t="str">
        <f t="shared" ca="1" si="292"/>
        <v/>
      </c>
      <c r="H2332" s="8" t="str">
        <f t="shared" ca="1" si="293"/>
        <v/>
      </c>
    </row>
    <row r="2333" spans="1:8" x14ac:dyDescent="0.25">
      <c r="A2333" s="9" t="str">
        <f t="shared" si="288"/>
        <v/>
      </c>
      <c r="B2333" s="10" t="str">
        <f t="shared" ca="1" si="294"/>
        <v/>
      </c>
      <c r="C2333" s="10" t="str">
        <f t="shared" ca="1" si="295"/>
        <v/>
      </c>
      <c r="D2333" s="9" t="str">
        <f t="shared" si="289"/>
        <v/>
      </c>
      <c r="E2333" s="8" t="e">
        <f t="shared" si="290"/>
        <v>#VALUE!</v>
      </c>
      <c r="F2333" s="8" t="e">
        <f t="shared" si="291"/>
        <v>#VALUE!</v>
      </c>
      <c r="G2333" s="8" t="str">
        <f t="shared" ca="1" si="292"/>
        <v/>
      </c>
      <c r="H2333" s="8" t="str">
        <f t="shared" ca="1" si="293"/>
        <v/>
      </c>
    </row>
    <row r="2334" spans="1:8" x14ac:dyDescent="0.25">
      <c r="A2334" s="9" t="str">
        <f t="shared" si="288"/>
        <v/>
      </c>
      <c r="B2334" s="10" t="str">
        <f t="shared" ca="1" si="294"/>
        <v/>
      </c>
      <c r="C2334" s="10" t="str">
        <f t="shared" ca="1" si="295"/>
        <v/>
      </c>
      <c r="D2334" s="9" t="str">
        <f t="shared" si="289"/>
        <v/>
      </c>
      <c r="E2334" s="8" t="e">
        <f t="shared" si="290"/>
        <v>#VALUE!</v>
      </c>
      <c r="F2334" s="8" t="e">
        <f t="shared" si="291"/>
        <v>#VALUE!</v>
      </c>
      <c r="G2334" s="8" t="str">
        <f t="shared" ca="1" si="292"/>
        <v/>
      </c>
      <c r="H2334" s="8" t="str">
        <f t="shared" ca="1" si="293"/>
        <v/>
      </c>
    </row>
    <row r="2335" spans="1:8" x14ac:dyDescent="0.25">
      <c r="A2335" s="9" t="str">
        <f t="shared" si="288"/>
        <v/>
      </c>
      <c r="B2335" s="10" t="str">
        <f t="shared" ca="1" si="294"/>
        <v/>
      </c>
      <c r="C2335" s="10" t="str">
        <f t="shared" ca="1" si="295"/>
        <v/>
      </c>
      <c r="D2335" s="9" t="str">
        <f t="shared" si="289"/>
        <v/>
      </c>
      <c r="E2335" s="8" t="e">
        <f t="shared" si="290"/>
        <v>#VALUE!</v>
      </c>
      <c r="F2335" s="8" t="e">
        <f t="shared" si="291"/>
        <v>#VALUE!</v>
      </c>
      <c r="G2335" s="8" t="str">
        <f t="shared" ca="1" si="292"/>
        <v/>
      </c>
      <c r="H2335" s="8" t="str">
        <f t="shared" ca="1" si="293"/>
        <v/>
      </c>
    </row>
    <row r="2336" spans="1:8" x14ac:dyDescent="0.25">
      <c r="A2336" s="9" t="str">
        <f t="shared" si="288"/>
        <v/>
      </c>
      <c r="B2336" s="10" t="str">
        <f t="shared" ca="1" si="294"/>
        <v/>
      </c>
      <c r="C2336" s="10" t="str">
        <f t="shared" ca="1" si="295"/>
        <v/>
      </c>
      <c r="D2336" s="9" t="str">
        <f t="shared" si="289"/>
        <v/>
      </c>
      <c r="E2336" s="8" t="e">
        <f t="shared" si="290"/>
        <v>#VALUE!</v>
      </c>
      <c r="F2336" s="8" t="e">
        <f t="shared" si="291"/>
        <v>#VALUE!</v>
      </c>
      <c r="G2336" s="8" t="str">
        <f t="shared" ca="1" si="292"/>
        <v/>
      </c>
      <c r="H2336" s="8" t="str">
        <f t="shared" ca="1" si="293"/>
        <v/>
      </c>
    </row>
    <row r="2337" spans="1:8" x14ac:dyDescent="0.25">
      <c r="A2337" s="9" t="str">
        <f t="shared" si="288"/>
        <v/>
      </c>
      <c r="B2337" s="10" t="str">
        <f t="shared" ca="1" si="294"/>
        <v/>
      </c>
      <c r="C2337" s="10" t="str">
        <f t="shared" ca="1" si="295"/>
        <v/>
      </c>
      <c r="D2337" s="9" t="str">
        <f t="shared" si="289"/>
        <v/>
      </c>
      <c r="E2337" s="8" t="e">
        <f t="shared" si="290"/>
        <v>#VALUE!</v>
      </c>
      <c r="F2337" s="8" t="e">
        <f t="shared" si="291"/>
        <v>#VALUE!</v>
      </c>
      <c r="G2337" s="8" t="str">
        <f t="shared" ca="1" si="292"/>
        <v/>
      </c>
      <c r="H2337" s="8" t="str">
        <f t="shared" ca="1" si="293"/>
        <v/>
      </c>
    </row>
    <row r="2338" spans="1:8" x14ac:dyDescent="0.25">
      <c r="A2338" s="9" t="str">
        <f t="shared" si="288"/>
        <v/>
      </c>
      <c r="B2338" s="10" t="str">
        <f t="shared" ca="1" si="294"/>
        <v/>
      </c>
      <c r="C2338" s="10" t="str">
        <f t="shared" ca="1" si="295"/>
        <v/>
      </c>
      <c r="D2338" s="9" t="str">
        <f t="shared" si="289"/>
        <v/>
      </c>
      <c r="E2338" s="8" t="e">
        <f t="shared" si="290"/>
        <v>#VALUE!</v>
      </c>
      <c r="F2338" s="8" t="e">
        <f t="shared" si="291"/>
        <v>#VALUE!</v>
      </c>
      <c r="G2338" s="8" t="str">
        <f t="shared" ca="1" si="292"/>
        <v/>
      </c>
      <c r="H2338" s="8" t="str">
        <f t="shared" ca="1" si="293"/>
        <v/>
      </c>
    </row>
    <row r="2339" spans="1:8" x14ac:dyDescent="0.25">
      <c r="A2339" s="9" t="str">
        <f t="shared" si="288"/>
        <v/>
      </c>
      <c r="B2339" s="10" t="str">
        <f t="shared" ca="1" si="294"/>
        <v/>
      </c>
      <c r="C2339" s="10" t="str">
        <f t="shared" ca="1" si="295"/>
        <v/>
      </c>
      <c r="D2339" s="9" t="str">
        <f t="shared" si="289"/>
        <v/>
      </c>
      <c r="E2339" s="8" t="e">
        <f t="shared" si="290"/>
        <v>#VALUE!</v>
      </c>
      <c r="F2339" s="8" t="e">
        <f t="shared" si="291"/>
        <v>#VALUE!</v>
      </c>
      <c r="G2339" s="8" t="str">
        <f t="shared" ca="1" si="292"/>
        <v/>
      </c>
      <c r="H2339" s="8" t="str">
        <f t="shared" ca="1" si="293"/>
        <v/>
      </c>
    </row>
    <row r="2340" spans="1:8" x14ac:dyDescent="0.25">
      <c r="A2340" s="9" t="str">
        <f t="shared" si="288"/>
        <v/>
      </c>
      <c r="B2340" s="10" t="str">
        <f t="shared" ca="1" si="294"/>
        <v/>
      </c>
      <c r="C2340" s="10" t="str">
        <f t="shared" ca="1" si="295"/>
        <v/>
      </c>
      <c r="D2340" s="9" t="str">
        <f t="shared" si="289"/>
        <v/>
      </c>
      <c r="E2340" s="8" t="e">
        <f t="shared" si="290"/>
        <v>#VALUE!</v>
      </c>
      <c r="F2340" s="8" t="e">
        <f t="shared" si="291"/>
        <v>#VALUE!</v>
      </c>
      <c r="G2340" s="8" t="str">
        <f t="shared" ca="1" si="292"/>
        <v/>
      </c>
      <c r="H2340" s="8" t="str">
        <f t="shared" ca="1" si="293"/>
        <v/>
      </c>
    </row>
    <row r="2341" spans="1:8" x14ac:dyDescent="0.25">
      <c r="A2341" s="9" t="str">
        <f t="shared" si="288"/>
        <v/>
      </c>
      <c r="B2341" s="10" t="str">
        <f t="shared" ca="1" si="294"/>
        <v/>
      </c>
      <c r="C2341" s="10" t="str">
        <f t="shared" ca="1" si="295"/>
        <v/>
      </c>
      <c r="D2341" s="9" t="str">
        <f t="shared" si="289"/>
        <v/>
      </c>
      <c r="E2341" s="8" t="e">
        <f t="shared" si="290"/>
        <v>#VALUE!</v>
      </c>
      <c r="F2341" s="8" t="e">
        <f t="shared" si="291"/>
        <v>#VALUE!</v>
      </c>
      <c r="G2341" s="8" t="str">
        <f t="shared" ca="1" si="292"/>
        <v/>
      </c>
      <c r="H2341" s="8" t="str">
        <f t="shared" ca="1" si="293"/>
        <v/>
      </c>
    </row>
    <row r="2342" spans="1:8" x14ac:dyDescent="0.25">
      <c r="A2342" s="9" t="str">
        <f t="shared" si="288"/>
        <v/>
      </c>
      <c r="B2342" s="10" t="str">
        <f t="shared" ca="1" si="294"/>
        <v/>
      </c>
      <c r="C2342" s="10" t="str">
        <f t="shared" ca="1" si="295"/>
        <v/>
      </c>
      <c r="D2342" s="9" t="str">
        <f t="shared" si="289"/>
        <v/>
      </c>
      <c r="E2342" s="8" t="e">
        <f t="shared" si="290"/>
        <v>#VALUE!</v>
      </c>
      <c r="F2342" s="8" t="e">
        <f t="shared" si="291"/>
        <v>#VALUE!</v>
      </c>
      <c r="G2342" s="8" t="str">
        <f t="shared" ca="1" si="292"/>
        <v/>
      </c>
      <c r="H2342" s="8" t="str">
        <f t="shared" ca="1" si="293"/>
        <v/>
      </c>
    </row>
    <row r="2343" spans="1:8" x14ac:dyDescent="0.25">
      <c r="A2343" s="9" t="str">
        <f t="shared" si="288"/>
        <v/>
      </c>
      <c r="B2343" s="10" t="str">
        <f t="shared" ca="1" si="294"/>
        <v/>
      </c>
      <c r="C2343" s="10" t="str">
        <f t="shared" ca="1" si="295"/>
        <v/>
      </c>
      <c r="D2343" s="9" t="str">
        <f t="shared" si="289"/>
        <v/>
      </c>
      <c r="E2343" s="8" t="e">
        <f t="shared" si="290"/>
        <v>#VALUE!</v>
      </c>
      <c r="F2343" s="8" t="e">
        <f t="shared" si="291"/>
        <v>#VALUE!</v>
      </c>
      <c r="G2343" s="8" t="str">
        <f t="shared" ca="1" si="292"/>
        <v/>
      </c>
      <c r="H2343" s="8" t="str">
        <f t="shared" ca="1" si="293"/>
        <v/>
      </c>
    </row>
    <row r="2344" spans="1:8" x14ac:dyDescent="0.25">
      <c r="A2344" s="9" t="str">
        <f t="shared" si="288"/>
        <v/>
      </c>
      <c r="B2344" s="10" t="str">
        <f t="shared" ca="1" si="294"/>
        <v/>
      </c>
      <c r="C2344" s="10" t="str">
        <f t="shared" ca="1" si="295"/>
        <v/>
      </c>
      <c r="D2344" s="9" t="str">
        <f t="shared" si="289"/>
        <v/>
      </c>
      <c r="E2344" s="8" t="e">
        <f t="shared" si="290"/>
        <v>#VALUE!</v>
      </c>
      <c r="F2344" s="8" t="e">
        <f t="shared" si="291"/>
        <v>#VALUE!</v>
      </c>
      <c r="G2344" s="8" t="str">
        <f t="shared" ca="1" si="292"/>
        <v/>
      </c>
      <c r="H2344" s="8" t="str">
        <f t="shared" ca="1" si="293"/>
        <v/>
      </c>
    </row>
    <row r="2345" spans="1:8" x14ac:dyDescent="0.25">
      <c r="A2345" s="9" t="str">
        <f t="shared" si="288"/>
        <v/>
      </c>
      <c r="B2345" s="10" t="str">
        <f t="shared" ca="1" si="294"/>
        <v/>
      </c>
      <c r="C2345" s="10" t="str">
        <f t="shared" ca="1" si="295"/>
        <v/>
      </c>
      <c r="D2345" s="9" t="str">
        <f t="shared" si="289"/>
        <v/>
      </c>
      <c r="E2345" s="8" t="e">
        <f t="shared" si="290"/>
        <v>#VALUE!</v>
      </c>
      <c r="F2345" s="8" t="e">
        <f t="shared" si="291"/>
        <v>#VALUE!</v>
      </c>
      <c r="G2345" s="8" t="str">
        <f t="shared" ca="1" si="292"/>
        <v/>
      </c>
      <c r="H2345" s="8" t="str">
        <f t="shared" ca="1" si="293"/>
        <v/>
      </c>
    </row>
    <row r="2346" spans="1:8" x14ac:dyDescent="0.25">
      <c r="A2346" s="9" t="str">
        <f t="shared" si="288"/>
        <v/>
      </c>
      <c r="B2346" s="10" t="str">
        <f t="shared" ca="1" si="294"/>
        <v/>
      </c>
      <c r="C2346" s="10" t="str">
        <f t="shared" ca="1" si="295"/>
        <v/>
      </c>
      <c r="D2346" s="9" t="str">
        <f t="shared" si="289"/>
        <v/>
      </c>
      <c r="E2346" s="8" t="e">
        <f t="shared" si="290"/>
        <v>#VALUE!</v>
      </c>
      <c r="F2346" s="8" t="e">
        <f t="shared" si="291"/>
        <v>#VALUE!</v>
      </c>
      <c r="G2346" s="8" t="str">
        <f t="shared" ca="1" si="292"/>
        <v/>
      </c>
      <c r="H2346" s="8" t="str">
        <f t="shared" ca="1" si="293"/>
        <v/>
      </c>
    </row>
    <row r="2347" spans="1:8" x14ac:dyDescent="0.25">
      <c r="A2347" s="9" t="str">
        <f t="shared" si="288"/>
        <v/>
      </c>
      <c r="B2347" s="10" t="str">
        <f t="shared" ca="1" si="294"/>
        <v/>
      </c>
      <c r="C2347" s="10" t="str">
        <f t="shared" ca="1" si="295"/>
        <v/>
      </c>
      <c r="D2347" s="9" t="str">
        <f t="shared" si="289"/>
        <v/>
      </c>
      <c r="E2347" s="8" t="e">
        <f t="shared" si="290"/>
        <v>#VALUE!</v>
      </c>
      <c r="F2347" s="8" t="e">
        <f t="shared" si="291"/>
        <v>#VALUE!</v>
      </c>
      <c r="G2347" s="8" t="str">
        <f t="shared" ca="1" si="292"/>
        <v/>
      </c>
      <c r="H2347" s="8" t="str">
        <f t="shared" ca="1" si="293"/>
        <v/>
      </c>
    </row>
    <row r="2348" spans="1:8" x14ac:dyDescent="0.25">
      <c r="A2348" s="9" t="str">
        <f t="shared" si="288"/>
        <v/>
      </c>
      <c r="B2348" s="10" t="str">
        <f t="shared" ca="1" si="294"/>
        <v/>
      </c>
      <c r="C2348" s="10" t="str">
        <f t="shared" ca="1" si="295"/>
        <v/>
      </c>
      <c r="D2348" s="9" t="str">
        <f t="shared" si="289"/>
        <v/>
      </c>
      <c r="E2348" s="8" t="e">
        <f t="shared" si="290"/>
        <v>#VALUE!</v>
      </c>
      <c r="F2348" s="8" t="e">
        <f t="shared" si="291"/>
        <v>#VALUE!</v>
      </c>
      <c r="G2348" s="8" t="str">
        <f t="shared" ca="1" si="292"/>
        <v/>
      </c>
      <c r="H2348" s="8" t="str">
        <f t="shared" ca="1" si="293"/>
        <v/>
      </c>
    </row>
    <row r="2349" spans="1:8" x14ac:dyDescent="0.25">
      <c r="A2349" s="9" t="str">
        <f t="shared" si="288"/>
        <v/>
      </c>
      <c r="B2349" s="10" t="str">
        <f t="shared" ca="1" si="294"/>
        <v/>
      </c>
      <c r="C2349" s="10" t="str">
        <f t="shared" ca="1" si="295"/>
        <v/>
      </c>
      <c r="D2349" s="9" t="str">
        <f t="shared" si="289"/>
        <v/>
      </c>
      <c r="E2349" s="8" t="e">
        <f t="shared" si="290"/>
        <v>#VALUE!</v>
      </c>
      <c r="F2349" s="8" t="e">
        <f t="shared" si="291"/>
        <v>#VALUE!</v>
      </c>
      <c r="G2349" s="8" t="str">
        <f t="shared" ca="1" si="292"/>
        <v/>
      </c>
      <c r="H2349" s="8" t="str">
        <f t="shared" ca="1" si="293"/>
        <v/>
      </c>
    </row>
    <row r="2350" spans="1:8" x14ac:dyDescent="0.25">
      <c r="A2350" s="9" t="str">
        <f t="shared" si="288"/>
        <v/>
      </c>
      <c r="B2350" s="10" t="str">
        <f t="shared" ca="1" si="294"/>
        <v/>
      </c>
      <c r="C2350" s="10" t="str">
        <f t="shared" ca="1" si="295"/>
        <v/>
      </c>
      <c r="D2350" s="9" t="str">
        <f t="shared" si="289"/>
        <v/>
      </c>
      <c r="E2350" s="8" t="e">
        <f t="shared" si="290"/>
        <v>#VALUE!</v>
      </c>
      <c r="F2350" s="8" t="e">
        <f t="shared" si="291"/>
        <v>#VALUE!</v>
      </c>
      <c r="G2350" s="8" t="str">
        <f t="shared" ca="1" si="292"/>
        <v/>
      </c>
      <c r="H2350" s="8" t="str">
        <f t="shared" ca="1" si="293"/>
        <v/>
      </c>
    </row>
    <row r="2351" spans="1:8" x14ac:dyDescent="0.25">
      <c r="A2351" s="9" t="str">
        <f t="shared" si="288"/>
        <v/>
      </c>
      <c r="B2351" s="10" t="str">
        <f t="shared" ca="1" si="294"/>
        <v/>
      </c>
      <c r="C2351" s="10" t="str">
        <f t="shared" ca="1" si="295"/>
        <v/>
      </c>
      <c r="D2351" s="9" t="str">
        <f t="shared" si="289"/>
        <v/>
      </c>
      <c r="E2351" s="8" t="e">
        <f t="shared" si="290"/>
        <v>#VALUE!</v>
      </c>
      <c r="F2351" s="8" t="e">
        <f t="shared" si="291"/>
        <v>#VALUE!</v>
      </c>
      <c r="G2351" s="8" t="str">
        <f t="shared" ca="1" si="292"/>
        <v/>
      </c>
      <c r="H2351" s="8" t="str">
        <f t="shared" ca="1" si="293"/>
        <v/>
      </c>
    </row>
    <row r="2352" spans="1:8" x14ac:dyDescent="0.25">
      <c r="A2352" s="9" t="str">
        <f t="shared" si="288"/>
        <v/>
      </c>
      <c r="B2352" s="10" t="str">
        <f t="shared" ca="1" si="294"/>
        <v/>
      </c>
      <c r="C2352" s="10" t="str">
        <f t="shared" ca="1" si="295"/>
        <v/>
      </c>
      <c r="D2352" s="9" t="str">
        <f t="shared" si="289"/>
        <v/>
      </c>
      <c r="E2352" s="8" t="e">
        <f t="shared" si="290"/>
        <v>#VALUE!</v>
      </c>
      <c r="F2352" s="8" t="e">
        <f t="shared" si="291"/>
        <v>#VALUE!</v>
      </c>
      <c r="G2352" s="8" t="str">
        <f t="shared" ca="1" si="292"/>
        <v/>
      </c>
      <c r="H2352" s="8" t="str">
        <f t="shared" ca="1" si="293"/>
        <v/>
      </c>
    </row>
    <row r="2353" spans="1:8" x14ac:dyDescent="0.25">
      <c r="A2353" s="9" t="str">
        <f t="shared" si="288"/>
        <v/>
      </c>
      <c r="B2353" s="10" t="str">
        <f t="shared" ca="1" si="294"/>
        <v/>
      </c>
      <c r="C2353" s="10" t="str">
        <f t="shared" ca="1" si="295"/>
        <v/>
      </c>
      <c r="D2353" s="9" t="str">
        <f t="shared" si="289"/>
        <v/>
      </c>
      <c r="E2353" s="8" t="e">
        <f t="shared" si="290"/>
        <v>#VALUE!</v>
      </c>
      <c r="F2353" s="8" t="e">
        <f t="shared" si="291"/>
        <v>#VALUE!</v>
      </c>
      <c r="G2353" s="8" t="str">
        <f t="shared" ca="1" si="292"/>
        <v/>
      </c>
      <c r="H2353" s="8" t="str">
        <f t="shared" ca="1" si="293"/>
        <v/>
      </c>
    </row>
    <row r="2354" spans="1:8" x14ac:dyDescent="0.25">
      <c r="A2354" s="9" t="str">
        <f t="shared" si="288"/>
        <v/>
      </c>
      <c r="B2354" s="10" t="str">
        <f t="shared" ca="1" si="294"/>
        <v/>
      </c>
      <c r="C2354" s="10" t="str">
        <f t="shared" ca="1" si="295"/>
        <v/>
      </c>
      <c r="D2354" s="9" t="str">
        <f t="shared" si="289"/>
        <v/>
      </c>
      <c r="E2354" s="8" t="e">
        <f t="shared" si="290"/>
        <v>#VALUE!</v>
      </c>
      <c r="F2354" s="8" t="e">
        <f t="shared" si="291"/>
        <v>#VALUE!</v>
      </c>
      <c r="G2354" s="8" t="str">
        <f t="shared" ca="1" si="292"/>
        <v/>
      </c>
      <c r="H2354" s="8" t="str">
        <f t="shared" ca="1" si="293"/>
        <v/>
      </c>
    </row>
    <row r="2355" spans="1:8" x14ac:dyDescent="0.25">
      <c r="A2355" s="9" t="str">
        <f t="shared" si="288"/>
        <v/>
      </c>
      <c r="B2355" s="10" t="str">
        <f t="shared" ca="1" si="294"/>
        <v/>
      </c>
      <c r="C2355" s="10" t="str">
        <f t="shared" ca="1" si="295"/>
        <v/>
      </c>
      <c r="D2355" s="9" t="str">
        <f t="shared" si="289"/>
        <v/>
      </c>
      <c r="E2355" s="8" t="e">
        <f t="shared" si="290"/>
        <v>#VALUE!</v>
      </c>
      <c r="F2355" s="8" t="e">
        <f t="shared" si="291"/>
        <v>#VALUE!</v>
      </c>
      <c r="G2355" s="8" t="str">
        <f t="shared" ca="1" si="292"/>
        <v/>
      </c>
      <c r="H2355" s="8" t="str">
        <f t="shared" ca="1" si="293"/>
        <v/>
      </c>
    </row>
    <row r="2356" spans="1:8" x14ac:dyDescent="0.25">
      <c r="A2356" s="9" t="str">
        <f t="shared" si="288"/>
        <v/>
      </c>
      <c r="B2356" s="10" t="str">
        <f t="shared" ca="1" si="294"/>
        <v/>
      </c>
      <c r="C2356" s="10" t="str">
        <f t="shared" ca="1" si="295"/>
        <v/>
      </c>
      <c r="D2356" s="9" t="str">
        <f t="shared" si="289"/>
        <v/>
      </c>
      <c r="E2356" s="8" t="e">
        <f t="shared" si="290"/>
        <v>#VALUE!</v>
      </c>
      <c r="F2356" s="8" t="e">
        <f t="shared" si="291"/>
        <v>#VALUE!</v>
      </c>
      <c r="G2356" s="8" t="str">
        <f t="shared" ca="1" si="292"/>
        <v/>
      </c>
      <c r="H2356" s="8" t="str">
        <f t="shared" ca="1" si="293"/>
        <v/>
      </c>
    </row>
    <row r="2357" spans="1:8" x14ac:dyDescent="0.25">
      <c r="A2357" s="9" t="str">
        <f t="shared" si="288"/>
        <v/>
      </c>
      <c r="B2357" s="10" t="str">
        <f t="shared" ca="1" si="294"/>
        <v/>
      </c>
      <c r="C2357" s="10" t="str">
        <f t="shared" ca="1" si="295"/>
        <v/>
      </c>
      <c r="D2357" s="9" t="str">
        <f t="shared" si="289"/>
        <v/>
      </c>
      <c r="E2357" s="8" t="e">
        <f t="shared" si="290"/>
        <v>#VALUE!</v>
      </c>
      <c r="F2357" s="8" t="e">
        <f t="shared" si="291"/>
        <v>#VALUE!</v>
      </c>
      <c r="G2357" s="8" t="str">
        <f t="shared" ca="1" si="292"/>
        <v/>
      </c>
      <c r="H2357" s="8" t="str">
        <f t="shared" ca="1" si="293"/>
        <v/>
      </c>
    </row>
    <row r="2358" spans="1:8" x14ac:dyDescent="0.25">
      <c r="A2358" s="9" t="str">
        <f t="shared" si="288"/>
        <v/>
      </c>
      <c r="B2358" s="10" t="str">
        <f t="shared" ca="1" si="294"/>
        <v/>
      </c>
      <c r="C2358" s="10" t="str">
        <f t="shared" ca="1" si="295"/>
        <v/>
      </c>
      <c r="D2358" s="9" t="str">
        <f t="shared" si="289"/>
        <v/>
      </c>
      <c r="E2358" s="8" t="e">
        <f t="shared" si="290"/>
        <v>#VALUE!</v>
      </c>
      <c r="F2358" s="8" t="e">
        <f t="shared" si="291"/>
        <v>#VALUE!</v>
      </c>
      <c r="G2358" s="8" t="str">
        <f t="shared" ca="1" si="292"/>
        <v/>
      </c>
      <c r="H2358" s="8" t="str">
        <f t="shared" ca="1" si="293"/>
        <v/>
      </c>
    </row>
    <row r="2359" spans="1:8" x14ac:dyDescent="0.25">
      <c r="A2359" s="9" t="str">
        <f t="shared" si="288"/>
        <v/>
      </c>
      <c r="B2359" s="10" t="str">
        <f t="shared" ca="1" si="294"/>
        <v/>
      </c>
      <c r="C2359" s="10" t="str">
        <f t="shared" ca="1" si="295"/>
        <v/>
      </c>
      <c r="D2359" s="9" t="str">
        <f t="shared" si="289"/>
        <v/>
      </c>
      <c r="E2359" s="8" t="e">
        <f t="shared" si="290"/>
        <v>#VALUE!</v>
      </c>
      <c r="F2359" s="8" t="e">
        <f t="shared" si="291"/>
        <v>#VALUE!</v>
      </c>
      <c r="G2359" s="8" t="str">
        <f t="shared" ca="1" si="292"/>
        <v/>
      </c>
      <c r="H2359" s="8" t="str">
        <f t="shared" ca="1" si="293"/>
        <v/>
      </c>
    </row>
    <row r="2360" spans="1:8" x14ac:dyDescent="0.25">
      <c r="A2360" s="9" t="str">
        <f t="shared" si="288"/>
        <v/>
      </c>
      <c r="B2360" s="10" t="str">
        <f t="shared" ca="1" si="294"/>
        <v/>
      </c>
      <c r="C2360" s="10" t="str">
        <f t="shared" ca="1" si="295"/>
        <v/>
      </c>
      <c r="D2360" s="9" t="str">
        <f t="shared" si="289"/>
        <v/>
      </c>
      <c r="E2360" s="8" t="e">
        <f t="shared" si="290"/>
        <v>#VALUE!</v>
      </c>
      <c r="F2360" s="8" t="e">
        <f t="shared" si="291"/>
        <v>#VALUE!</v>
      </c>
      <c r="G2360" s="8" t="str">
        <f t="shared" ca="1" si="292"/>
        <v/>
      </c>
      <c r="H2360" s="8" t="str">
        <f t="shared" ca="1" si="293"/>
        <v/>
      </c>
    </row>
    <row r="2361" spans="1:8" x14ac:dyDescent="0.25">
      <c r="A2361" s="9" t="str">
        <f t="shared" si="288"/>
        <v/>
      </c>
      <c r="B2361" s="10" t="str">
        <f t="shared" ca="1" si="294"/>
        <v/>
      </c>
      <c r="C2361" s="10" t="str">
        <f t="shared" ca="1" si="295"/>
        <v/>
      </c>
      <c r="D2361" s="9" t="str">
        <f t="shared" si="289"/>
        <v/>
      </c>
      <c r="E2361" s="8" t="e">
        <f t="shared" si="290"/>
        <v>#VALUE!</v>
      </c>
      <c r="F2361" s="8" t="e">
        <f t="shared" si="291"/>
        <v>#VALUE!</v>
      </c>
      <c r="G2361" s="8" t="str">
        <f t="shared" ca="1" si="292"/>
        <v/>
      </c>
      <c r="H2361" s="8" t="str">
        <f t="shared" ca="1" si="293"/>
        <v/>
      </c>
    </row>
    <row r="2362" spans="1:8" x14ac:dyDescent="0.25">
      <c r="A2362" s="9" t="str">
        <f t="shared" ref="A2362:A2425" si="296">IF(ISNUMBER(A2361),IF(A2361&lt;$B$9,A2361+1,""),"")</f>
        <v/>
      </c>
      <c r="B2362" s="10" t="str">
        <f t="shared" ca="1" si="294"/>
        <v/>
      </c>
      <c r="C2362" s="10" t="str">
        <f t="shared" ca="1" si="295"/>
        <v/>
      </c>
      <c r="D2362" s="9" t="str">
        <f t="shared" ref="D2362:D2425" si="297">IF(ISNUMBER(D2361),IF(D2361&lt;$C$9,D2361+1,""),"")</f>
        <v/>
      </c>
      <c r="E2362" s="8" t="e">
        <f t="shared" ref="E2362:E2425" si="298">YEAR(A2362)*100+MONTH(A2362)</f>
        <v>#VALUE!</v>
      </c>
      <c r="F2362" s="8" t="e">
        <f t="shared" ref="F2362:F2425" si="299">YEAR(D2362)*100+MONTH(D2362)</f>
        <v>#VALUE!</v>
      </c>
      <c r="G2362" s="8" t="str">
        <f t="shared" ref="G2362:G2425" ca="1" si="300">IF(ISNUMBER(B2362),MONTH(A2362),"")</f>
        <v/>
      </c>
      <c r="H2362" s="8" t="str">
        <f t="shared" ref="H2362:H2425" ca="1" si="301">IF(ISNUMBER(C2362),MONTH(D2362),"")</f>
        <v/>
      </c>
    </row>
    <row r="2363" spans="1:8" x14ac:dyDescent="0.25">
      <c r="A2363" s="9" t="str">
        <f t="shared" si="296"/>
        <v/>
      </c>
      <c r="B2363" s="10" t="str">
        <f t="shared" ca="1" si="294"/>
        <v/>
      </c>
      <c r="C2363" s="10" t="str">
        <f t="shared" ca="1" si="295"/>
        <v/>
      </c>
      <c r="D2363" s="9" t="str">
        <f t="shared" si="297"/>
        <v/>
      </c>
      <c r="E2363" s="8" t="e">
        <f t="shared" si="298"/>
        <v>#VALUE!</v>
      </c>
      <c r="F2363" s="8" t="e">
        <f t="shared" si="299"/>
        <v>#VALUE!</v>
      </c>
      <c r="G2363" s="8" t="str">
        <f t="shared" ca="1" si="300"/>
        <v/>
      </c>
      <c r="H2363" s="8" t="str">
        <f t="shared" ca="1" si="301"/>
        <v/>
      </c>
    </row>
    <row r="2364" spans="1:8" x14ac:dyDescent="0.25">
      <c r="A2364" s="9" t="str">
        <f t="shared" si="296"/>
        <v/>
      </c>
      <c r="B2364" s="10" t="str">
        <f t="shared" ca="1" si="294"/>
        <v/>
      </c>
      <c r="C2364" s="10" t="str">
        <f t="shared" ca="1" si="295"/>
        <v/>
      </c>
      <c r="D2364" s="9" t="str">
        <f t="shared" si="297"/>
        <v/>
      </c>
      <c r="E2364" s="8" t="e">
        <f t="shared" si="298"/>
        <v>#VALUE!</v>
      </c>
      <c r="F2364" s="8" t="e">
        <f t="shared" si="299"/>
        <v>#VALUE!</v>
      </c>
      <c r="G2364" s="8" t="str">
        <f t="shared" ca="1" si="300"/>
        <v/>
      </c>
      <c r="H2364" s="8" t="str">
        <f t="shared" ca="1" si="301"/>
        <v/>
      </c>
    </row>
    <row r="2365" spans="1:8" x14ac:dyDescent="0.25">
      <c r="A2365" s="9" t="str">
        <f t="shared" si="296"/>
        <v/>
      </c>
      <c r="B2365" s="10" t="str">
        <f t="shared" ca="1" si="294"/>
        <v/>
      </c>
      <c r="C2365" s="10" t="str">
        <f t="shared" ca="1" si="295"/>
        <v/>
      </c>
      <c r="D2365" s="9" t="str">
        <f t="shared" si="297"/>
        <v/>
      </c>
      <c r="E2365" s="8" t="e">
        <f t="shared" si="298"/>
        <v>#VALUE!</v>
      </c>
      <c r="F2365" s="8" t="e">
        <f t="shared" si="299"/>
        <v>#VALUE!</v>
      </c>
      <c r="G2365" s="8" t="str">
        <f t="shared" ca="1" si="300"/>
        <v/>
      </c>
      <c r="H2365" s="8" t="str">
        <f t="shared" ca="1" si="301"/>
        <v/>
      </c>
    </row>
    <row r="2366" spans="1:8" x14ac:dyDescent="0.25">
      <c r="A2366" s="9" t="str">
        <f t="shared" si="296"/>
        <v/>
      </c>
      <c r="B2366" s="10" t="str">
        <f t="shared" ca="1" si="294"/>
        <v/>
      </c>
      <c r="C2366" s="10" t="str">
        <f t="shared" ca="1" si="295"/>
        <v/>
      </c>
      <c r="D2366" s="9" t="str">
        <f t="shared" si="297"/>
        <v/>
      </c>
      <c r="E2366" s="8" t="e">
        <f t="shared" si="298"/>
        <v>#VALUE!</v>
      </c>
      <c r="F2366" s="8" t="e">
        <f t="shared" si="299"/>
        <v>#VALUE!</v>
      </c>
      <c r="G2366" s="8" t="str">
        <f t="shared" ca="1" si="300"/>
        <v/>
      </c>
      <c r="H2366" s="8" t="str">
        <f t="shared" ca="1" si="301"/>
        <v/>
      </c>
    </row>
    <row r="2367" spans="1:8" x14ac:dyDescent="0.25">
      <c r="A2367" s="9" t="str">
        <f t="shared" si="296"/>
        <v/>
      </c>
      <c r="B2367" s="10" t="str">
        <f t="shared" ca="1" si="294"/>
        <v/>
      </c>
      <c r="C2367" s="10" t="str">
        <f t="shared" ca="1" si="295"/>
        <v/>
      </c>
      <c r="D2367" s="9" t="str">
        <f t="shared" si="297"/>
        <v/>
      </c>
      <c r="E2367" s="8" t="e">
        <f t="shared" si="298"/>
        <v>#VALUE!</v>
      </c>
      <c r="F2367" s="8" t="e">
        <f t="shared" si="299"/>
        <v>#VALUE!</v>
      </c>
      <c r="G2367" s="8" t="str">
        <f t="shared" ca="1" si="300"/>
        <v/>
      </c>
      <c r="H2367" s="8" t="str">
        <f t="shared" ca="1" si="301"/>
        <v/>
      </c>
    </row>
    <row r="2368" spans="1:8" x14ac:dyDescent="0.25">
      <c r="A2368" s="9" t="str">
        <f t="shared" si="296"/>
        <v/>
      </c>
      <c r="B2368" s="10" t="str">
        <f t="shared" ca="1" si="294"/>
        <v/>
      </c>
      <c r="C2368" s="10" t="str">
        <f t="shared" ca="1" si="295"/>
        <v/>
      </c>
      <c r="D2368" s="9" t="str">
        <f t="shared" si="297"/>
        <v/>
      </c>
      <c r="E2368" s="8" t="e">
        <f t="shared" si="298"/>
        <v>#VALUE!</v>
      </c>
      <c r="F2368" s="8" t="e">
        <f t="shared" si="299"/>
        <v>#VALUE!</v>
      </c>
      <c r="G2368" s="8" t="str">
        <f t="shared" ca="1" si="300"/>
        <v/>
      </c>
      <c r="H2368" s="8" t="str">
        <f t="shared" ca="1" si="301"/>
        <v/>
      </c>
    </row>
    <row r="2369" spans="1:8" x14ac:dyDescent="0.25">
      <c r="A2369" s="9" t="str">
        <f t="shared" si="296"/>
        <v/>
      </c>
      <c r="B2369" s="10" t="str">
        <f t="shared" ca="1" si="294"/>
        <v/>
      </c>
      <c r="C2369" s="10" t="str">
        <f t="shared" ca="1" si="295"/>
        <v/>
      </c>
      <c r="D2369" s="9" t="str">
        <f t="shared" si="297"/>
        <v/>
      </c>
      <c r="E2369" s="8" t="e">
        <f t="shared" si="298"/>
        <v>#VALUE!</v>
      </c>
      <c r="F2369" s="8" t="e">
        <f t="shared" si="299"/>
        <v>#VALUE!</v>
      </c>
      <c r="G2369" s="8" t="str">
        <f t="shared" ca="1" si="300"/>
        <v/>
      </c>
      <c r="H2369" s="8" t="str">
        <f t="shared" ca="1" si="301"/>
        <v/>
      </c>
    </row>
    <row r="2370" spans="1:8" x14ac:dyDescent="0.25">
      <c r="A2370" s="9" t="str">
        <f t="shared" si="296"/>
        <v/>
      </c>
      <c r="B2370" s="10" t="str">
        <f t="shared" ca="1" si="294"/>
        <v/>
      </c>
      <c r="C2370" s="10" t="str">
        <f t="shared" ca="1" si="295"/>
        <v/>
      </c>
      <c r="D2370" s="9" t="str">
        <f t="shared" si="297"/>
        <v/>
      </c>
      <c r="E2370" s="8" t="e">
        <f t="shared" si="298"/>
        <v>#VALUE!</v>
      </c>
      <c r="F2370" s="8" t="e">
        <f t="shared" si="299"/>
        <v>#VALUE!</v>
      </c>
      <c r="G2370" s="8" t="str">
        <f t="shared" ca="1" si="300"/>
        <v/>
      </c>
      <c r="H2370" s="8" t="str">
        <f t="shared" ca="1" si="301"/>
        <v/>
      </c>
    </row>
    <row r="2371" spans="1:8" x14ac:dyDescent="0.25">
      <c r="A2371" s="9" t="str">
        <f t="shared" si="296"/>
        <v/>
      </c>
      <c r="B2371" s="10" t="str">
        <f t="shared" ca="1" si="294"/>
        <v/>
      </c>
      <c r="C2371" s="10" t="str">
        <f t="shared" ca="1" si="295"/>
        <v/>
      </c>
      <c r="D2371" s="9" t="str">
        <f t="shared" si="297"/>
        <v/>
      </c>
      <c r="E2371" s="8" t="e">
        <f t="shared" si="298"/>
        <v>#VALUE!</v>
      </c>
      <c r="F2371" s="8" t="e">
        <f t="shared" si="299"/>
        <v>#VALUE!</v>
      </c>
      <c r="G2371" s="8" t="str">
        <f t="shared" ca="1" si="300"/>
        <v/>
      </c>
      <c r="H2371" s="8" t="str">
        <f t="shared" ca="1" si="301"/>
        <v/>
      </c>
    </row>
    <row r="2372" spans="1:8" x14ac:dyDescent="0.25">
      <c r="A2372" s="9" t="str">
        <f t="shared" si="296"/>
        <v/>
      </c>
      <c r="B2372" s="10" t="str">
        <f t="shared" ca="1" si="294"/>
        <v/>
      </c>
      <c r="C2372" s="10" t="str">
        <f t="shared" ca="1" si="295"/>
        <v/>
      </c>
      <c r="D2372" s="9" t="str">
        <f t="shared" si="297"/>
        <v/>
      </c>
      <c r="E2372" s="8" t="e">
        <f t="shared" si="298"/>
        <v>#VALUE!</v>
      </c>
      <c r="F2372" s="8" t="e">
        <f t="shared" si="299"/>
        <v>#VALUE!</v>
      </c>
      <c r="G2372" s="8" t="str">
        <f t="shared" ca="1" si="300"/>
        <v/>
      </c>
      <c r="H2372" s="8" t="str">
        <f t="shared" ca="1" si="301"/>
        <v/>
      </c>
    </row>
    <row r="2373" spans="1:8" x14ac:dyDescent="0.25">
      <c r="A2373" s="9" t="str">
        <f t="shared" si="296"/>
        <v/>
      </c>
      <c r="B2373" s="10" t="str">
        <f t="shared" ca="1" si="294"/>
        <v/>
      </c>
      <c r="C2373" s="10" t="str">
        <f t="shared" ca="1" si="295"/>
        <v/>
      </c>
      <c r="D2373" s="9" t="str">
        <f t="shared" si="297"/>
        <v/>
      </c>
      <c r="E2373" s="8" t="e">
        <f t="shared" si="298"/>
        <v>#VALUE!</v>
      </c>
      <c r="F2373" s="8" t="e">
        <f t="shared" si="299"/>
        <v>#VALUE!</v>
      </c>
      <c r="G2373" s="8" t="str">
        <f t="shared" ca="1" si="300"/>
        <v/>
      </c>
      <c r="H2373" s="8" t="str">
        <f t="shared" ca="1" si="301"/>
        <v/>
      </c>
    </row>
    <row r="2374" spans="1:8" x14ac:dyDescent="0.25">
      <c r="A2374" s="9" t="str">
        <f t="shared" si="296"/>
        <v/>
      </c>
      <c r="B2374" s="10" t="str">
        <f t="shared" ca="1" si="294"/>
        <v/>
      </c>
      <c r="C2374" s="10" t="str">
        <f t="shared" ca="1" si="295"/>
        <v/>
      </c>
      <c r="D2374" s="9" t="str">
        <f t="shared" si="297"/>
        <v/>
      </c>
      <c r="E2374" s="8" t="e">
        <f t="shared" si="298"/>
        <v>#VALUE!</v>
      </c>
      <c r="F2374" s="8" t="e">
        <f t="shared" si="299"/>
        <v>#VALUE!</v>
      </c>
      <c r="G2374" s="8" t="str">
        <f t="shared" ca="1" si="300"/>
        <v/>
      </c>
      <c r="H2374" s="8" t="str">
        <f t="shared" ca="1" si="301"/>
        <v/>
      </c>
    </row>
    <row r="2375" spans="1:8" x14ac:dyDescent="0.25">
      <c r="A2375" s="9" t="str">
        <f t="shared" si="296"/>
        <v/>
      </c>
      <c r="B2375" s="10" t="str">
        <f t="shared" ca="1" si="294"/>
        <v/>
      </c>
      <c r="C2375" s="10" t="str">
        <f t="shared" ca="1" si="295"/>
        <v/>
      </c>
      <c r="D2375" s="9" t="str">
        <f t="shared" si="297"/>
        <v/>
      </c>
      <c r="E2375" s="8" t="e">
        <f t="shared" si="298"/>
        <v>#VALUE!</v>
      </c>
      <c r="F2375" s="8" t="e">
        <f t="shared" si="299"/>
        <v>#VALUE!</v>
      </c>
      <c r="G2375" s="8" t="str">
        <f t="shared" ca="1" si="300"/>
        <v/>
      </c>
      <c r="H2375" s="8" t="str">
        <f t="shared" ca="1" si="301"/>
        <v/>
      </c>
    </row>
    <row r="2376" spans="1:8" x14ac:dyDescent="0.25">
      <c r="A2376" s="9" t="str">
        <f t="shared" si="296"/>
        <v/>
      </c>
      <c r="B2376" s="10" t="str">
        <f t="shared" ca="1" si="294"/>
        <v/>
      </c>
      <c r="C2376" s="10" t="str">
        <f t="shared" ca="1" si="295"/>
        <v/>
      </c>
      <c r="D2376" s="9" t="str">
        <f t="shared" si="297"/>
        <v/>
      </c>
      <c r="E2376" s="8" t="e">
        <f t="shared" si="298"/>
        <v>#VALUE!</v>
      </c>
      <c r="F2376" s="8" t="e">
        <f t="shared" si="299"/>
        <v>#VALUE!</v>
      </c>
      <c r="G2376" s="8" t="str">
        <f t="shared" ca="1" si="300"/>
        <v/>
      </c>
      <c r="H2376" s="8" t="str">
        <f t="shared" ca="1" si="301"/>
        <v/>
      </c>
    </row>
    <row r="2377" spans="1:8" x14ac:dyDescent="0.25">
      <c r="A2377" s="9" t="str">
        <f t="shared" si="296"/>
        <v/>
      </c>
      <c r="B2377" s="10" t="str">
        <f t="shared" ca="1" si="294"/>
        <v/>
      </c>
      <c r="C2377" s="10" t="str">
        <f t="shared" ca="1" si="295"/>
        <v/>
      </c>
      <c r="D2377" s="9" t="str">
        <f t="shared" si="297"/>
        <v/>
      </c>
      <c r="E2377" s="8" t="e">
        <f t="shared" si="298"/>
        <v>#VALUE!</v>
      </c>
      <c r="F2377" s="8" t="e">
        <f t="shared" si="299"/>
        <v>#VALUE!</v>
      </c>
      <c r="G2377" s="8" t="str">
        <f t="shared" ca="1" si="300"/>
        <v/>
      </c>
      <c r="H2377" s="8" t="str">
        <f t="shared" ca="1" si="301"/>
        <v/>
      </c>
    </row>
    <row r="2378" spans="1:8" x14ac:dyDescent="0.25">
      <c r="A2378" s="9" t="str">
        <f t="shared" si="296"/>
        <v/>
      </c>
      <c r="B2378" s="10" t="str">
        <f t="shared" ca="1" si="294"/>
        <v/>
      </c>
      <c r="C2378" s="10" t="str">
        <f t="shared" ca="1" si="295"/>
        <v/>
      </c>
      <c r="D2378" s="9" t="str">
        <f t="shared" si="297"/>
        <v/>
      </c>
      <c r="E2378" s="8" t="e">
        <f t="shared" si="298"/>
        <v>#VALUE!</v>
      </c>
      <c r="F2378" s="8" t="e">
        <f t="shared" si="299"/>
        <v>#VALUE!</v>
      </c>
      <c r="G2378" s="8" t="str">
        <f t="shared" ca="1" si="300"/>
        <v/>
      </c>
      <c r="H2378" s="8" t="str">
        <f t="shared" ca="1" si="301"/>
        <v/>
      </c>
    </row>
    <row r="2379" spans="1:8" x14ac:dyDescent="0.25">
      <c r="A2379" s="9" t="str">
        <f t="shared" si="296"/>
        <v/>
      </c>
      <c r="B2379" s="10" t="str">
        <f t="shared" ca="1" si="294"/>
        <v/>
      </c>
      <c r="C2379" s="10" t="str">
        <f t="shared" ca="1" si="295"/>
        <v/>
      </c>
      <c r="D2379" s="9" t="str">
        <f t="shared" si="297"/>
        <v/>
      </c>
      <c r="E2379" s="8" t="e">
        <f t="shared" si="298"/>
        <v>#VALUE!</v>
      </c>
      <c r="F2379" s="8" t="e">
        <f t="shared" si="299"/>
        <v>#VALUE!</v>
      </c>
      <c r="G2379" s="8" t="str">
        <f t="shared" ca="1" si="300"/>
        <v/>
      </c>
      <c r="H2379" s="8" t="str">
        <f t="shared" ca="1" si="301"/>
        <v/>
      </c>
    </row>
    <row r="2380" spans="1:8" x14ac:dyDescent="0.25">
      <c r="A2380" s="9" t="str">
        <f t="shared" si="296"/>
        <v/>
      </c>
      <c r="B2380" s="10" t="str">
        <f t="shared" ca="1" si="294"/>
        <v/>
      </c>
      <c r="C2380" s="10" t="str">
        <f t="shared" ca="1" si="295"/>
        <v/>
      </c>
      <c r="D2380" s="9" t="str">
        <f t="shared" si="297"/>
        <v/>
      </c>
      <c r="E2380" s="8" t="e">
        <f t="shared" si="298"/>
        <v>#VALUE!</v>
      </c>
      <c r="F2380" s="8" t="e">
        <f t="shared" si="299"/>
        <v>#VALUE!</v>
      </c>
      <c r="G2380" s="8" t="str">
        <f t="shared" ca="1" si="300"/>
        <v/>
      </c>
      <c r="H2380" s="8" t="str">
        <f t="shared" ca="1" si="301"/>
        <v/>
      </c>
    </row>
    <row r="2381" spans="1:8" x14ac:dyDescent="0.25">
      <c r="A2381" s="9" t="str">
        <f t="shared" si="296"/>
        <v/>
      </c>
      <c r="B2381" s="10" t="str">
        <f t="shared" ref="B2381:B2444" ca="1" si="302">IF(ISNUMBER(VLOOKUP($A2381,INDIRECT(B$1&amp;"!"&amp;B$6&amp;":"&amp;B$7),CODE(B$7)-_MS1,FALSE)),VLOOKUP($A2381,INDIRECT(B$1&amp;"!"&amp;B$6&amp;":"&amp;B$7),CODE(B$7)-_MS1,FALSE),Empty)</f>
        <v/>
      </c>
      <c r="C2381" s="10" t="str">
        <f t="shared" ref="C2381:C2444" ca="1" si="303">IF(ISNUMBER(VLOOKUP($D2381,INDIRECT(C$1&amp;"!"&amp;C$6&amp;":"&amp;C$7),CODE(C$7)-_MS2,FALSE)),VLOOKUP($D2381,INDIRECT(C$1&amp;"!"&amp;C$6&amp;":"&amp;C$7),CODE(C$7)-_MS2,FALSE),Empty)</f>
        <v/>
      </c>
      <c r="D2381" s="9" t="str">
        <f t="shared" si="297"/>
        <v/>
      </c>
      <c r="E2381" s="8" t="e">
        <f t="shared" si="298"/>
        <v>#VALUE!</v>
      </c>
      <c r="F2381" s="8" t="e">
        <f t="shared" si="299"/>
        <v>#VALUE!</v>
      </c>
      <c r="G2381" s="8" t="str">
        <f t="shared" ca="1" si="300"/>
        <v/>
      </c>
      <c r="H2381" s="8" t="str">
        <f t="shared" ca="1" si="301"/>
        <v/>
      </c>
    </row>
    <row r="2382" spans="1:8" x14ac:dyDescent="0.25">
      <c r="A2382" s="9" t="str">
        <f t="shared" si="296"/>
        <v/>
      </c>
      <c r="B2382" s="10" t="str">
        <f t="shared" ca="1" si="302"/>
        <v/>
      </c>
      <c r="C2382" s="10" t="str">
        <f t="shared" ca="1" si="303"/>
        <v/>
      </c>
      <c r="D2382" s="9" t="str">
        <f t="shared" si="297"/>
        <v/>
      </c>
      <c r="E2382" s="8" t="e">
        <f t="shared" si="298"/>
        <v>#VALUE!</v>
      </c>
      <c r="F2382" s="8" t="e">
        <f t="shared" si="299"/>
        <v>#VALUE!</v>
      </c>
      <c r="G2382" s="8" t="str">
        <f t="shared" ca="1" si="300"/>
        <v/>
      </c>
      <c r="H2382" s="8" t="str">
        <f t="shared" ca="1" si="301"/>
        <v/>
      </c>
    </row>
    <row r="2383" spans="1:8" x14ac:dyDescent="0.25">
      <c r="A2383" s="9" t="str">
        <f t="shared" si="296"/>
        <v/>
      </c>
      <c r="B2383" s="10" t="str">
        <f t="shared" ca="1" si="302"/>
        <v/>
      </c>
      <c r="C2383" s="10" t="str">
        <f t="shared" ca="1" si="303"/>
        <v/>
      </c>
      <c r="D2383" s="9" t="str">
        <f t="shared" si="297"/>
        <v/>
      </c>
      <c r="E2383" s="8" t="e">
        <f t="shared" si="298"/>
        <v>#VALUE!</v>
      </c>
      <c r="F2383" s="8" t="e">
        <f t="shared" si="299"/>
        <v>#VALUE!</v>
      </c>
      <c r="G2383" s="8" t="str">
        <f t="shared" ca="1" si="300"/>
        <v/>
      </c>
      <c r="H2383" s="8" t="str">
        <f t="shared" ca="1" si="301"/>
        <v/>
      </c>
    </row>
    <row r="2384" spans="1:8" x14ac:dyDescent="0.25">
      <c r="A2384" s="9" t="str">
        <f t="shared" si="296"/>
        <v/>
      </c>
      <c r="B2384" s="10" t="str">
        <f t="shared" ca="1" si="302"/>
        <v/>
      </c>
      <c r="C2384" s="10" t="str">
        <f t="shared" ca="1" si="303"/>
        <v/>
      </c>
      <c r="D2384" s="9" t="str">
        <f t="shared" si="297"/>
        <v/>
      </c>
      <c r="E2384" s="8" t="e">
        <f t="shared" si="298"/>
        <v>#VALUE!</v>
      </c>
      <c r="F2384" s="8" t="e">
        <f t="shared" si="299"/>
        <v>#VALUE!</v>
      </c>
      <c r="G2384" s="8" t="str">
        <f t="shared" ca="1" si="300"/>
        <v/>
      </c>
      <c r="H2384" s="8" t="str">
        <f t="shared" ca="1" si="301"/>
        <v/>
      </c>
    </row>
    <row r="2385" spans="1:8" x14ac:dyDescent="0.25">
      <c r="A2385" s="9" t="str">
        <f t="shared" si="296"/>
        <v/>
      </c>
      <c r="B2385" s="10" t="str">
        <f t="shared" ca="1" si="302"/>
        <v/>
      </c>
      <c r="C2385" s="10" t="str">
        <f t="shared" ca="1" si="303"/>
        <v/>
      </c>
      <c r="D2385" s="9" t="str">
        <f t="shared" si="297"/>
        <v/>
      </c>
      <c r="E2385" s="8" t="e">
        <f t="shared" si="298"/>
        <v>#VALUE!</v>
      </c>
      <c r="F2385" s="8" t="e">
        <f t="shared" si="299"/>
        <v>#VALUE!</v>
      </c>
      <c r="G2385" s="8" t="str">
        <f t="shared" ca="1" si="300"/>
        <v/>
      </c>
      <c r="H2385" s="8" t="str">
        <f t="shared" ca="1" si="301"/>
        <v/>
      </c>
    </row>
    <row r="2386" spans="1:8" x14ac:dyDescent="0.25">
      <c r="A2386" s="9" t="str">
        <f t="shared" si="296"/>
        <v/>
      </c>
      <c r="B2386" s="10" t="str">
        <f t="shared" ca="1" si="302"/>
        <v/>
      </c>
      <c r="C2386" s="10" t="str">
        <f t="shared" ca="1" si="303"/>
        <v/>
      </c>
      <c r="D2386" s="9" t="str">
        <f t="shared" si="297"/>
        <v/>
      </c>
      <c r="E2386" s="8" t="e">
        <f t="shared" si="298"/>
        <v>#VALUE!</v>
      </c>
      <c r="F2386" s="8" t="e">
        <f t="shared" si="299"/>
        <v>#VALUE!</v>
      </c>
      <c r="G2386" s="8" t="str">
        <f t="shared" ca="1" si="300"/>
        <v/>
      </c>
      <c r="H2386" s="8" t="str">
        <f t="shared" ca="1" si="301"/>
        <v/>
      </c>
    </row>
    <row r="2387" spans="1:8" x14ac:dyDescent="0.25">
      <c r="A2387" s="9" t="str">
        <f t="shared" si="296"/>
        <v/>
      </c>
      <c r="B2387" s="10" t="str">
        <f t="shared" ca="1" si="302"/>
        <v/>
      </c>
      <c r="C2387" s="10" t="str">
        <f t="shared" ca="1" si="303"/>
        <v/>
      </c>
      <c r="D2387" s="9" t="str">
        <f t="shared" si="297"/>
        <v/>
      </c>
      <c r="E2387" s="8" t="e">
        <f t="shared" si="298"/>
        <v>#VALUE!</v>
      </c>
      <c r="F2387" s="8" t="e">
        <f t="shared" si="299"/>
        <v>#VALUE!</v>
      </c>
      <c r="G2387" s="8" t="str">
        <f t="shared" ca="1" si="300"/>
        <v/>
      </c>
      <c r="H2387" s="8" t="str">
        <f t="shared" ca="1" si="301"/>
        <v/>
      </c>
    </row>
    <row r="2388" spans="1:8" x14ac:dyDescent="0.25">
      <c r="A2388" s="9" t="str">
        <f t="shared" si="296"/>
        <v/>
      </c>
      <c r="B2388" s="10" t="str">
        <f t="shared" ca="1" si="302"/>
        <v/>
      </c>
      <c r="C2388" s="10" t="str">
        <f t="shared" ca="1" si="303"/>
        <v/>
      </c>
      <c r="D2388" s="9" t="str">
        <f t="shared" si="297"/>
        <v/>
      </c>
      <c r="E2388" s="8" t="e">
        <f t="shared" si="298"/>
        <v>#VALUE!</v>
      </c>
      <c r="F2388" s="8" t="e">
        <f t="shared" si="299"/>
        <v>#VALUE!</v>
      </c>
      <c r="G2388" s="8" t="str">
        <f t="shared" ca="1" si="300"/>
        <v/>
      </c>
      <c r="H2388" s="8" t="str">
        <f t="shared" ca="1" si="301"/>
        <v/>
      </c>
    </row>
    <row r="2389" spans="1:8" x14ac:dyDescent="0.25">
      <c r="A2389" s="9" t="str">
        <f t="shared" si="296"/>
        <v/>
      </c>
      <c r="B2389" s="10" t="str">
        <f t="shared" ca="1" si="302"/>
        <v/>
      </c>
      <c r="C2389" s="10" t="str">
        <f t="shared" ca="1" si="303"/>
        <v/>
      </c>
      <c r="D2389" s="9" t="str">
        <f t="shared" si="297"/>
        <v/>
      </c>
      <c r="E2389" s="8" t="e">
        <f t="shared" si="298"/>
        <v>#VALUE!</v>
      </c>
      <c r="F2389" s="8" t="e">
        <f t="shared" si="299"/>
        <v>#VALUE!</v>
      </c>
      <c r="G2389" s="8" t="str">
        <f t="shared" ca="1" si="300"/>
        <v/>
      </c>
      <c r="H2389" s="8" t="str">
        <f t="shared" ca="1" si="301"/>
        <v/>
      </c>
    </row>
    <row r="2390" spans="1:8" x14ac:dyDescent="0.25">
      <c r="A2390" s="9" t="str">
        <f t="shared" si="296"/>
        <v/>
      </c>
      <c r="B2390" s="10" t="str">
        <f t="shared" ca="1" si="302"/>
        <v/>
      </c>
      <c r="C2390" s="10" t="str">
        <f t="shared" ca="1" si="303"/>
        <v/>
      </c>
      <c r="D2390" s="9" t="str">
        <f t="shared" si="297"/>
        <v/>
      </c>
      <c r="E2390" s="8" t="e">
        <f t="shared" si="298"/>
        <v>#VALUE!</v>
      </c>
      <c r="F2390" s="8" t="e">
        <f t="shared" si="299"/>
        <v>#VALUE!</v>
      </c>
      <c r="G2390" s="8" t="str">
        <f t="shared" ca="1" si="300"/>
        <v/>
      </c>
      <c r="H2390" s="8" t="str">
        <f t="shared" ca="1" si="301"/>
        <v/>
      </c>
    </row>
    <row r="2391" spans="1:8" x14ac:dyDescent="0.25">
      <c r="A2391" s="9" t="str">
        <f t="shared" si="296"/>
        <v/>
      </c>
      <c r="B2391" s="10" t="str">
        <f t="shared" ca="1" si="302"/>
        <v/>
      </c>
      <c r="C2391" s="10" t="str">
        <f t="shared" ca="1" si="303"/>
        <v/>
      </c>
      <c r="D2391" s="9" t="str">
        <f t="shared" si="297"/>
        <v/>
      </c>
      <c r="E2391" s="8" t="e">
        <f t="shared" si="298"/>
        <v>#VALUE!</v>
      </c>
      <c r="F2391" s="8" t="e">
        <f t="shared" si="299"/>
        <v>#VALUE!</v>
      </c>
      <c r="G2391" s="8" t="str">
        <f t="shared" ca="1" si="300"/>
        <v/>
      </c>
      <c r="H2391" s="8" t="str">
        <f t="shared" ca="1" si="301"/>
        <v/>
      </c>
    </row>
    <row r="2392" spans="1:8" x14ac:dyDescent="0.25">
      <c r="A2392" s="9" t="str">
        <f t="shared" si="296"/>
        <v/>
      </c>
      <c r="B2392" s="10" t="str">
        <f t="shared" ca="1" si="302"/>
        <v/>
      </c>
      <c r="C2392" s="10" t="str">
        <f t="shared" ca="1" si="303"/>
        <v/>
      </c>
      <c r="D2392" s="9" t="str">
        <f t="shared" si="297"/>
        <v/>
      </c>
      <c r="E2392" s="8" t="e">
        <f t="shared" si="298"/>
        <v>#VALUE!</v>
      </c>
      <c r="F2392" s="8" t="e">
        <f t="shared" si="299"/>
        <v>#VALUE!</v>
      </c>
      <c r="G2392" s="8" t="str">
        <f t="shared" ca="1" si="300"/>
        <v/>
      </c>
      <c r="H2392" s="8" t="str">
        <f t="shared" ca="1" si="301"/>
        <v/>
      </c>
    </row>
    <row r="2393" spans="1:8" x14ac:dyDescent="0.25">
      <c r="A2393" s="9" t="str">
        <f t="shared" si="296"/>
        <v/>
      </c>
      <c r="B2393" s="10" t="str">
        <f t="shared" ca="1" si="302"/>
        <v/>
      </c>
      <c r="C2393" s="10" t="str">
        <f t="shared" ca="1" si="303"/>
        <v/>
      </c>
      <c r="D2393" s="9" t="str">
        <f t="shared" si="297"/>
        <v/>
      </c>
      <c r="E2393" s="8" t="e">
        <f t="shared" si="298"/>
        <v>#VALUE!</v>
      </c>
      <c r="F2393" s="8" t="e">
        <f t="shared" si="299"/>
        <v>#VALUE!</v>
      </c>
      <c r="G2393" s="8" t="str">
        <f t="shared" ca="1" si="300"/>
        <v/>
      </c>
      <c r="H2393" s="8" t="str">
        <f t="shared" ca="1" si="301"/>
        <v/>
      </c>
    </row>
    <row r="2394" spans="1:8" x14ac:dyDescent="0.25">
      <c r="A2394" s="9" t="str">
        <f t="shared" si="296"/>
        <v/>
      </c>
      <c r="B2394" s="10" t="str">
        <f t="shared" ca="1" si="302"/>
        <v/>
      </c>
      <c r="C2394" s="10" t="str">
        <f t="shared" ca="1" si="303"/>
        <v/>
      </c>
      <c r="D2394" s="9" t="str">
        <f t="shared" si="297"/>
        <v/>
      </c>
      <c r="E2394" s="8" t="e">
        <f t="shared" si="298"/>
        <v>#VALUE!</v>
      </c>
      <c r="F2394" s="8" t="e">
        <f t="shared" si="299"/>
        <v>#VALUE!</v>
      </c>
      <c r="G2394" s="8" t="str">
        <f t="shared" ca="1" si="300"/>
        <v/>
      </c>
      <c r="H2394" s="8" t="str">
        <f t="shared" ca="1" si="301"/>
        <v/>
      </c>
    </row>
    <row r="2395" spans="1:8" x14ac:dyDescent="0.25">
      <c r="A2395" s="9" t="str">
        <f t="shared" si="296"/>
        <v/>
      </c>
      <c r="B2395" s="10" t="str">
        <f t="shared" ca="1" si="302"/>
        <v/>
      </c>
      <c r="C2395" s="10" t="str">
        <f t="shared" ca="1" si="303"/>
        <v/>
      </c>
      <c r="D2395" s="9" t="str">
        <f t="shared" si="297"/>
        <v/>
      </c>
      <c r="E2395" s="8" t="e">
        <f t="shared" si="298"/>
        <v>#VALUE!</v>
      </c>
      <c r="F2395" s="8" t="e">
        <f t="shared" si="299"/>
        <v>#VALUE!</v>
      </c>
      <c r="G2395" s="8" t="str">
        <f t="shared" ca="1" si="300"/>
        <v/>
      </c>
      <c r="H2395" s="8" t="str">
        <f t="shared" ca="1" si="301"/>
        <v/>
      </c>
    </row>
    <row r="2396" spans="1:8" x14ac:dyDescent="0.25">
      <c r="A2396" s="9" t="str">
        <f t="shared" si="296"/>
        <v/>
      </c>
      <c r="B2396" s="10" t="str">
        <f t="shared" ca="1" si="302"/>
        <v/>
      </c>
      <c r="C2396" s="10" t="str">
        <f t="shared" ca="1" si="303"/>
        <v/>
      </c>
      <c r="D2396" s="9" t="str">
        <f t="shared" si="297"/>
        <v/>
      </c>
      <c r="E2396" s="8" t="e">
        <f t="shared" si="298"/>
        <v>#VALUE!</v>
      </c>
      <c r="F2396" s="8" t="e">
        <f t="shared" si="299"/>
        <v>#VALUE!</v>
      </c>
      <c r="G2396" s="8" t="str">
        <f t="shared" ca="1" si="300"/>
        <v/>
      </c>
      <c r="H2396" s="8" t="str">
        <f t="shared" ca="1" si="301"/>
        <v/>
      </c>
    </row>
    <row r="2397" spans="1:8" x14ac:dyDescent="0.25">
      <c r="A2397" s="9" t="str">
        <f t="shared" si="296"/>
        <v/>
      </c>
      <c r="B2397" s="10" t="str">
        <f t="shared" ca="1" si="302"/>
        <v/>
      </c>
      <c r="C2397" s="10" t="str">
        <f t="shared" ca="1" si="303"/>
        <v/>
      </c>
      <c r="D2397" s="9" t="str">
        <f t="shared" si="297"/>
        <v/>
      </c>
      <c r="E2397" s="8" t="e">
        <f t="shared" si="298"/>
        <v>#VALUE!</v>
      </c>
      <c r="F2397" s="8" t="e">
        <f t="shared" si="299"/>
        <v>#VALUE!</v>
      </c>
      <c r="G2397" s="8" t="str">
        <f t="shared" ca="1" si="300"/>
        <v/>
      </c>
      <c r="H2397" s="8" t="str">
        <f t="shared" ca="1" si="301"/>
        <v/>
      </c>
    </row>
    <row r="2398" spans="1:8" x14ac:dyDescent="0.25">
      <c r="A2398" s="9" t="str">
        <f t="shared" si="296"/>
        <v/>
      </c>
      <c r="B2398" s="10" t="str">
        <f t="shared" ca="1" si="302"/>
        <v/>
      </c>
      <c r="C2398" s="10" t="str">
        <f t="shared" ca="1" si="303"/>
        <v/>
      </c>
      <c r="D2398" s="9" t="str">
        <f t="shared" si="297"/>
        <v/>
      </c>
      <c r="E2398" s="8" t="e">
        <f t="shared" si="298"/>
        <v>#VALUE!</v>
      </c>
      <c r="F2398" s="8" t="e">
        <f t="shared" si="299"/>
        <v>#VALUE!</v>
      </c>
      <c r="G2398" s="8" t="str">
        <f t="shared" ca="1" si="300"/>
        <v/>
      </c>
      <c r="H2398" s="8" t="str">
        <f t="shared" ca="1" si="301"/>
        <v/>
      </c>
    </row>
    <row r="2399" spans="1:8" x14ac:dyDescent="0.25">
      <c r="A2399" s="9" t="str">
        <f t="shared" si="296"/>
        <v/>
      </c>
      <c r="B2399" s="10" t="str">
        <f t="shared" ca="1" si="302"/>
        <v/>
      </c>
      <c r="C2399" s="10" t="str">
        <f t="shared" ca="1" si="303"/>
        <v/>
      </c>
      <c r="D2399" s="9" t="str">
        <f t="shared" si="297"/>
        <v/>
      </c>
      <c r="E2399" s="8" t="e">
        <f t="shared" si="298"/>
        <v>#VALUE!</v>
      </c>
      <c r="F2399" s="8" t="e">
        <f t="shared" si="299"/>
        <v>#VALUE!</v>
      </c>
      <c r="G2399" s="8" t="str">
        <f t="shared" ca="1" si="300"/>
        <v/>
      </c>
      <c r="H2399" s="8" t="str">
        <f t="shared" ca="1" si="301"/>
        <v/>
      </c>
    </row>
    <row r="2400" spans="1:8" x14ac:dyDescent="0.25">
      <c r="A2400" s="9" t="str">
        <f t="shared" si="296"/>
        <v/>
      </c>
      <c r="B2400" s="10" t="str">
        <f t="shared" ca="1" si="302"/>
        <v/>
      </c>
      <c r="C2400" s="10" t="str">
        <f t="shared" ca="1" si="303"/>
        <v/>
      </c>
      <c r="D2400" s="9" t="str">
        <f t="shared" si="297"/>
        <v/>
      </c>
      <c r="E2400" s="8" t="e">
        <f t="shared" si="298"/>
        <v>#VALUE!</v>
      </c>
      <c r="F2400" s="8" t="e">
        <f t="shared" si="299"/>
        <v>#VALUE!</v>
      </c>
      <c r="G2400" s="8" t="str">
        <f t="shared" ca="1" si="300"/>
        <v/>
      </c>
      <c r="H2400" s="8" t="str">
        <f t="shared" ca="1" si="301"/>
        <v/>
      </c>
    </row>
    <row r="2401" spans="1:8" x14ac:dyDescent="0.25">
      <c r="A2401" s="9" t="str">
        <f t="shared" si="296"/>
        <v/>
      </c>
      <c r="B2401" s="10" t="str">
        <f t="shared" ca="1" si="302"/>
        <v/>
      </c>
      <c r="C2401" s="10" t="str">
        <f t="shared" ca="1" si="303"/>
        <v/>
      </c>
      <c r="D2401" s="9" t="str">
        <f t="shared" si="297"/>
        <v/>
      </c>
      <c r="E2401" s="8" t="e">
        <f t="shared" si="298"/>
        <v>#VALUE!</v>
      </c>
      <c r="F2401" s="8" t="e">
        <f t="shared" si="299"/>
        <v>#VALUE!</v>
      </c>
      <c r="G2401" s="8" t="str">
        <f t="shared" ca="1" si="300"/>
        <v/>
      </c>
      <c r="H2401" s="8" t="str">
        <f t="shared" ca="1" si="301"/>
        <v/>
      </c>
    </row>
    <row r="2402" spans="1:8" x14ac:dyDescent="0.25">
      <c r="A2402" s="9" t="str">
        <f t="shared" si="296"/>
        <v/>
      </c>
      <c r="B2402" s="10" t="str">
        <f t="shared" ca="1" si="302"/>
        <v/>
      </c>
      <c r="C2402" s="10" t="str">
        <f t="shared" ca="1" si="303"/>
        <v/>
      </c>
      <c r="D2402" s="9" t="str">
        <f t="shared" si="297"/>
        <v/>
      </c>
      <c r="E2402" s="8" t="e">
        <f t="shared" si="298"/>
        <v>#VALUE!</v>
      </c>
      <c r="F2402" s="8" t="e">
        <f t="shared" si="299"/>
        <v>#VALUE!</v>
      </c>
      <c r="G2402" s="8" t="str">
        <f t="shared" ca="1" si="300"/>
        <v/>
      </c>
      <c r="H2402" s="8" t="str">
        <f t="shared" ca="1" si="301"/>
        <v/>
      </c>
    </row>
    <row r="2403" spans="1:8" x14ac:dyDescent="0.25">
      <c r="A2403" s="9" t="str">
        <f t="shared" si="296"/>
        <v/>
      </c>
      <c r="B2403" s="10" t="str">
        <f t="shared" ca="1" si="302"/>
        <v/>
      </c>
      <c r="C2403" s="10" t="str">
        <f t="shared" ca="1" si="303"/>
        <v/>
      </c>
      <c r="D2403" s="9" t="str">
        <f t="shared" si="297"/>
        <v/>
      </c>
      <c r="E2403" s="8" t="e">
        <f t="shared" si="298"/>
        <v>#VALUE!</v>
      </c>
      <c r="F2403" s="8" t="e">
        <f t="shared" si="299"/>
        <v>#VALUE!</v>
      </c>
      <c r="G2403" s="8" t="str">
        <f t="shared" ca="1" si="300"/>
        <v/>
      </c>
      <c r="H2403" s="8" t="str">
        <f t="shared" ca="1" si="301"/>
        <v/>
      </c>
    </row>
    <row r="2404" spans="1:8" x14ac:dyDescent="0.25">
      <c r="A2404" s="9" t="str">
        <f t="shared" si="296"/>
        <v/>
      </c>
      <c r="B2404" s="10" t="str">
        <f t="shared" ca="1" si="302"/>
        <v/>
      </c>
      <c r="C2404" s="10" t="str">
        <f t="shared" ca="1" si="303"/>
        <v/>
      </c>
      <c r="D2404" s="9" t="str">
        <f t="shared" si="297"/>
        <v/>
      </c>
      <c r="E2404" s="8" t="e">
        <f t="shared" si="298"/>
        <v>#VALUE!</v>
      </c>
      <c r="F2404" s="8" t="e">
        <f t="shared" si="299"/>
        <v>#VALUE!</v>
      </c>
      <c r="G2404" s="8" t="str">
        <f t="shared" ca="1" si="300"/>
        <v/>
      </c>
      <c r="H2404" s="8" t="str">
        <f t="shared" ca="1" si="301"/>
        <v/>
      </c>
    </row>
    <row r="2405" spans="1:8" x14ac:dyDescent="0.25">
      <c r="A2405" s="9" t="str">
        <f t="shared" si="296"/>
        <v/>
      </c>
      <c r="B2405" s="10" t="str">
        <f t="shared" ca="1" si="302"/>
        <v/>
      </c>
      <c r="C2405" s="10" t="str">
        <f t="shared" ca="1" si="303"/>
        <v/>
      </c>
      <c r="D2405" s="9" t="str">
        <f t="shared" si="297"/>
        <v/>
      </c>
      <c r="E2405" s="8" t="e">
        <f t="shared" si="298"/>
        <v>#VALUE!</v>
      </c>
      <c r="F2405" s="8" t="e">
        <f t="shared" si="299"/>
        <v>#VALUE!</v>
      </c>
      <c r="G2405" s="8" t="str">
        <f t="shared" ca="1" si="300"/>
        <v/>
      </c>
      <c r="H2405" s="8" t="str">
        <f t="shared" ca="1" si="301"/>
        <v/>
      </c>
    </row>
    <row r="2406" spans="1:8" x14ac:dyDescent="0.25">
      <c r="A2406" s="9" t="str">
        <f t="shared" si="296"/>
        <v/>
      </c>
      <c r="B2406" s="10" t="str">
        <f t="shared" ca="1" si="302"/>
        <v/>
      </c>
      <c r="C2406" s="10" t="str">
        <f t="shared" ca="1" si="303"/>
        <v/>
      </c>
      <c r="D2406" s="9" t="str">
        <f t="shared" si="297"/>
        <v/>
      </c>
      <c r="E2406" s="8" t="e">
        <f t="shared" si="298"/>
        <v>#VALUE!</v>
      </c>
      <c r="F2406" s="8" t="e">
        <f t="shared" si="299"/>
        <v>#VALUE!</v>
      </c>
      <c r="G2406" s="8" t="str">
        <f t="shared" ca="1" si="300"/>
        <v/>
      </c>
      <c r="H2406" s="8" t="str">
        <f t="shared" ca="1" si="301"/>
        <v/>
      </c>
    </row>
    <row r="2407" spans="1:8" x14ac:dyDescent="0.25">
      <c r="A2407" s="9" t="str">
        <f t="shared" si="296"/>
        <v/>
      </c>
      <c r="B2407" s="10" t="str">
        <f t="shared" ca="1" si="302"/>
        <v/>
      </c>
      <c r="C2407" s="10" t="str">
        <f t="shared" ca="1" si="303"/>
        <v/>
      </c>
      <c r="D2407" s="9" t="str">
        <f t="shared" si="297"/>
        <v/>
      </c>
      <c r="E2407" s="8" t="e">
        <f t="shared" si="298"/>
        <v>#VALUE!</v>
      </c>
      <c r="F2407" s="8" t="e">
        <f t="shared" si="299"/>
        <v>#VALUE!</v>
      </c>
      <c r="G2407" s="8" t="str">
        <f t="shared" ca="1" si="300"/>
        <v/>
      </c>
      <c r="H2407" s="8" t="str">
        <f t="shared" ca="1" si="301"/>
        <v/>
      </c>
    </row>
    <row r="2408" spans="1:8" x14ac:dyDescent="0.25">
      <c r="A2408" s="9" t="str">
        <f t="shared" si="296"/>
        <v/>
      </c>
      <c r="B2408" s="10" t="str">
        <f t="shared" ca="1" si="302"/>
        <v/>
      </c>
      <c r="C2408" s="10" t="str">
        <f t="shared" ca="1" si="303"/>
        <v/>
      </c>
      <c r="D2408" s="9" t="str">
        <f t="shared" si="297"/>
        <v/>
      </c>
      <c r="E2408" s="8" t="e">
        <f t="shared" si="298"/>
        <v>#VALUE!</v>
      </c>
      <c r="F2408" s="8" t="e">
        <f t="shared" si="299"/>
        <v>#VALUE!</v>
      </c>
      <c r="G2408" s="8" t="str">
        <f t="shared" ca="1" si="300"/>
        <v/>
      </c>
      <c r="H2408" s="8" t="str">
        <f t="shared" ca="1" si="301"/>
        <v/>
      </c>
    </row>
    <row r="2409" spans="1:8" x14ac:dyDescent="0.25">
      <c r="A2409" s="9" t="str">
        <f t="shared" si="296"/>
        <v/>
      </c>
      <c r="B2409" s="10" t="str">
        <f t="shared" ca="1" si="302"/>
        <v/>
      </c>
      <c r="C2409" s="10" t="str">
        <f t="shared" ca="1" si="303"/>
        <v/>
      </c>
      <c r="D2409" s="9" t="str">
        <f t="shared" si="297"/>
        <v/>
      </c>
      <c r="E2409" s="8" t="e">
        <f t="shared" si="298"/>
        <v>#VALUE!</v>
      </c>
      <c r="F2409" s="8" t="e">
        <f t="shared" si="299"/>
        <v>#VALUE!</v>
      </c>
      <c r="G2409" s="8" t="str">
        <f t="shared" ca="1" si="300"/>
        <v/>
      </c>
      <c r="H2409" s="8" t="str">
        <f t="shared" ca="1" si="301"/>
        <v/>
      </c>
    </row>
    <row r="2410" spans="1:8" x14ac:dyDescent="0.25">
      <c r="A2410" s="9" t="str">
        <f t="shared" si="296"/>
        <v/>
      </c>
      <c r="B2410" s="10" t="str">
        <f t="shared" ca="1" si="302"/>
        <v/>
      </c>
      <c r="C2410" s="10" t="str">
        <f t="shared" ca="1" si="303"/>
        <v/>
      </c>
      <c r="D2410" s="9" t="str">
        <f t="shared" si="297"/>
        <v/>
      </c>
      <c r="E2410" s="8" t="e">
        <f t="shared" si="298"/>
        <v>#VALUE!</v>
      </c>
      <c r="F2410" s="8" t="e">
        <f t="shared" si="299"/>
        <v>#VALUE!</v>
      </c>
      <c r="G2410" s="8" t="str">
        <f t="shared" ca="1" si="300"/>
        <v/>
      </c>
      <c r="H2410" s="8" t="str">
        <f t="shared" ca="1" si="301"/>
        <v/>
      </c>
    </row>
    <row r="2411" spans="1:8" x14ac:dyDescent="0.25">
      <c r="A2411" s="9" t="str">
        <f t="shared" si="296"/>
        <v/>
      </c>
      <c r="B2411" s="10" t="str">
        <f t="shared" ca="1" si="302"/>
        <v/>
      </c>
      <c r="C2411" s="10" t="str">
        <f t="shared" ca="1" si="303"/>
        <v/>
      </c>
      <c r="D2411" s="9" t="str">
        <f t="shared" si="297"/>
        <v/>
      </c>
      <c r="E2411" s="8" t="e">
        <f t="shared" si="298"/>
        <v>#VALUE!</v>
      </c>
      <c r="F2411" s="8" t="e">
        <f t="shared" si="299"/>
        <v>#VALUE!</v>
      </c>
      <c r="G2411" s="8" t="str">
        <f t="shared" ca="1" si="300"/>
        <v/>
      </c>
      <c r="H2411" s="8" t="str">
        <f t="shared" ca="1" si="301"/>
        <v/>
      </c>
    </row>
    <row r="2412" spans="1:8" x14ac:dyDescent="0.25">
      <c r="A2412" s="9" t="str">
        <f t="shared" si="296"/>
        <v/>
      </c>
      <c r="B2412" s="10" t="str">
        <f t="shared" ca="1" si="302"/>
        <v/>
      </c>
      <c r="C2412" s="10" t="str">
        <f t="shared" ca="1" si="303"/>
        <v/>
      </c>
      <c r="D2412" s="9" t="str">
        <f t="shared" si="297"/>
        <v/>
      </c>
      <c r="E2412" s="8" t="e">
        <f t="shared" si="298"/>
        <v>#VALUE!</v>
      </c>
      <c r="F2412" s="8" t="e">
        <f t="shared" si="299"/>
        <v>#VALUE!</v>
      </c>
      <c r="G2412" s="8" t="str">
        <f t="shared" ca="1" si="300"/>
        <v/>
      </c>
      <c r="H2412" s="8" t="str">
        <f t="shared" ca="1" si="301"/>
        <v/>
      </c>
    </row>
    <row r="2413" spans="1:8" x14ac:dyDescent="0.25">
      <c r="A2413" s="9" t="str">
        <f t="shared" si="296"/>
        <v/>
      </c>
      <c r="B2413" s="10" t="str">
        <f t="shared" ca="1" si="302"/>
        <v/>
      </c>
      <c r="C2413" s="10" t="str">
        <f t="shared" ca="1" si="303"/>
        <v/>
      </c>
      <c r="D2413" s="9" t="str">
        <f t="shared" si="297"/>
        <v/>
      </c>
      <c r="E2413" s="8" t="e">
        <f t="shared" si="298"/>
        <v>#VALUE!</v>
      </c>
      <c r="F2413" s="8" t="e">
        <f t="shared" si="299"/>
        <v>#VALUE!</v>
      </c>
      <c r="G2413" s="8" t="str">
        <f t="shared" ca="1" si="300"/>
        <v/>
      </c>
      <c r="H2413" s="8" t="str">
        <f t="shared" ca="1" si="301"/>
        <v/>
      </c>
    </row>
    <row r="2414" spans="1:8" x14ac:dyDescent="0.25">
      <c r="A2414" s="9" t="str">
        <f t="shared" si="296"/>
        <v/>
      </c>
      <c r="B2414" s="10" t="str">
        <f t="shared" ca="1" si="302"/>
        <v/>
      </c>
      <c r="C2414" s="10" t="str">
        <f t="shared" ca="1" si="303"/>
        <v/>
      </c>
      <c r="D2414" s="9" t="str">
        <f t="shared" si="297"/>
        <v/>
      </c>
      <c r="E2414" s="8" t="e">
        <f t="shared" si="298"/>
        <v>#VALUE!</v>
      </c>
      <c r="F2414" s="8" t="e">
        <f t="shared" si="299"/>
        <v>#VALUE!</v>
      </c>
      <c r="G2414" s="8" t="str">
        <f t="shared" ca="1" si="300"/>
        <v/>
      </c>
      <c r="H2414" s="8" t="str">
        <f t="shared" ca="1" si="301"/>
        <v/>
      </c>
    </row>
    <row r="2415" spans="1:8" x14ac:dyDescent="0.25">
      <c r="A2415" s="9" t="str">
        <f t="shared" si="296"/>
        <v/>
      </c>
      <c r="B2415" s="10" t="str">
        <f t="shared" ca="1" si="302"/>
        <v/>
      </c>
      <c r="C2415" s="10" t="str">
        <f t="shared" ca="1" si="303"/>
        <v/>
      </c>
      <c r="D2415" s="9" t="str">
        <f t="shared" si="297"/>
        <v/>
      </c>
      <c r="E2415" s="8" t="e">
        <f t="shared" si="298"/>
        <v>#VALUE!</v>
      </c>
      <c r="F2415" s="8" t="e">
        <f t="shared" si="299"/>
        <v>#VALUE!</v>
      </c>
      <c r="G2415" s="8" t="str">
        <f t="shared" ca="1" si="300"/>
        <v/>
      </c>
      <c r="H2415" s="8" t="str">
        <f t="shared" ca="1" si="301"/>
        <v/>
      </c>
    </row>
    <row r="2416" spans="1:8" x14ac:dyDescent="0.25">
      <c r="A2416" s="9" t="str">
        <f t="shared" si="296"/>
        <v/>
      </c>
      <c r="B2416" s="10" t="str">
        <f t="shared" ca="1" si="302"/>
        <v/>
      </c>
      <c r="C2416" s="10" t="str">
        <f t="shared" ca="1" si="303"/>
        <v/>
      </c>
      <c r="D2416" s="9" t="str">
        <f t="shared" si="297"/>
        <v/>
      </c>
      <c r="E2416" s="8" t="e">
        <f t="shared" si="298"/>
        <v>#VALUE!</v>
      </c>
      <c r="F2416" s="8" t="e">
        <f t="shared" si="299"/>
        <v>#VALUE!</v>
      </c>
      <c r="G2416" s="8" t="str">
        <f t="shared" ca="1" si="300"/>
        <v/>
      </c>
      <c r="H2416" s="8" t="str">
        <f t="shared" ca="1" si="301"/>
        <v/>
      </c>
    </row>
    <row r="2417" spans="1:8" x14ac:dyDescent="0.25">
      <c r="A2417" s="9" t="str">
        <f t="shared" si="296"/>
        <v/>
      </c>
      <c r="B2417" s="10" t="str">
        <f t="shared" ca="1" si="302"/>
        <v/>
      </c>
      <c r="C2417" s="10" t="str">
        <f t="shared" ca="1" si="303"/>
        <v/>
      </c>
      <c r="D2417" s="9" t="str">
        <f t="shared" si="297"/>
        <v/>
      </c>
      <c r="E2417" s="8" t="e">
        <f t="shared" si="298"/>
        <v>#VALUE!</v>
      </c>
      <c r="F2417" s="8" t="e">
        <f t="shared" si="299"/>
        <v>#VALUE!</v>
      </c>
      <c r="G2417" s="8" t="str">
        <f t="shared" ca="1" si="300"/>
        <v/>
      </c>
      <c r="H2417" s="8" t="str">
        <f t="shared" ca="1" si="301"/>
        <v/>
      </c>
    </row>
    <row r="2418" spans="1:8" x14ac:dyDescent="0.25">
      <c r="A2418" s="9" t="str">
        <f t="shared" si="296"/>
        <v/>
      </c>
      <c r="B2418" s="10" t="str">
        <f t="shared" ca="1" si="302"/>
        <v/>
      </c>
      <c r="C2418" s="10" t="str">
        <f t="shared" ca="1" si="303"/>
        <v/>
      </c>
      <c r="D2418" s="9" t="str">
        <f t="shared" si="297"/>
        <v/>
      </c>
      <c r="E2418" s="8" t="e">
        <f t="shared" si="298"/>
        <v>#VALUE!</v>
      </c>
      <c r="F2418" s="8" t="e">
        <f t="shared" si="299"/>
        <v>#VALUE!</v>
      </c>
      <c r="G2418" s="8" t="str">
        <f t="shared" ca="1" si="300"/>
        <v/>
      </c>
      <c r="H2418" s="8" t="str">
        <f t="shared" ca="1" si="301"/>
        <v/>
      </c>
    </row>
    <row r="2419" spans="1:8" x14ac:dyDescent="0.25">
      <c r="A2419" s="9" t="str">
        <f t="shared" si="296"/>
        <v/>
      </c>
      <c r="B2419" s="10" t="str">
        <f t="shared" ca="1" si="302"/>
        <v/>
      </c>
      <c r="C2419" s="10" t="str">
        <f t="shared" ca="1" si="303"/>
        <v/>
      </c>
      <c r="D2419" s="9" t="str">
        <f t="shared" si="297"/>
        <v/>
      </c>
      <c r="E2419" s="8" t="e">
        <f t="shared" si="298"/>
        <v>#VALUE!</v>
      </c>
      <c r="F2419" s="8" t="e">
        <f t="shared" si="299"/>
        <v>#VALUE!</v>
      </c>
      <c r="G2419" s="8" t="str">
        <f t="shared" ca="1" si="300"/>
        <v/>
      </c>
      <c r="H2419" s="8" t="str">
        <f t="shared" ca="1" si="301"/>
        <v/>
      </c>
    </row>
    <row r="2420" spans="1:8" x14ac:dyDescent="0.25">
      <c r="A2420" s="9" t="str">
        <f t="shared" si="296"/>
        <v/>
      </c>
      <c r="B2420" s="10" t="str">
        <f t="shared" ca="1" si="302"/>
        <v/>
      </c>
      <c r="C2420" s="10" t="str">
        <f t="shared" ca="1" si="303"/>
        <v/>
      </c>
      <c r="D2420" s="9" t="str">
        <f t="shared" si="297"/>
        <v/>
      </c>
      <c r="E2420" s="8" t="e">
        <f t="shared" si="298"/>
        <v>#VALUE!</v>
      </c>
      <c r="F2420" s="8" t="e">
        <f t="shared" si="299"/>
        <v>#VALUE!</v>
      </c>
      <c r="G2420" s="8" t="str">
        <f t="shared" ca="1" si="300"/>
        <v/>
      </c>
      <c r="H2420" s="8" t="str">
        <f t="shared" ca="1" si="301"/>
        <v/>
      </c>
    </row>
    <row r="2421" spans="1:8" x14ac:dyDescent="0.25">
      <c r="A2421" s="9" t="str">
        <f t="shared" si="296"/>
        <v/>
      </c>
      <c r="B2421" s="10" t="str">
        <f t="shared" ca="1" si="302"/>
        <v/>
      </c>
      <c r="C2421" s="10" t="str">
        <f t="shared" ca="1" si="303"/>
        <v/>
      </c>
      <c r="D2421" s="9" t="str">
        <f t="shared" si="297"/>
        <v/>
      </c>
      <c r="E2421" s="8" t="e">
        <f t="shared" si="298"/>
        <v>#VALUE!</v>
      </c>
      <c r="F2421" s="8" t="e">
        <f t="shared" si="299"/>
        <v>#VALUE!</v>
      </c>
      <c r="G2421" s="8" t="str">
        <f t="shared" ca="1" si="300"/>
        <v/>
      </c>
      <c r="H2421" s="8" t="str">
        <f t="shared" ca="1" si="301"/>
        <v/>
      </c>
    </row>
    <row r="2422" spans="1:8" x14ac:dyDescent="0.25">
      <c r="A2422" s="9" t="str">
        <f t="shared" si="296"/>
        <v/>
      </c>
      <c r="B2422" s="10" t="str">
        <f t="shared" ca="1" si="302"/>
        <v/>
      </c>
      <c r="C2422" s="10" t="str">
        <f t="shared" ca="1" si="303"/>
        <v/>
      </c>
      <c r="D2422" s="9" t="str">
        <f t="shared" si="297"/>
        <v/>
      </c>
      <c r="E2422" s="8" t="e">
        <f t="shared" si="298"/>
        <v>#VALUE!</v>
      </c>
      <c r="F2422" s="8" t="e">
        <f t="shared" si="299"/>
        <v>#VALUE!</v>
      </c>
      <c r="G2422" s="8" t="str">
        <f t="shared" ca="1" si="300"/>
        <v/>
      </c>
      <c r="H2422" s="8" t="str">
        <f t="shared" ca="1" si="301"/>
        <v/>
      </c>
    </row>
    <row r="2423" spans="1:8" x14ac:dyDescent="0.25">
      <c r="A2423" s="9" t="str">
        <f t="shared" si="296"/>
        <v/>
      </c>
      <c r="B2423" s="10" t="str">
        <f t="shared" ca="1" si="302"/>
        <v/>
      </c>
      <c r="C2423" s="10" t="str">
        <f t="shared" ca="1" si="303"/>
        <v/>
      </c>
      <c r="D2423" s="9" t="str">
        <f t="shared" si="297"/>
        <v/>
      </c>
      <c r="E2423" s="8" t="e">
        <f t="shared" si="298"/>
        <v>#VALUE!</v>
      </c>
      <c r="F2423" s="8" t="e">
        <f t="shared" si="299"/>
        <v>#VALUE!</v>
      </c>
      <c r="G2423" s="8" t="str">
        <f t="shared" ca="1" si="300"/>
        <v/>
      </c>
      <c r="H2423" s="8" t="str">
        <f t="shared" ca="1" si="301"/>
        <v/>
      </c>
    </row>
    <row r="2424" spans="1:8" x14ac:dyDescent="0.25">
      <c r="A2424" s="9" t="str">
        <f t="shared" si="296"/>
        <v/>
      </c>
      <c r="B2424" s="10" t="str">
        <f t="shared" ca="1" si="302"/>
        <v/>
      </c>
      <c r="C2424" s="10" t="str">
        <f t="shared" ca="1" si="303"/>
        <v/>
      </c>
      <c r="D2424" s="9" t="str">
        <f t="shared" si="297"/>
        <v/>
      </c>
      <c r="E2424" s="8" t="e">
        <f t="shared" si="298"/>
        <v>#VALUE!</v>
      </c>
      <c r="F2424" s="8" t="e">
        <f t="shared" si="299"/>
        <v>#VALUE!</v>
      </c>
      <c r="G2424" s="8" t="str">
        <f t="shared" ca="1" si="300"/>
        <v/>
      </c>
      <c r="H2424" s="8" t="str">
        <f t="shared" ca="1" si="301"/>
        <v/>
      </c>
    </row>
    <row r="2425" spans="1:8" x14ac:dyDescent="0.25">
      <c r="A2425" s="9" t="str">
        <f t="shared" si="296"/>
        <v/>
      </c>
      <c r="B2425" s="10" t="str">
        <f t="shared" ca="1" si="302"/>
        <v/>
      </c>
      <c r="C2425" s="10" t="str">
        <f t="shared" ca="1" si="303"/>
        <v/>
      </c>
      <c r="D2425" s="9" t="str">
        <f t="shared" si="297"/>
        <v/>
      </c>
      <c r="E2425" s="8" t="e">
        <f t="shared" si="298"/>
        <v>#VALUE!</v>
      </c>
      <c r="F2425" s="8" t="e">
        <f t="shared" si="299"/>
        <v>#VALUE!</v>
      </c>
      <c r="G2425" s="8" t="str">
        <f t="shared" ca="1" si="300"/>
        <v/>
      </c>
      <c r="H2425" s="8" t="str">
        <f t="shared" ca="1" si="301"/>
        <v/>
      </c>
    </row>
    <row r="2426" spans="1:8" x14ac:dyDescent="0.25">
      <c r="A2426" s="9" t="str">
        <f t="shared" ref="A2426:A2489" si="304">IF(ISNUMBER(A2425),IF(A2425&lt;$B$9,A2425+1,""),"")</f>
        <v/>
      </c>
      <c r="B2426" s="10" t="str">
        <f t="shared" ca="1" si="302"/>
        <v/>
      </c>
      <c r="C2426" s="10" t="str">
        <f t="shared" ca="1" si="303"/>
        <v/>
      </c>
      <c r="D2426" s="9" t="str">
        <f t="shared" ref="D2426:D2489" si="305">IF(ISNUMBER(D2425),IF(D2425&lt;$C$9,D2425+1,""),"")</f>
        <v/>
      </c>
      <c r="E2426" s="8" t="e">
        <f t="shared" ref="E2426:E2489" si="306">YEAR(A2426)*100+MONTH(A2426)</f>
        <v>#VALUE!</v>
      </c>
      <c r="F2426" s="8" t="e">
        <f t="shared" ref="F2426:F2489" si="307">YEAR(D2426)*100+MONTH(D2426)</f>
        <v>#VALUE!</v>
      </c>
      <c r="G2426" s="8" t="str">
        <f t="shared" ref="G2426:G2489" ca="1" si="308">IF(ISNUMBER(B2426),MONTH(A2426),"")</f>
        <v/>
      </c>
      <c r="H2426" s="8" t="str">
        <f t="shared" ref="H2426:H2489" ca="1" si="309">IF(ISNUMBER(C2426),MONTH(D2426),"")</f>
        <v/>
      </c>
    </row>
    <row r="2427" spans="1:8" x14ac:dyDescent="0.25">
      <c r="A2427" s="9" t="str">
        <f t="shared" si="304"/>
        <v/>
      </c>
      <c r="B2427" s="10" t="str">
        <f t="shared" ca="1" si="302"/>
        <v/>
      </c>
      <c r="C2427" s="10" t="str">
        <f t="shared" ca="1" si="303"/>
        <v/>
      </c>
      <c r="D2427" s="9" t="str">
        <f t="shared" si="305"/>
        <v/>
      </c>
      <c r="E2427" s="8" t="e">
        <f t="shared" si="306"/>
        <v>#VALUE!</v>
      </c>
      <c r="F2427" s="8" t="e">
        <f t="shared" si="307"/>
        <v>#VALUE!</v>
      </c>
      <c r="G2427" s="8" t="str">
        <f t="shared" ca="1" si="308"/>
        <v/>
      </c>
      <c r="H2427" s="8" t="str">
        <f t="shared" ca="1" si="309"/>
        <v/>
      </c>
    </row>
    <row r="2428" spans="1:8" x14ac:dyDescent="0.25">
      <c r="A2428" s="9" t="str">
        <f t="shared" si="304"/>
        <v/>
      </c>
      <c r="B2428" s="10" t="str">
        <f t="shared" ca="1" si="302"/>
        <v/>
      </c>
      <c r="C2428" s="10" t="str">
        <f t="shared" ca="1" si="303"/>
        <v/>
      </c>
      <c r="D2428" s="9" t="str">
        <f t="shared" si="305"/>
        <v/>
      </c>
      <c r="E2428" s="8" t="e">
        <f t="shared" si="306"/>
        <v>#VALUE!</v>
      </c>
      <c r="F2428" s="8" t="e">
        <f t="shared" si="307"/>
        <v>#VALUE!</v>
      </c>
      <c r="G2428" s="8" t="str">
        <f t="shared" ca="1" si="308"/>
        <v/>
      </c>
      <c r="H2428" s="8" t="str">
        <f t="shared" ca="1" si="309"/>
        <v/>
      </c>
    </row>
    <row r="2429" spans="1:8" x14ac:dyDescent="0.25">
      <c r="A2429" s="9" t="str">
        <f t="shared" si="304"/>
        <v/>
      </c>
      <c r="B2429" s="10" t="str">
        <f t="shared" ca="1" si="302"/>
        <v/>
      </c>
      <c r="C2429" s="10" t="str">
        <f t="shared" ca="1" si="303"/>
        <v/>
      </c>
      <c r="D2429" s="9" t="str">
        <f t="shared" si="305"/>
        <v/>
      </c>
      <c r="E2429" s="8" t="e">
        <f t="shared" si="306"/>
        <v>#VALUE!</v>
      </c>
      <c r="F2429" s="8" t="e">
        <f t="shared" si="307"/>
        <v>#VALUE!</v>
      </c>
      <c r="G2429" s="8" t="str">
        <f t="shared" ca="1" si="308"/>
        <v/>
      </c>
      <c r="H2429" s="8" t="str">
        <f t="shared" ca="1" si="309"/>
        <v/>
      </c>
    </row>
    <row r="2430" spans="1:8" x14ac:dyDescent="0.25">
      <c r="A2430" s="9" t="str">
        <f t="shared" si="304"/>
        <v/>
      </c>
      <c r="B2430" s="10" t="str">
        <f t="shared" ca="1" si="302"/>
        <v/>
      </c>
      <c r="C2430" s="10" t="str">
        <f t="shared" ca="1" si="303"/>
        <v/>
      </c>
      <c r="D2430" s="9" t="str">
        <f t="shared" si="305"/>
        <v/>
      </c>
      <c r="E2430" s="8" t="e">
        <f t="shared" si="306"/>
        <v>#VALUE!</v>
      </c>
      <c r="F2430" s="8" t="e">
        <f t="shared" si="307"/>
        <v>#VALUE!</v>
      </c>
      <c r="G2430" s="8" t="str">
        <f t="shared" ca="1" si="308"/>
        <v/>
      </c>
      <c r="H2430" s="8" t="str">
        <f t="shared" ca="1" si="309"/>
        <v/>
      </c>
    </row>
    <row r="2431" spans="1:8" x14ac:dyDescent="0.25">
      <c r="A2431" s="9" t="str">
        <f t="shared" si="304"/>
        <v/>
      </c>
      <c r="B2431" s="10" t="str">
        <f t="shared" ca="1" si="302"/>
        <v/>
      </c>
      <c r="C2431" s="10" t="str">
        <f t="shared" ca="1" si="303"/>
        <v/>
      </c>
      <c r="D2431" s="9" t="str">
        <f t="shared" si="305"/>
        <v/>
      </c>
      <c r="E2431" s="8" t="e">
        <f t="shared" si="306"/>
        <v>#VALUE!</v>
      </c>
      <c r="F2431" s="8" t="e">
        <f t="shared" si="307"/>
        <v>#VALUE!</v>
      </c>
      <c r="G2431" s="8" t="str">
        <f t="shared" ca="1" si="308"/>
        <v/>
      </c>
      <c r="H2431" s="8" t="str">
        <f t="shared" ca="1" si="309"/>
        <v/>
      </c>
    </row>
    <row r="2432" spans="1:8" x14ac:dyDescent="0.25">
      <c r="A2432" s="9" t="str">
        <f t="shared" si="304"/>
        <v/>
      </c>
      <c r="B2432" s="10" t="str">
        <f t="shared" ca="1" si="302"/>
        <v/>
      </c>
      <c r="C2432" s="10" t="str">
        <f t="shared" ca="1" si="303"/>
        <v/>
      </c>
      <c r="D2432" s="9" t="str">
        <f t="shared" si="305"/>
        <v/>
      </c>
      <c r="E2432" s="8" t="e">
        <f t="shared" si="306"/>
        <v>#VALUE!</v>
      </c>
      <c r="F2432" s="8" t="e">
        <f t="shared" si="307"/>
        <v>#VALUE!</v>
      </c>
      <c r="G2432" s="8" t="str">
        <f t="shared" ca="1" si="308"/>
        <v/>
      </c>
      <c r="H2432" s="8" t="str">
        <f t="shared" ca="1" si="309"/>
        <v/>
      </c>
    </row>
    <row r="2433" spans="1:8" x14ac:dyDescent="0.25">
      <c r="A2433" s="9" t="str">
        <f t="shared" si="304"/>
        <v/>
      </c>
      <c r="B2433" s="10" t="str">
        <f t="shared" ca="1" si="302"/>
        <v/>
      </c>
      <c r="C2433" s="10" t="str">
        <f t="shared" ca="1" si="303"/>
        <v/>
      </c>
      <c r="D2433" s="9" t="str">
        <f t="shared" si="305"/>
        <v/>
      </c>
      <c r="E2433" s="8" t="e">
        <f t="shared" si="306"/>
        <v>#VALUE!</v>
      </c>
      <c r="F2433" s="8" t="e">
        <f t="shared" si="307"/>
        <v>#VALUE!</v>
      </c>
      <c r="G2433" s="8" t="str">
        <f t="shared" ca="1" si="308"/>
        <v/>
      </c>
      <c r="H2433" s="8" t="str">
        <f t="shared" ca="1" si="309"/>
        <v/>
      </c>
    </row>
    <row r="2434" spans="1:8" x14ac:dyDescent="0.25">
      <c r="A2434" s="9" t="str">
        <f t="shared" si="304"/>
        <v/>
      </c>
      <c r="B2434" s="10" t="str">
        <f t="shared" ca="1" si="302"/>
        <v/>
      </c>
      <c r="C2434" s="10" t="str">
        <f t="shared" ca="1" si="303"/>
        <v/>
      </c>
      <c r="D2434" s="9" t="str">
        <f t="shared" si="305"/>
        <v/>
      </c>
      <c r="E2434" s="8" t="e">
        <f t="shared" si="306"/>
        <v>#VALUE!</v>
      </c>
      <c r="F2434" s="8" t="e">
        <f t="shared" si="307"/>
        <v>#VALUE!</v>
      </c>
      <c r="G2434" s="8" t="str">
        <f t="shared" ca="1" si="308"/>
        <v/>
      </c>
      <c r="H2434" s="8" t="str">
        <f t="shared" ca="1" si="309"/>
        <v/>
      </c>
    </row>
    <row r="2435" spans="1:8" x14ac:dyDescent="0.25">
      <c r="A2435" s="9" t="str">
        <f t="shared" si="304"/>
        <v/>
      </c>
      <c r="B2435" s="10" t="str">
        <f t="shared" ca="1" si="302"/>
        <v/>
      </c>
      <c r="C2435" s="10" t="str">
        <f t="shared" ca="1" si="303"/>
        <v/>
      </c>
      <c r="D2435" s="9" t="str">
        <f t="shared" si="305"/>
        <v/>
      </c>
      <c r="E2435" s="8" t="e">
        <f t="shared" si="306"/>
        <v>#VALUE!</v>
      </c>
      <c r="F2435" s="8" t="e">
        <f t="shared" si="307"/>
        <v>#VALUE!</v>
      </c>
      <c r="G2435" s="8" t="str">
        <f t="shared" ca="1" si="308"/>
        <v/>
      </c>
      <c r="H2435" s="8" t="str">
        <f t="shared" ca="1" si="309"/>
        <v/>
      </c>
    </row>
    <row r="2436" spans="1:8" x14ac:dyDescent="0.25">
      <c r="A2436" s="9" t="str">
        <f t="shared" si="304"/>
        <v/>
      </c>
      <c r="B2436" s="10" t="str">
        <f t="shared" ca="1" si="302"/>
        <v/>
      </c>
      <c r="C2436" s="10" t="str">
        <f t="shared" ca="1" si="303"/>
        <v/>
      </c>
      <c r="D2436" s="9" t="str">
        <f t="shared" si="305"/>
        <v/>
      </c>
      <c r="E2436" s="8" t="e">
        <f t="shared" si="306"/>
        <v>#VALUE!</v>
      </c>
      <c r="F2436" s="8" t="e">
        <f t="shared" si="307"/>
        <v>#VALUE!</v>
      </c>
      <c r="G2436" s="8" t="str">
        <f t="shared" ca="1" si="308"/>
        <v/>
      </c>
      <c r="H2436" s="8" t="str">
        <f t="shared" ca="1" si="309"/>
        <v/>
      </c>
    </row>
    <row r="2437" spans="1:8" x14ac:dyDescent="0.25">
      <c r="A2437" s="9" t="str">
        <f t="shared" si="304"/>
        <v/>
      </c>
      <c r="B2437" s="10" t="str">
        <f t="shared" ca="1" si="302"/>
        <v/>
      </c>
      <c r="C2437" s="10" t="str">
        <f t="shared" ca="1" si="303"/>
        <v/>
      </c>
      <c r="D2437" s="9" t="str">
        <f t="shared" si="305"/>
        <v/>
      </c>
      <c r="E2437" s="8" t="e">
        <f t="shared" si="306"/>
        <v>#VALUE!</v>
      </c>
      <c r="F2437" s="8" t="e">
        <f t="shared" si="307"/>
        <v>#VALUE!</v>
      </c>
      <c r="G2437" s="8" t="str">
        <f t="shared" ca="1" si="308"/>
        <v/>
      </c>
      <c r="H2437" s="8" t="str">
        <f t="shared" ca="1" si="309"/>
        <v/>
      </c>
    </row>
    <row r="2438" spans="1:8" x14ac:dyDescent="0.25">
      <c r="A2438" s="9" t="str">
        <f t="shared" si="304"/>
        <v/>
      </c>
      <c r="B2438" s="10" t="str">
        <f t="shared" ca="1" si="302"/>
        <v/>
      </c>
      <c r="C2438" s="10" t="str">
        <f t="shared" ca="1" si="303"/>
        <v/>
      </c>
      <c r="D2438" s="9" t="str">
        <f t="shared" si="305"/>
        <v/>
      </c>
      <c r="E2438" s="8" t="e">
        <f t="shared" si="306"/>
        <v>#VALUE!</v>
      </c>
      <c r="F2438" s="8" t="e">
        <f t="shared" si="307"/>
        <v>#VALUE!</v>
      </c>
      <c r="G2438" s="8" t="str">
        <f t="shared" ca="1" si="308"/>
        <v/>
      </c>
      <c r="H2438" s="8" t="str">
        <f t="shared" ca="1" si="309"/>
        <v/>
      </c>
    </row>
    <row r="2439" spans="1:8" x14ac:dyDescent="0.25">
      <c r="A2439" s="9" t="str">
        <f t="shared" si="304"/>
        <v/>
      </c>
      <c r="B2439" s="10" t="str">
        <f t="shared" ca="1" si="302"/>
        <v/>
      </c>
      <c r="C2439" s="10" t="str">
        <f t="shared" ca="1" si="303"/>
        <v/>
      </c>
      <c r="D2439" s="9" t="str">
        <f t="shared" si="305"/>
        <v/>
      </c>
      <c r="E2439" s="8" t="e">
        <f t="shared" si="306"/>
        <v>#VALUE!</v>
      </c>
      <c r="F2439" s="8" t="e">
        <f t="shared" si="307"/>
        <v>#VALUE!</v>
      </c>
      <c r="G2439" s="8" t="str">
        <f t="shared" ca="1" si="308"/>
        <v/>
      </c>
      <c r="H2439" s="8" t="str">
        <f t="shared" ca="1" si="309"/>
        <v/>
      </c>
    </row>
    <row r="2440" spans="1:8" x14ac:dyDescent="0.25">
      <c r="A2440" s="9" t="str">
        <f t="shared" si="304"/>
        <v/>
      </c>
      <c r="B2440" s="10" t="str">
        <f t="shared" ca="1" si="302"/>
        <v/>
      </c>
      <c r="C2440" s="10" t="str">
        <f t="shared" ca="1" si="303"/>
        <v/>
      </c>
      <c r="D2440" s="9" t="str">
        <f t="shared" si="305"/>
        <v/>
      </c>
      <c r="E2440" s="8" t="e">
        <f t="shared" si="306"/>
        <v>#VALUE!</v>
      </c>
      <c r="F2440" s="8" t="e">
        <f t="shared" si="307"/>
        <v>#VALUE!</v>
      </c>
      <c r="G2440" s="8" t="str">
        <f t="shared" ca="1" si="308"/>
        <v/>
      </c>
      <c r="H2440" s="8" t="str">
        <f t="shared" ca="1" si="309"/>
        <v/>
      </c>
    </row>
    <row r="2441" spans="1:8" x14ac:dyDescent="0.25">
      <c r="A2441" s="9" t="str">
        <f t="shared" si="304"/>
        <v/>
      </c>
      <c r="B2441" s="10" t="str">
        <f t="shared" ca="1" si="302"/>
        <v/>
      </c>
      <c r="C2441" s="10" t="str">
        <f t="shared" ca="1" si="303"/>
        <v/>
      </c>
      <c r="D2441" s="9" t="str">
        <f t="shared" si="305"/>
        <v/>
      </c>
      <c r="E2441" s="8" t="e">
        <f t="shared" si="306"/>
        <v>#VALUE!</v>
      </c>
      <c r="F2441" s="8" t="e">
        <f t="shared" si="307"/>
        <v>#VALUE!</v>
      </c>
      <c r="G2441" s="8" t="str">
        <f t="shared" ca="1" si="308"/>
        <v/>
      </c>
      <c r="H2441" s="8" t="str">
        <f t="shared" ca="1" si="309"/>
        <v/>
      </c>
    </row>
    <row r="2442" spans="1:8" x14ac:dyDescent="0.25">
      <c r="A2442" s="9" t="str">
        <f t="shared" si="304"/>
        <v/>
      </c>
      <c r="B2442" s="10" t="str">
        <f t="shared" ca="1" si="302"/>
        <v/>
      </c>
      <c r="C2442" s="10" t="str">
        <f t="shared" ca="1" si="303"/>
        <v/>
      </c>
      <c r="D2442" s="9" t="str">
        <f t="shared" si="305"/>
        <v/>
      </c>
      <c r="E2442" s="8" t="e">
        <f t="shared" si="306"/>
        <v>#VALUE!</v>
      </c>
      <c r="F2442" s="8" t="e">
        <f t="shared" si="307"/>
        <v>#VALUE!</v>
      </c>
      <c r="G2442" s="8" t="str">
        <f t="shared" ca="1" si="308"/>
        <v/>
      </c>
      <c r="H2442" s="8" t="str">
        <f t="shared" ca="1" si="309"/>
        <v/>
      </c>
    </row>
    <row r="2443" spans="1:8" x14ac:dyDescent="0.25">
      <c r="A2443" s="9" t="str">
        <f t="shared" si="304"/>
        <v/>
      </c>
      <c r="B2443" s="10" t="str">
        <f t="shared" ca="1" si="302"/>
        <v/>
      </c>
      <c r="C2443" s="10" t="str">
        <f t="shared" ca="1" si="303"/>
        <v/>
      </c>
      <c r="D2443" s="9" t="str">
        <f t="shared" si="305"/>
        <v/>
      </c>
      <c r="E2443" s="8" t="e">
        <f t="shared" si="306"/>
        <v>#VALUE!</v>
      </c>
      <c r="F2443" s="8" t="e">
        <f t="shared" si="307"/>
        <v>#VALUE!</v>
      </c>
      <c r="G2443" s="8" t="str">
        <f t="shared" ca="1" si="308"/>
        <v/>
      </c>
      <c r="H2443" s="8" t="str">
        <f t="shared" ca="1" si="309"/>
        <v/>
      </c>
    </row>
    <row r="2444" spans="1:8" x14ac:dyDescent="0.25">
      <c r="A2444" s="9" t="str">
        <f t="shared" si="304"/>
        <v/>
      </c>
      <c r="B2444" s="10" t="str">
        <f t="shared" ca="1" si="302"/>
        <v/>
      </c>
      <c r="C2444" s="10" t="str">
        <f t="shared" ca="1" si="303"/>
        <v/>
      </c>
      <c r="D2444" s="9" t="str">
        <f t="shared" si="305"/>
        <v/>
      </c>
      <c r="E2444" s="8" t="e">
        <f t="shared" si="306"/>
        <v>#VALUE!</v>
      </c>
      <c r="F2444" s="8" t="e">
        <f t="shared" si="307"/>
        <v>#VALUE!</v>
      </c>
      <c r="G2444" s="8" t="str">
        <f t="shared" ca="1" si="308"/>
        <v/>
      </c>
      <c r="H2444" s="8" t="str">
        <f t="shared" ca="1" si="309"/>
        <v/>
      </c>
    </row>
    <row r="2445" spans="1:8" x14ac:dyDescent="0.25">
      <c r="A2445" s="9" t="str">
        <f t="shared" si="304"/>
        <v/>
      </c>
      <c r="B2445" s="10" t="str">
        <f t="shared" ref="B2445:B2508" ca="1" si="310">IF(ISNUMBER(VLOOKUP($A2445,INDIRECT(B$1&amp;"!"&amp;B$6&amp;":"&amp;B$7),CODE(B$7)-_MS1,FALSE)),VLOOKUP($A2445,INDIRECT(B$1&amp;"!"&amp;B$6&amp;":"&amp;B$7),CODE(B$7)-_MS1,FALSE),Empty)</f>
        <v/>
      </c>
      <c r="C2445" s="10" t="str">
        <f t="shared" ref="C2445:C2508" ca="1" si="311">IF(ISNUMBER(VLOOKUP($D2445,INDIRECT(C$1&amp;"!"&amp;C$6&amp;":"&amp;C$7),CODE(C$7)-_MS2,FALSE)),VLOOKUP($D2445,INDIRECT(C$1&amp;"!"&amp;C$6&amp;":"&amp;C$7),CODE(C$7)-_MS2,FALSE),Empty)</f>
        <v/>
      </c>
      <c r="D2445" s="9" t="str">
        <f t="shared" si="305"/>
        <v/>
      </c>
      <c r="E2445" s="8" t="e">
        <f t="shared" si="306"/>
        <v>#VALUE!</v>
      </c>
      <c r="F2445" s="8" t="e">
        <f t="shared" si="307"/>
        <v>#VALUE!</v>
      </c>
      <c r="G2445" s="8" t="str">
        <f t="shared" ca="1" si="308"/>
        <v/>
      </c>
      <c r="H2445" s="8" t="str">
        <f t="shared" ca="1" si="309"/>
        <v/>
      </c>
    </row>
    <row r="2446" spans="1:8" x14ac:dyDescent="0.25">
      <c r="A2446" s="9" t="str">
        <f t="shared" si="304"/>
        <v/>
      </c>
      <c r="B2446" s="10" t="str">
        <f t="shared" ca="1" si="310"/>
        <v/>
      </c>
      <c r="C2446" s="10" t="str">
        <f t="shared" ca="1" si="311"/>
        <v/>
      </c>
      <c r="D2446" s="9" t="str">
        <f t="shared" si="305"/>
        <v/>
      </c>
      <c r="E2446" s="8" t="e">
        <f t="shared" si="306"/>
        <v>#VALUE!</v>
      </c>
      <c r="F2446" s="8" t="e">
        <f t="shared" si="307"/>
        <v>#VALUE!</v>
      </c>
      <c r="G2446" s="8" t="str">
        <f t="shared" ca="1" si="308"/>
        <v/>
      </c>
      <c r="H2446" s="8" t="str">
        <f t="shared" ca="1" si="309"/>
        <v/>
      </c>
    </row>
    <row r="2447" spans="1:8" x14ac:dyDescent="0.25">
      <c r="A2447" s="9" t="str">
        <f t="shared" si="304"/>
        <v/>
      </c>
      <c r="B2447" s="10" t="str">
        <f t="shared" ca="1" si="310"/>
        <v/>
      </c>
      <c r="C2447" s="10" t="str">
        <f t="shared" ca="1" si="311"/>
        <v/>
      </c>
      <c r="D2447" s="9" t="str">
        <f t="shared" si="305"/>
        <v/>
      </c>
      <c r="E2447" s="8" t="e">
        <f t="shared" si="306"/>
        <v>#VALUE!</v>
      </c>
      <c r="F2447" s="8" t="e">
        <f t="shared" si="307"/>
        <v>#VALUE!</v>
      </c>
      <c r="G2447" s="8" t="str">
        <f t="shared" ca="1" si="308"/>
        <v/>
      </c>
      <c r="H2447" s="8" t="str">
        <f t="shared" ca="1" si="309"/>
        <v/>
      </c>
    </row>
    <row r="2448" spans="1:8" x14ac:dyDescent="0.25">
      <c r="A2448" s="9" t="str">
        <f t="shared" si="304"/>
        <v/>
      </c>
      <c r="B2448" s="10" t="str">
        <f t="shared" ca="1" si="310"/>
        <v/>
      </c>
      <c r="C2448" s="10" t="str">
        <f t="shared" ca="1" si="311"/>
        <v/>
      </c>
      <c r="D2448" s="9" t="str">
        <f t="shared" si="305"/>
        <v/>
      </c>
      <c r="E2448" s="8" t="e">
        <f t="shared" si="306"/>
        <v>#VALUE!</v>
      </c>
      <c r="F2448" s="8" t="e">
        <f t="shared" si="307"/>
        <v>#VALUE!</v>
      </c>
      <c r="G2448" s="8" t="str">
        <f t="shared" ca="1" si="308"/>
        <v/>
      </c>
      <c r="H2448" s="8" t="str">
        <f t="shared" ca="1" si="309"/>
        <v/>
      </c>
    </row>
    <row r="2449" spans="1:8" x14ac:dyDescent="0.25">
      <c r="A2449" s="9" t="str">
        <f t="shared" si="304"/>
        <v/>
      </c>
      <c r="B2449" s="10" t="str">
        <f t="shared" ca="1" si="310"/>
        <v/>
      </c>
      <c r="C2449" s="10" t="str">
        <f t="shared" ca="1" si="311"/>
        <v/>
      </c>
      <c r="D2449" s="9" t="str">
        <f t="shared" si="305"/>
        <v/>
      </c>
      <c r="E2449" s="8" t="e">
        <f t="shared" si="306"/>
        <v>#VALUE!</v>
      </c>
      <c r="F2449" s="8" t="e">
        <f t="shared" si="307"/>
        <v>#VALUE!</v>
      </c>
      <c r="G2449" s="8" t="str">
        <f t="shared" ca="1" si="308"/>
        <v/>
      </c>
      <c r="H2449" s="8" t="str">
        <f t="shared" ca="1" si="309"/>
        <v/>
      </c>
    </row>
    <row r="2450" spans="1:8" x14ac:dyDescent="0.25">
      <c r="A2450" s="9" t="str">
        <f t="shared" si="304"/>
        <v/>
      </c>
      <c r="B2450" s="10" t="str">
        <f t="shared" ca="1" si="310"/>
        <v/>
      </c>
      <c r="C2450" s="10" t="str">
        <f t="shared" ca="1" si="311"/>
        <v/>
      </c>
      <c r="D2450" s="9" t="str">
        <f t="shared" si="305"/>
        <v/>
      </c>
      <c r="E2450" s="8" t="e">
        <f t="shared" si="306"/>
        <v>#VALUE!</v>
      </c>
      <c r="F2450" s="8" t="e">
        <f t="shared" si="307"/>
        <v>#VALUE!</v>
      </c>
      <c r="G2450" s="8" t="str">
        <f t="shared" ca="1" si="308"/>
        <v/>
      </c>
      <c r="H2450" s="8" t="str">
        <f t="shared" ca="1" si="309"/>
        <v/>
      </c>
    </row>
    <row r="2451" spans="1:8" x14ac:dyDescent="0.25">
      <c r="A2451" s="9" t="str">
        <f t="shared" si="304"/>
        <v/>
      </c>
      <c r="B2451" s="10" t="str">
        <f t="shared" ca="1" si="310"/>
        <v/>
      </c>
      <c r="C2451" s="10" t="str">
        <f t="shared" ca="1" si="311"/>
        <v/>
      </c>
      <c r="D2451" s="9" t="str">
        <f t="shared" si="305"/>
        <v/>
      </c>
      <c r="E2451" s="8" t="e">
        <f t="shared" si="306"/>
        <v>#VALUE!</v>
      </c>
      <c r="F2451" s="8" t="e">
        <f t="shared" si="307"/>
        <v>#VALUE!</v>
      </c>
      <c r="G2451" s="8" t="str">
        <f t="shared" ca="1" si="308"/>
        <v/>
      </c>
      <c r="H2451" s="8" t="str">
        <f t="shared" ca="1" si="309"/>
        <v/>
      </c>
    </row>
    <row r="2452" spans="1:8" x14ac:dyDescent="0.25">
      <c r="A2452" s="9" t="str">
        <f t="shared" si="304"/>
        <v/>
      </c>
      <c r="B2452" s="10" t="str">
        <f t="shared" ca="1" si="310"/>
        <v/>
      </c>
      <c r="C2452" s="10" t="str">
        <f t="shared" ca="1" si="311"/>
        <v/>
      </c>
      <c r="D2452" s="9" t="str">
        <f t="shared" si="305"/>
        <v/>
      </c>
      <c r="E2452" s="8" t="e">
        <f t="shared" si="306"/>
        <v>#VALUE!</v>
      </c>
      <c r="F2452" s="8" t="e">
        <f t="shared" si="307"/>
        <v>#VALUE!</v>
      </c>
      <c r="G2452" s="8" t="str">
        <f t="shared" ca="1" si="308"/>
        <v/>
      </c>
      <c r="H2452" s="8" t="str">
        <f t="shared" ca="1" si="309"/>
        <v/>
      </c>
    </row>
    <row r="2453" spans="1:8" x14ac:dyDescent="0.25">
      <c r="A2453" s="9" t="str">
        <f t="shared" si="304"/>
        <v/>
      </c>
      <c r="B2453" s="10" t="str">
        <f t="shared" ca="1" si="310"/>
        <v/>
      </c>
      <c r="C2453" s="10" t="str">
        <f t="shared" ca="1" si="311"/>
        <v/>
      </c>
      <c r="D2453" s="9" t="str">
        <f t="shared" si="305"/>
        <v/>
      </c>
      <c r="E2453" s="8" t="e">
        <f t="shared" si="306"/>
        <v>#VALUE!</v>
      </c>
      <c r="F2453" s="8" t="e">
        <f t="shared" si="307"/>
        <v>#VALUE!</v>
      </c>
      <c r="G2453" s="8" t="str">
        <f t="shared" ca="1" si="308"/>
        <v/>
      </c>
      <c r="H2453" s="8" t="str">
        <f t="shared" ca="1" si="309"/>
        <v/>
      </c>
    </row>
    <row r="2454" spans="1:8" x14ac:dyDescent="0.25">
      <c r="A2454" s="9" t="str">
        <f t="shared" si="304"/>
        <v/>
      </c>
      <c r="B2454" s="10" t="str">
        <f t="shared" ca="1" si="310"/>
        <v/>
      </c>
      <c r="C2454" s="10" t="str">
        <f t="shared" ca="1" si="311"/>
        <v/>
      </c>
      <c r="D2454" s="9" t="str">
        <f t="shared" si="305"/>
        <v/>
      </c>
      <c r="E2454" s="8" t="e">
        <f t="shared" si="306"/>
        <v>#VALUE!</v>
      </c>
      <c r="F2454" s="8" t="e">
        <f t="shared" si="307"/>
        <v>#VALUE!</v>
      </c>
      <c r="G2454" s="8" t="str">
        <f t="shared" ca="1" si="308"/>
        <v/>
      </c>
      <c r="H2454" s="8" t="str">
        <f t="shared" ca="1" si="309"/>
        <v/>
      </c>
    </row>
    <row r="2455" spans="1:8" x14ac:dyDescent="0.25">
      <c r="A2455" s="9" t="str">
        <f t="shared" si="304"/>
        <v/>
      </c>
      <c r="B2455" s="10" t="str">
        <f t="shared" ca="1" si="310"/>
        <v/>
      </c>
      <c r="C2455" s="10" t="str">
        <f t="shared" ca="1" si="311"/>
        <v/>
      </c>
      <c r="D2455" s="9" t="str">
        <f t="shared" si="305"/>
        <v/>
      </c>
      <c r="E2455" s="8" t="e">
        <f t="shared" si="306"/>
        <v>#VALUE!</v>
      </c>
      <c r="F2455" s="8" t="e">
        <f t="shared" si="307"/>
        <v>#VALUE!</v>
      </c>
      <c r="G2455" s="8" t="str">
        <f t="shared" ca="1" si="308"/>
        <v/>
      </c>
      <c r="H2455" s="8" t="str">
        <f t="shared" ca="1" si="309"/>
        <v/>
      </c>
    </row>
    <row r="2456" spans="1:8" x14ac:dyDescent="0.25">
      <c r="A2456" s="9" t="str">
        <f t="shared" si="304"/>
        <v/>
      </c>
      <c r="B2456" s="10" t="str">
        <f t="shared" ca="1" si="310"/>
        <v/>
      </c>
      <c r="C2456" s="10" t="str">
        <f t="shared" ca="1" si="311"/>
        <v/>
      </c>
      <c r="D2456" s="9" t="str">
        <f t="shared" si="305"/>
        <v/>
      </c>
      <c r="E2456" s="8" t="e">
        <f t="shared" si="306"/>
        <v>#VALUE!</v>
      </c>
      <c r="F2456" s="8" t="e">
        <f t="shared" si="307"/>
        <v>#VALUE!</v>
      </c>
      <c r="G2456" s="8" t="str">
        <f t="shared" ca="1" si="308"/>
        <v/>
      </c>
      <c r="H2456" s="8" t="str">
        <f t="shared" ca="1" si="309"/>
        <v/>
      </c>
    </row>
    <row r="2457" spans="1:8" x14ac:dyDescent="0.25">
      <c r="A2457" s="9" t="str">
        <f t="shared" si="304"/>
        <v/>
      </c>
      <c r="B2457" s="10" t="str">
        <f t="shared" ca="1" si="310"/>
        <v/>
      </c>
      <c r="C2457" s="10" t="str">
        <f t="shared" ca="1" si="311"/>
        <v/>
      </c>
      <c r="D2457" s="9" t="str">
        <f t="shared" si="305"/>
        <v/>
      </c>
      <c r="E2457" s="8" t="e">
        <f t="shared" si="306"/>
        <v>#VALUE!</v>
      </c>
      <c r="F2457" s="8" t="e">
        <f t="shared" si="307"/>
        <v>#VALUE!</v>
      </c>
      <c r="G2457" s="8" t="str">
        <f t="shared" ca="1" si="308"/>
        <v/>
      </c>
      <c r="H2457" s="8" t="str">
        <f t="shared" ca="1" si="309"/>
        <v/>
      </c>
    </row>
    <row r="2458" spans="1:8" x14ac:dyDescent="0.25">
      <c r="A2458" s="9" t="str">
        <f t="shared" si="304"/>
        <v/>
      </c>
      <c r="B2458" s="10" t="str">
        <f t="shared" ca="1" si="310"/>
        <v/>
      </c>
      <c r="C2458" s="10" t="str">
        <f t="shared" ca="1" si="311"/>
        <v/>
      </c>
      <c r="D2458" s="9" t="str">
        <f t="shared" si="305"/>
        <v/>
      </c>
      <c r="E2458" s="8" t="e">
        <f t="shared" si="306"/>
        <v>#VALUE!</v>
      </c>
      <c r="F2458" s="8" t="e">
        <f t="shared" si="307"/>
        <v>#VALUE!</v>
      </c>
      <c r="G2458" s="8" t="str">
        <f t="shared" ca="1" si="308"/>
        <v/>
      </c>
      <c r="H2458" s="8" t="str">
        <f t="shared" ca="1" si="309"/>
        <v/>
      </c>
    </row>
    <row r="2459" spans="1:8" x14ac:dyDescent="0.25">
      <c r="A2459" s="9" t="str">
        <f t="shared" si="304"/>
        <v/>
      </c>
      <c r="B2459" s="10" t="str">
        <f t="shared" ca="1" si="310"/>
        <v/>
      </c>
      <c r="C2459" s="10" t="str">
        <f t="shared" ca="1" si="311"/>
        <v/>
      </c>
      <c r="D2459" s="9" t="str">
        <f t="shared" si="305"/>
        <v/>
      </c>
      <c r="E2459" s="8" t="e">
        <f t="shared" si="306"/>
        <v>#VALUE!</v>
      </c>
      <c r="F2459" s="8" t="e">
        <f t="shared" si="307"/>
        <v>#VALUE!</v>
      </c>
      <c r="G2459" s="8" t="str">
        <f t="shared" ca="1" si="308"/>
        <v/>
      </c>
      <c r="H2459" s="8" t="str">
        <f t="shared" ca="1" si="309"/>
        <v/>
      </c>
    </row>
    <row r="2460" spans="1:8" x14ac:dyDescent="0.25">
      <c r="A2460" s="9" t="str">
        <f t="shared" si="304"/>
        <v/>
      </c>
      <c r="B2460" s="10" t="str">
        <f t="shared" ca="1" si="310"/>
        <v/>
      </c>
      <c r="C2460" s="10" t="str">
        <f t="shared" ca="1" si="311"/>
        <v/>
      </c>
      <c r="D2460" s="9" t="str">
        <f t="shared" si="305"/>
        <v/>
      </c>
      <c r="E2460" s="8" t="e">
        <f t="shared" si="306"/>
        <v>#VALUE!</v>
      </c>
      <c r="F2460" s="8" t="e">
        <f t="shared" si="307"/>
        <v>#VALUE!</v>
      </c>
      <c r="G2460" s="8" t="str">
        <f t="shared" ca="1" si="308"/>
        <v/>
      </c>
      <c r="H2460" s="8" t="str">
        <f t="shared" ca="1" si="309"/>
        <v/>
      </c>
    </row>
    <row r="2461" spans="1:8" x14ac:dyDescent="0.25">
      <c r="A2461" s="9" t="str">
        <f t="shared" si="304"/>
        <v/>
      </c>
      <c r="B2461" s="10" t="str">
        <f t="shared" ca="1" si="310"/>
        <v/>
      </c>
      <c r="C2461" s="10" t="str">
        <f t="shared" ca="1" si="311"/>
        <v/>
      </c>
      <c r="D2461" s="9" t="str">
        <f t="shared" si="305"/>
        <v/>
      </c>
      <c r="E2461" s="8" t="e">
        <f t="shared" si="306"/>
        <v>#VALUE!</v>
      </c>
      <c r="F2461" s="8" t="e">
        <f t="shared" si="307"/>
        <v>#VALUE!</v>
      </c>
      <c r="G2461" s="8" t="str">
        <f t="shared" ca="1" si="308"/>
        <v/>
      </c>
      <c r="H2461" s="8" t="str">
        <f t="shared" ca="1" si="309"/>
        <v/>
      </c>
    </row>
    <row r="2462" spans="1:8" x14ac:dyDescent="0.25">
      <c r="A2462" s="9" t="str">
        <f t="shared" si="304"/>
        <v/>
      </c>
      <c r="B2462" s="10" t="str">
        <f t="shared" ca="1" si="310"/>
        <v/>
      </c>
      <c r="C2462" s="10" t="str">
        <f t="shared" ca="1" si="311"/>
        <v/>
      </c>
      <c r="D2462" s="9" t="str">
        <f t="shared" si="305"/>
        <v/>
      </c>
      <c r="E2462" s="8" t="e">
        <f t="shared" si="306"/>
        <v>#VALUE!</v>
      </c>
      <c r="F2462" s="8" t="e">
        <f t="shared" si="307"/>
        <v>#VALUE!</v>
      </c>
      <c r="G2462" s="8" t="str">
        <f t="shared" ca="1" si="308"/>
        <v/>
      </c>
      <c r="H2462" s="8" t="str">
        <f t="shared" ca="1" si="309"/>
        <v/>
      </c>
    </row>
    <row r="2463" spans="1:8" x14ac:dyDescent="0.25">
      <c r="A2463" s="9" t="str">
        <f t="shared" si="304"/>
        <v/>
      </c>
      <c r="B2463" s="10" t="str">
        <f t="shared" ca="1" si="310"/>
        <v/>
      </c>
      <c r="C2463" s="10" t="str">
        <f t="shared" ca="1" si="311"/>
        <v/>
      </c>
      <c r="D2463" s="9" t="str">
        <f t="shared" si="305"/>
        <v/>
      </c>
      <c r="E2463" s="8" t="e">
        <f t="shared" si="306"/>
        <v>#VALUE!</v>
      </c>
      <c r="F2463" s="8" t="e">
        <f t="shared" si="307"/>
        <v>#VALUE!</v>
      </c>
      <c r="G2463" s="8" t="str">
        <f t="shared" ca="1" si="308"/>
        <v/>
      </c>
      <c r="H2463" s="8" t="str">
        <f t="shared" ca="1" si="309"/>
        <v/>
      </c>
    </row>
    <row r="2464" spans="1:8" x14ac:dyDescent="0.25">
      <c r="A2464" s="9" t="str">
        <f t="shared" si="304"/>
        <v/>
      </c>
      <c r="B2464" s="10" t="str">
        <f t="shared" ca="1" si="310"/>
        <v/>
      </c>
      <c r="C2464" s="10" t="str">
        <f t="shared" ca="1" si="311"/>
        <v/>
      </c>
      <c r="D2464" s="9" t="str">
        <f t="shared" si="305"/>
        <v/>
      </c>
      <c r="E2464" s="8" t="e">
        <f t="shared" si="306"/>
        <v>#VALUE!</v>
      </c>
      <c r="F2464" s="8" t="e">
        <f t="shared" si="307"/>
        <v>#VALUE!</v>
      </c>
      <c r="G2464" s="8" t="str">
        <f t="shared" ca="1" si="308"/>
        <v/>
      </c>
      <c r="H2464" s="8" t="str">
        <f t="shared" ca="1" si="309"/>
        <v/>
      </c>
    </row>
    <row r="2465" spans="1:8" x14ac:dyDescent="0.25">
      <c r="A2465" s="9" t="str">
        <f t="shared" si="304"/>
        <v/>
      </c>
      <c r="B2465" s="10" t="str">
        <f t="shared" ca="1" si="310"/>
        <v/>
      </c>
      <c r="C2465" s="10" t="str">
        <f t="shared" ca="1" si="311"/>
        <v/>
      </c>
      <c r="D2465" s="9" t="str">
        <f t="shared" si="305"/>
        <v/>
      </c>
      <c r="E2465" s="8" t="e">
        <f t="shared" si="306"/>
        <v>#VALUE!</v>
      </c>
      <c r="F2465" s="8" t="e">
        <f t="shared" si="307"/>
        <v>#VALUE!</v>
      </c>
      <c r="G2465" s="8" t="str">
        <f t="shared" ca="1" si="308"/>
        <v/>
      </c>
      <c r="H2465" s="8" t="str">
        <f t="shared" ca="1" si="309"/>
        <v/>
      </c>
    </row>
    <row r="2466" spans="1:8" x14ac:dyDescent="0.25">
      <c r="A2466" s="9" t="str">
        <f t="shared" si="304"/>
        <v/>
      </c>
      <c r="B2466" s="10" t="str">
        <f t="shared" ca="1" si="310"/>
        <v/>
      </c>
      <c r="C2466" s="10" t="str">
        <f t="shared" ca="1" si="311"/>
        <v/>
      </c>
      <c r="D2466" s="9" t="str">
        <f t="shared" si="305"/>
        <v/>
      </c>
      <c r="E2466" s="8" t="e">
        <f t="shared" si="306"/>
        <v>#VALUE!</v>
      </c>
      <c r="F2466" s="8" t="e">
        <f t="shared" si="307"/>
        <v>#VALUE!</v>
      </c>
      <c r="G2466" s="8" t="str">
        <f t="shared" ca="1" si="308"/>
        <v/>
      </c>
      <c r="H2466" s="8" t="str">
        <f t="shared" ca="1" si="309"/>
        <v/>
      </c>
    </row>
    <row r="2467" spans="1:8" x14ac:dyDescent="0.25">
      <c r="A2467" s="9" t="str">
        <f t="shared" si="304"/>
        <v/>
      </c>
      <c r="B2467" s="10" t="str">
        <f t="shared" ca="1" si="310"/>
        <v/>
      </c>
      <c r="C2467" s="10" t="str">
        <f t="shared" ca="1" si="311"/>
        <v/>
      </c>
      <c r="D2467" s="9" t="str">
        <f t="shared" si="305"/>
        <v/>
      </c>
      <c r="E2467" s="8" t="e">
        <f t="shared" si="306"/>
        <v>#VALUE!</v>
      </c>
      <c r="F2467" s="8" t="e">
        <f t="shared" si="307"/>
        <v>#VALUE!</v>
      </c>
      <c r="G2467" s="8" t="str">
        <f t="shared" ca="1" si="308"/>
        <v/>
      </c>
      <c r="H2467" s="8" t="str">
        <f t="shared" ca="1" si="309"/>
        <v/>
      </c>
    </row>
    <row r="2468" spans="1:8" x14ac:dyDescent="0.25">
      <c r="A2468" s="9" t="str">
        <f t="shared" si="304"/>
        <v/>
      </c>
      <c r="B2468" s="10" t="str">
        <f t="shared" ca="1" si="310"/>
        <v/>
      </c>
      <c r="C2468" s="10" t="str">
        <f t="shared" ca="1" si="311"/>
        <v/>
      </c>
      <c r="D2468" s="9" t="str">
        <f t="shared" si="305"/>
        <v/>
      </c>
      <c r="E2468" s="8" t="e">
        <f t="shared" si="306"/>
        <v>#VALUE!</v>
      </c>
      <c r="F2468" s="8" t="e">
        <f t="shared" si="307"/>
        <v>#VALUE!</v>
      </c>
      <c r="G2468" s="8" t="str">
        <f t="shared" ca="1" si="308"/>
        <v/>
      </c>
      <c r="H2468" s="8" t="str">
        <f t="shared" ca="1" si="309"/>
        <v/>
      </c>
    </row>
    <row r="2469" spans="1:8" x14ac:dyDescent="0.25">
      <c r="A2469" s="9" t="str">
        <f t="shared" si="304"/>
        <v/>
      </c>
      <c r="B2469" s="10" t="str">
        <f t="shared" ca="1" si="310"/>
        <v/>
      </c>
      <c r="C2469" s="10" t="str">
        <f t="shared" ca="1" si="311"/>
        <v/>
      </c>
      <c r="D2469" s="9" t="str">
        <f t="shared" si="305"/>
        <v/>
      </c>
      <c r="E2469" s="8" t="e">
        <f t="shared" si="306"/>
        <v>#VALUE!</v>
      </c>
      <c r="F2469" s="8" t="e">
        <f t="shared" si="307"/>
        <v>#VALUE!</v>
      </c>
      <c r="G2469" s="8" t="str">
        <f t="shared" ca="1" si="308"/>
        <v/>
      </c>
      <c r="H2469" s="8" t="str">
        <f t="shared" ca="1" si="309"/>
        <v/>
      </c>
    </row>
    <row r="2470" spans="1:8" x14ac:dyDescent="0.25">
      <c r="A2470" s="9" t="str">
        <f t="shared" si="304"/>
        <v/>
      </c>
      <c r="B2470" s="10" t="str">
        <f t="shared" ca="1" si="310"/>
        <v/>
      </c>
      <c r="C2470" s="10" t="str">
        <f t="shared" ca="1" si="311"/>
        <v/>
      </c>
      <c r="D2470" s="9" t="str">
        <f t="shared" si="305"/>
        <v/>
      </c>
      <c r="E2470" s="8" t="e">
        <f t="shared" si="306"/>
        <v>#VALUE!</v>
      </c>
      <c r="F2470" s="8" t="e">
        <f t="shared" si="307"/>
        <v>#VALUE!</v>
      </c>
      <c r="G2470" s="8" t="str">
        <f t="shared" ca="1" si="308"/>
        <v/>
      </c>
      <c r="H2470" s="8" t="str">
        <f t="shared" ca="1" si="309"/>
        <v/>
      </c>
    </row>
    <row r="2471" spans="1:8" x14ac:dyDescent="0.25">
      <c r="A2471" s="9" t="str">
        <f t="shared" si="304"/>
        <v/>
      </c>
      <c r="B2471" s="10" t="str">
        <f t="shared" ca="1" si="310"/>
        <v/>
      </c>
      <c r="C2471" s="10" t="str">
        <f t="shared" ca="1" si="311"/>
        <v/>
      </c>
      <c r="D2471" s="9" t="str">
        <f t="shared" si="305"/>
        <v/>
      </c>
      <c r="E2471" s="8" t="e">
        <f t="shared" si="306"/>
        <v>#VALUE!</v>
      </c>
      <c r="F2471" s="8" t="e">
        <f t="shared" si="307"/>
        <v>#VALUE!</v>
      </c>
      <c r="G2471" s="8" t="str">
        <f t="shared" ca="1" si="308"/>
        <v/>
      </c>
      <c r="H2471" s="8" t="str">
        <f t="shared" ca="1" si="309"/>
        <v/>
      </c>
    </row>
    <row r="2472" spans="1:8" x14ac:dyDescent="0.25">
      <c r="A2472" s="9" t="str">
        <f t="shared" si="304"/>
        <v/>
      </c>
      <c r="B2472" s="10" t="str">
        <f t="shared" ca="1" si="310"/>
        <v/>
      </c>
      <c r="C2472" s="10" t="str">
        <f t="shared" ca="1" si="311"/>
        <v/>
      </c>
      <c r="D2472" s="9" t="str">
        <f t="shared" si="305"/>
        <v/>
      </c>
      <c r="E2472" s="8" t="e">
        <f t="shared" si="306"/>
        <v>#VALUE!</v>
      </c>
      <c r="F2472" s="8" t="e">
        <f t="shared" si="307"/>
        <v>#VALUE!</v>
      </c>
      <c r="G2472" s="8" t="str">
        <f t="shared" ca="1" si="308"/>
        <v/>
      </c>
      <c r="H2472" s="8" t="str">
        <f t="shared" ca="1" si="309"/>
        <v/>
      </c>
    </row>
    <row r="2473" spans="1:8" x14ac:dyDescent="0.25">
      <c r="A2473" s="9" t="str">
        <f t="shared" si="304"/>
        <v/>
      </c>
      <c r="B2473" s="10" t="str">
        <f t="shared" ca="1" si="310"/>
        <v/>
      </c>
      <c r="C2473" s="10" t="str">
        <f t="shared" ca="1" si="311"/>
        <v/>
      </c>
      <c r="D2473" s="9" t="str">
        <f t="shared" si="305"/>
        <v/>
      </c>
      <c r="E2473" s="8" t="e">
        <f t="shared" si="306"/>
        <v>#VALUE!</v>
      </c>
      <c r="F2473" s="8" t="e">
        <f t="shared" si="307"/>
        <v>#VALUE!</v>
      </c>
      <c r="G2473" s="8" t="str">
        <f t="shared" ca="1" si="308"/>
        <v/>
      </c>
      <c r="H2473" s="8" t="str">
        <f t="shared" ca="1" si="309"/>
        <v/>
      </c>
    </row>
    <row r="2474" spans="1:8" x14ac:dyDescent="0.25">
      <c r="A2474" s="9" t="str">
        <f t="shared" si="304"/>
        <v/>
      </c>
      <c r="B2474" s="10" t="str">
        <f t="shared" ca="1" si="310"/>
        <v/>
      </c>
      <c r="C2474" s="10" t="str">
        <f t="shared" ca="1" si="311"/>
        <v/>
      </c>
      <c r="D2474" s="9" t="str">
        <f t="shared" si="305"/>
        <v/>
      </c>
      <c r="E2474" s="8" t="e">
        <f t="shared" si="306"/>
        <v>#VALUE!</v>
      </c>
      <c r="F2474" s="8" t="e">
        <f t="shared" si="307"/>
        <v>#VALUE!</v>
      </c>
      <c r="G2474" s="8" t="str">
        <f t="shared" ca="1" si="308"/>
        <v/>
      </c>
      <c r="H2474" s="8" t="str">
        <f t="shared" ca="1" si="309"/>
        <v/>
      </c>
    </row>
    <row r="2475" spans="1:8" x14ac:dyDescent="0.25">
      <c r="A2475" s="9" t="str">
        <f t="shared" si="304"/>
        <v/>
      </c>
      <c r="B2475" s="10" t="str">
        <f t="shared" ca="1" si="310"/>
        <v/>
      </c>
      <c r="C2475" s="10" t="str">
        <f t="shared" ca="1" si="311"/>
        <v/>
      </c>
      <c r="D2475" s="9" t="str">
        <f t="shared" si="305"/>
        <v/>
      </c>
      <c r="E2475" s="8" t="e">
        <f t="shared" si="306"/>
        <v>#VALUE!</v>
      </c>
      <c r="F2475" s="8" t="e">
        <f t="shared" si="307"/>
        <v>#VALUE!</v>
      </c>
      <c r="G2475" s="8" t="str">
        <f t="shared" ca="1" si="308"/>
        <v/>
      </c>
      <c r="H2475" s="8" t="str">
        <f t="shared" ca="1" si="309"/>
        <v/>
      </c>
    </row>
    <row r="2476" spans="1:8" x14ac:dyDescent="0.25">
      <c r="A2476" s="9" t="str">
        <f t="shared" si="304"/>
        <v/>
      </c>
      <c r="B2476" s="10" t="str">
        <f t="shared" ca="1" si="310"/>
        <v/>
      </c>
      <c r="C2476" s="10" t="str">
        <f t="shared" ca="1" si="311"/>
        <v/>
      </c>
      <c r="D2476" s="9" t="str">
        <f t="shared" si="305"/>
        <v/>
      </c>
      <c r="E2476" s="8" t="e">
        <f t="shared" si="306"/>
        <v>#VALUE!</v>
      </c>
      <c r="F2476" s="8" t="e">
        <f t="shared" si="307"/>
        <v>#VALUE!</v>
      </c>
      <c r="G2476" s="8" t="str">
        <f t="shared" ca="1" si="308"/>
        <v/>
      </c>
      <c r="H2476" s="8" t="str">
        <f t="shared" ca="1" si="309"/>
        <v/>
      </c>
    </row>
    <row r="2477" spans="1:8" x14ac:dyDescent="0.25">
      <c r="A2477" s="9" t="str">
        <f t="shared" si="304"/>
        <v/>
      </c>
      <c r="B2477" s="10" t="str">
        <f t="shared" ca="1" si="310"/>
        <v/>
      </c>
      <c r="C2477" s="10" t="str">
        <f t="shared" ca="1" si="311"/>
        <v/>
      </c>
      <c r="D2477" s="9" t="str">
        <f t="shared" si="305"/>
        <v/>
      </c>
      <c r="E2477" s="8" t="e">
        <f t="shared" si="306"/>
        <v>#VALUE!</v>
      </c>
      <c r="F2477" s="8" t="e">
        <f t="shared" si="307"/>
        <v>#VALUE!</v>
      </c>
      <c r="G2477" s="8" t="str">
        <f t="shared" ca="1" si="308"/>
        <v/>
      </c>
      <c r="H2477" s="8" t="str">
        <f t="shared" ca="1" si="309"/>
        <v/>
      </c>
    </row>
    <row r="2478" spans="1:8" x14ac:dyDescent="0.25">
      <c r="A2478" s="9" t="str">
        <f t="shared" si="304"/>
        <v/>
      </c>
      <c r="B2478" s="10" t="str">
        <f t="shared" ca="1" si="310"/>
        <v/>
      </c>
      <c r="C2478" s="10" t="str">
        <f t="shared" ca="1" si="311"/>
        <v/>
      </c>
      <c r="D2478" s="9" t="str">
        <f t="shared" si="305"/>
        <v/>
      </c>
      <c r="E2478" s="8" t="e">
        <f t="shared" si="306"/>
        <v>#VALUE!</v>
      </c>
      <c r="F2478" s="8" t="e">
        <f t="shared" si="307"/>
        <v>#VALUE!</v>
      </c>
      <c r="G2478" s="8" t="str">
        <f t="shared" ca="1" si="308"/>
        <v/>
      </c>
      <c r="H2478" s="8" t="str">
        <f t="shared" ca="1" si="309"/>
        <v/>
      </c>
    </row>
    <row r="2479" spans="1:8" x14ac:dyDescent="0.25">
      <c r="A2479" s="9" t="str">
        <f t="shared" si="304"/>
        <v/>
      </c>
      <c r="B2479" s="10" t="str">
        <f t="shared" ca="1" si="310"/>
        <v/>
      </c>
      <c r="C2479" s="10" t="str">
        <f t="shared" ca="1" si="311"/>
        <v/>
      </c>
      <c r="D2479" s="9" t="str">
        <f t="shared" si="305"/>
        <v/>
      </c>
      <c r="E2479" s="8" t="e">
        <f t="shared" si="306"/>
        <v>#VALUE!</v>
      </c>
      <c r="F2479" s="8" t="e">
        <f t="shared" si="307"/>
        <v>#VALUE!</v>
      </c>
      <c r="G2479" s="8" t="str">
        <f t="shared" ca="1" si="308"/>
        <v/>
      </c>
      <c r="H2479" s="8" t="str">
        <f t="shared" ca="1" si="309"/>
        <v/>
      </c>
    </row>
    <row r="2480" spans="1:8" x14ac:dyDescent="0.25">
      <c r="A2480" s="9" t="str">
        <f t="shared" si="304"/>
        <v/>
      </c>
      <c r="B2480" s="10" t="str">
        <f t="shared" ca="1" si="310"/>
        <v/>
      </c>
      <c r="C2480" s="10" t="str">
        <f t="shared" ca="1" si="311"/>
        <v/>
      </c>
      <c r="D2480" s="9" t="str">
        <f t="shared" si="305"/>
        <v/>
      </c>
      <c r="E2480" s="8" t="e">
        <f t="shared" si="306"/>
        <v>#VALUE!</v>
      </c>
      <c r="F2480" s="8" t="e">
        <f t="shared" si="307"/>
        <v>#VALUE!</v>
      </c>
      <c r="G2480" s="8" t="str">
        <f t="shared" ca="1" si="308"/>
        <v/>
      </c>
      <c r="H2480" s="8" t="str">
        <f t="shared" ca="1" si="309"/>
        <v/>
      </c>
    </row>
    <row r="2481" spans="1:8" x14ac:dyDescent="0.25">
      <c r="A2481" s="9" t="str">
        <f t="shared" si="304"/>
        <v/>
      </c>
      <c r="B2481" s="10" t="str">
        <f t="shared" ca="1" si="310"/>
        <v/>
      </c>
      <c r="C2481" s="10" t="str">
        <f t="shared" ca="1" si="311"/>
        <v/>
      </c>
      <c r="D2481" s="9" t="str">
        <f t="shared" si="305"/>
        <v/>
      </c>
      <c r="E2481" s="8" t="e">
        <f t="shared" si="306"/>
        <v>#VALUE!</v>
      </c>
      <c r="F2481" s="8" t="e">
        <f t="shared" si="307"/>
        <v>#VALUE!</v>
      </c>
      <c r="G2481" s="8" t="str">
        <f t="shared" ca="1" si="308"/>
        <v/>
      </c>
      <c r="H2481" s="8" t="str">
        <f t="shared" ca="1" si="309"/>
        <v/>
      </c>
    </row>
    <row r="2482" spans="1:8" x14ac:dyDescent="0.25">
      <c r="A2482" s="9" t="str">
        <f t="shared" si="304"/>
        <v/>
      </c>
      <c r="B2482" s="10" t="str">
        <f t="shared" ca="1" si="310"/>
        <v/>
      </c>
      <c r="C2482" s="10" t="str">
        <f t="shared" ca="1" si="311"/>
        <v/>
      </c>
      <c r="D2482" s="9" t="str">
        <f t="shared" si="305"/>
        <v/>
      </c>
      <c r="E2482" s="8" t="e">
        <f t="shared" si="306"/>
        <v>#VALUE!</v>
      </c>
      <c r="F2482" s="8" t="e">
        <f t="shared" si="307"/>
        <v>#VALUE!</v>
      </c>
      <c r="G2482" s="8" t="str">
        <f t="shared" ca="1" si="308"/>
        <v/>
      </c>
      <c r="H2482" s="8" t="str">
        <f t="shared" ca="1" si="309"/>
        <v/>
      </c>
    </row>
    <row r="2483" spans="1:8" x14ac:dyDescent="0.25">
      <c r="A2483" s="9" t="str">
        <f t="shared" si="304"/>
        <v/>
      </c>
      <c r="B2483" s="10" t="str">
        <f t="shared" ca="1" si="310"/>
        <v/>
      </c>
      <c r="C2483" s="10" t="str">
        <f t="shared" ca="1" si="311"/>
        <v/>
      </c>
      <c r="D2483" s="9" t="str">
        <f t="shared" si="305"/>
        <v/>
      </c>
      <c r="E2483" s="8" t="e">
        <f t="shared" si="306"/>
        <v>#VALUE!</v>
      </c>
      <c r="F2483" s="8" t="e">
        <f t="shared" si="307"/>
        <v>#VALUE!</v>
      </c>
      <c r="G2483" s="8" t="str">
        <f t="shared" ca="1" si="308"/>
        <v/>
      </c>
      <c r="H2483" s="8" t="str">
        <f t="shared" ca="1" si="309"/>
        <v/>
      </c>
    </row>
    <row r="2484" spans="1:8" x14ac:dyDescent="0.25">
      <c r="A2484" s="9" t="str">
        <f t="shared" si="304"/>
        <v/>
      </c>
      <c r="B2484" s="10" t="str">
        <f t="shared" ca="1" si="310"/>
        <v/>
      </c>
      <c r="C2484" s="10" t="str">
        <f t="shared" ca="1" si="311"/>
        <v/>
      </c>
      <c r="D2484" s="9" t="str">
        <f t="shared" si="305"/>
        <v/>
      </c>
      <c r="E2484" s="8" t="e">
        <f t="shared" si="306"/>
        <v>#VALUE!</v>
      </c>
      <c r="F2484" s="8" t="e">
        <f t="shared" si="307"/>
        <v>#VALUE!</v>
      </c>
      <c r="G2484" s="8" t="str">
        <f t="shared" ca="1" si="308"/>
        <v/>
      </c>
      <c r="H2484" s="8" t="str">
        <f t="shared" ca="1" si="309"/>
        <v/>
      </c>
    </row>
    <row r="2485" spans="1:8" x14ac:dyDescent="0.25">
      <c r="A2485" s="9" t="str">
        <f t="shared" si="304"/>
        <v/>
      </c>
      <c r="B2485" s="10" t="str">
        <f t="shared" ca="1" si="310"/>
        <v/>
      </c>
      <c r="C2485" s="10" t="str">
        <f t="shared" ca="1" si="311"/>
        <v/>
      </c>
      <c r="D2485" s="9" t="str">
        <f t="shared" si="305"/>
        <v/>
      </c>
      <c r="E2485" s="8" t="e">
        <f t="shared" si="306"/>
        <v>#VALUE!</v>
      </c>
      <c r="F2485" s="8" t="e">
        <f t="shared" si="307"/>
        <v>#VALUE!</v>
      </c>
      <c r="G2485" s="8" t="str">
        <f t="shared" ca="1" si="308"/>
        <v/>
      </c>
      <c r="H2485" s="8" t="str">
        <f t="shared" ca="1" si="309"/>
        <v/>
      </c>
    </row>
    <row r="2486" spans="1:8" x14ac:dyDescent="0.25">
      <c r="A2486" s="9" t="str">
        <f t="shared" si="304"/>
        <v/>
      </c>
      <c r="B2486" s="10" t="str">
        <f t="shared" ca="1" si="310"/>
        <v/>
      </c>
      <c r="C2486" s="10" t="str">
        <f t="shared" ca="1" si="311"/>
        <v/>
      </c>
      <c r="D2486" s="9" t="str">
        <f t="shared" si="305"/>
        <v/>
      </c>
      <c r="E2486" s="8" t="e">
        <f t="shared" si="306"/>
        <v>#VALUE!</v>
      </c>
      <c r="F2486" s="8" t="e">
        <f t="shared" si="307"/>
        <v>#VALUE!</v>
      </c>
      <c r="G2486" s="8" t="str">
        <f t="shared" ca="1" si="308"/>
        <v/>
      </c>
      <c r="H2486" s="8" t="str">
        <f t="shared" ca="1" si="309"/>
        <v/>
      </c>
    </row>
    <row r="2487" spans="1:8" x14ac:dyDescent="0.25">
      <c r="A2487" s="9" t="str">
        <f t="shared" si="304"/>
        <v/>
      </c>
      <c r="B2487" s="10" t="str">
        <f t="shared" ca="1" si="310"/>
        <v/>
      </c>
      <c r="C2487" s="10" t="str">
        <f t="shared" ca="1" si="311"/>
        <v/>
      </c>
      <c r="D2487" s="9" t="str">
        <f t="shared" si="305"/>
        <v/>
      </c>
      <c r="E2487" s="8" t="e">
        <f t="shared" si="306"/>
        <v>#VALUE!</v>
      </c>
      <c r="F2487" s="8" t="e">
        <f t="shared" si="307"/>
        <v>#VALUE!</v>
      </c>
      <c r="G2487" s="8" t="str">
        <f t="shared" ca="1" si="308"/>
        <v/>
      </c>
      <c r="H2487" s="8" t="str">
        <f t="shared" ca="1" si="309"/>
        <v/>
      </c>
    </row>
    <row r="2488" spans="1:8" x14ac:dyDescent="0.25">
      <c r="A2488" s="9" t="str">
        <f t="shared" si="304"/>
        <v/>
      </c>
      <c r="B2488" s="10" t="str">
        <f t="shared" ca="1" si="310"/>
        <v/>
      </c>
      <c r="C2488" s="10" t="str">
        <f t="shared" ca="1" si="311"/>
        <v/>
      </c>
      <c r="D2488" s="9" t="str">
        <f t="shared" si="305"/>
        <v/>
      </c>
      <c r="E2488" s="8" t="e">
        <f t="shared" si="306"/>
        <v>#VALUE!</v>
      </c>
      <c r="F2488" s="8" t="e">
        <f t="shared" si="307"/>
        <v>#VALUE!</v>
      </c>
      <c r="G2488" s="8" t="str">
        <f t="shared" ca="1" si="308"/>
        <v/>
      </c>
      <c r="H2488" s="8" t="str">
        <f t="shared" ca="1" si="309"/>
        <v/>
      </c>
    </row>
    <row r="2489" spans="1:8" x14ac:dyDescent="0.25">
      <c r="A2489" s="9" t="str">
        <f t="shared" si="304"/>
        <v/>
      </c>
      <c r="B2489" s="10" t="str">
        <f t="shared" ca="1" si="310"/>
        <v/>
      </c>
      <c r="C2489" s="10" t="str">
        <f t="shared" ca="1" si="311"/>
        <v/>
      </c>
      <c r="D2489" s="9" t="str">
        <f t="shared" si="305"/>
        <v/>
      </c>
      <c r="E2489" s="8" t="e">
        <f t="shared" si="306"/>
        <v>#VALUE!</v>
      </c>
      <c r="F2489" s="8" t="e">
        <f t="shared" si="307"/>
        <v>#VALUE!</v>
      </c>
      <c r="G2489" s="8" t="str">
        <f t="shared" ca="1" si="308"/>
        <v/>
      </c>
      <c r="H2489" s="8" t="str">
        <f t="shared" ca="1" si="309"/>
        <v/>
      </c>
    </row>
    <row r="2490" spans="1:8" x14ac:dyDescent="0.25">
      <c r="A2490" s="9" t="str">
        <f t="shared" ref="A2490:A2553" si="312">IF(ISNUMBER(A2489),IF(A2489&lt;$B$9,A2489+1,""),"")</f>
        <v/>
      </c>
      <c r="B2490" s="10" t="str">
        <f t="shared" ca="1" si="310"/>
        <v/>
      </c>
      <c r="C2490" s="10" t="str">
        <f t="shared" ca="1" si="311"/>
        <v/>
      </c>
      <c r="D2490" s="9" t="str">
        <f t="shared" ref="D2490:D2553" si="313">IF(ISNUMBER(D2489),IF(D2489&lt;$C$9,D2489+1,""),"")</f>
        <v/>
      </c>
      <c r="E2490" s="8" t="e">
        <f t="shared" ref="E2490:E2553" si="314">YEAR(A2490)*100+MONTH(A2490)</f>
        <v>#VALUE!</v>
      </c>
      <c r="F2490" s="8" t="e">
        <f t="shared" ref="F2490:F2553" si="315">YEAR(D2490)*100+MONTH(D2490)</f>
        <v>#VALUE!</v>
      </c>
      <c r="G2490" s="8" t="str">
        <f t="shared" ref="G2490:G2553" ca="1" si="316">IF(ISNUMBER(B2490),MONTH(A2490),"")</f>
        <v/>
      </c>
      <c r="H2490" s="8" t="str">
        <f t="shared" ref="H2490:H2553" ca="1" si="317">IF(ISNUMBER(C2490),MONTH(D2490),"")</f>
        <v/>
      </c>
    </row>
    <row r="2491" spans="1:8" x14ac:dyDescent="0.25">
      <c r="A2491" s="9" t="str">
        <f t="shared" si="312"/>
        <v/>
      </c>
      <c r="B2491" s="10" t="str">
        <f t="shared" ca="1" si="310"/>
        <v/>
      </c>
      <c r="C2491" s="10" t="str">
        <f t="shared" ca="1" si="311"/>
        <v/>
      </c>
      <c r="D2491" s="9" t="str">
        <f t="shared" si="313"/>
        <v/>
      </c>
      <c r="E2491" s="8" t="e">
        <f t="shared" si="314"/>
        <v>#VALUE!</v>
      </c>
      <c r="F2491" s="8" t="e">
        <f t="shared" si="315"/>
        <v>#VALUE!</v>
      </c>
      <c r="G2491" s="8" t="str">
        <f t="shared" ca="1" si="316"/>
        <v/>
      </c>
      <c r="H2491" s="8" t="str">
        <f t="shared" ca="1" si="317"/>
        <v/>
      </c>
    </row>
    <row r="2492" spans="1:8" x14ac:dyDescent="0.25">
      <c r="A2492" s="9" t="str">
        <f t="shared" si="312"/>
        <v/>
      </c>
      <c r="B2492" s="10" t="str">
        <f t="shared" ca="1" si="310"/>
        <v/>
      </c>
      <c r="C2492" s="10" t="str">
        <f t="shared" ca="1" si="311"/>
        <v/>
      </c>
      <c r="D2492" s="9" t="str">
        <f t="shared" si="313"/>
        <v/>
      </c>
      <c r="E2492" s="8" t="e">
        <f t="shared" si="314"/>
        <v>#VALUE!</v>
      </c>
      <c r="F2492" s="8" t="e">
        <f t="shared" si="315"/>
        <v>#VALUE!</v>
      </c>
      <c r="G2492" s="8" t="str">
        <f t="shared" ca="1" si="316"/>
        <v/>
      </c>
      <c r="H2492" s="8" t="str">
        <f t="shared" ca="1" si="317"/>
        <v/>
      </c>
    </row>
    <row r="2493" spans="1:8" x14ac:dyDescent="0.25">
      <c r="A2493" s="9" t="str">
        <f t="shared" si="312"/>
        <v/>
      </c>
      <c r="B2493" s="10" t="str">
        <f t="shared" ca="1" si="310"/>
        <v/>
      </c>
      <c r="C2493" s="10" t="str">
        <f t="shared" ca="1" si="311"/>
        <v/>
      </c>
      <c r="D2493" s="9" t="str">
        <f t="shared" si="313"/>
        <v/>
      </c>
      <c r="E2493" s="8" t="e">
        <f t="shared" si="314"/>
        <v>#VALUE!</v>
      </c>
      <c r="F2493" s="8" t="e">
        <f t="shared" si="315"/>
        <v>#VALUE!</v>
      </c>
      <c r="G2493" s="8" t="str">
        <f t="shared" ca="1" si="316"/>
        <v/>
      </c>
      <c r="H2493" s="8" t="str">
        <f t="shared" ca="1" si="317"/>
        <v/>
      </c>
    </row>
    <row r="2494" spans="1:8" x14ac:dyDescent="0.25">
      <c r="A2494" s="9" t="str">
        <f t="shared" si="312"/>
        <v/>
      </c>
      <c r="B2494" s="10" t="str">
        <f t="shared" ca="1" si="310"/>
        <v/>
      </c>
      <c r="C2494" s="10" t="str">
        <f t="shared" ca="1" si="311"/>
        <v/>
      </c>
      <c r="D2494" s="9" t="str">
        <f t="shared" si="313"/>
        <v/>
      </c>
      <c r="E2494" s="8" t="e">
        <f t="shared" si="314"/>
        <v>#VALUE!</v>
      </c>
      <c r="F2494" s="8" t="e">
        <f t="shared" si="315"/>
        <v>#VALUE!</v>
      </c>
      <c r="G2494" s="8" t="str">
        <f t="shared" ca="1" si="316"/>
        <v/>
      </c>
      <c r="H2494" s="8" t="str">
        <f t="shared" ca="1" si="317"/>
        <v/>
      </c>
    </row>
    <row r="2495" spans="1:8" x14ac:dyDescent="0.25">
      <c r="A2495" s="9" t="str">
        <f t="shared" si="312"/>
        <v/>
      </c>
      <c r="B2495" s="10" t="str">
        <f t="shared" ca="1" si="310"/>
        <v/>
      </c>
      <c r="C2495" s="10" t="str">
        <f t="shared" ca="1" si="311"/>
        <v/>
      </c>
      <c r="D2495" s="9" t="str">
        <f t="shared" si="313"/>
        <v/>
      </c>
      <c r="E2495" s="8" t="e">
        <f t="shared" si="314"/>
        <v>#VALUE!</v>
      </c>
      <c r="F2495" s="8" t="e">
        <f t="shared" si="315"/>
        <v>#VALUE!</v>
      </c>
      <c r="G2495" s="8" t="str">
        <f t="shared" ca="1" si="316"/>
        <v/>
      </c>
      <c r="H2495" s="8" t="str">
        <f t="shared" ca="1" si="317"/>
        <v/>
      </c>
    </row>
    <row r="2496" spans="1:8" x14ac:dyDescent="0.25">
      <c r="A2496" s="9" t="str">
        <f t="shared" si="312"/>
        <v/>
      </c>
      <c r="B2496" s="10" t="str">
        <f t="shared" ca="1" si="310"/>
        <v/>
      </c>
      <c r="C2496" s="10" t="str">
        <f t="shared" ca="1" si="311"/>
        <v/>
      </c>
      <c r="D2496" s="9" t="str">
        <f t="shared" si="313"/>
        <v/>
      </c>
      <c r="E2496" s="8" t="e">
        <f t="shared" si="314"/>
        <v>#VALUE!</v>
      </c>
      <c r="F2496" s="8" t="e">
        <f t="shared" si="315"/>
        <v>#VALUE!</v>
      </c>
      <c r="G2496" s="8" t="str">
        <f t="shared" ca="1" si="316"/>
        <v/>
      </c>
      <c r="H2496" s="8" t="str">
        <f t="shared" ca="1" si="317"/>
        <v/>
      </c>
    </row>
    <row r="2497" spans="1:8" x14ac:dyDescent="0.25">
      <c r="A2497" s="9" t="str">
        <f t="shared" si="312"/>
        <v/>
      </c>
      <c r="B2497" s="10" t="str">
        <f t="shared" ca="1" si="310"/>
        <v/>
      </c>
      <c r="C2497" s="10" t="str">
        <f t="shared" ca="1" si="311"/>
        <v/>
      </c>
      <c r="D2497" s="9" t="str">
        <f t="shared" si="313"/>
        <v/>
      </c>
      <c r="E2497" s="8" t="e">
        <f t="shared" si="314"/>
        <v>#VALUE!</v>
      </c>
      <c r="F2497" s="8" t="e">
        <f t="shared" si="315"/>
        <v>#VALUE!</v>
      </c>
      <c r="G2497" s="8" t="str">
        <f t="shared" ca="1" si="316"/>
        <v/>
      </c>
      <c r="H2497" s="8" t="str">
        <f t="shared" ca="1" si="317"/>
        <v/>
      </c>
    </row>
    <row r="2498" spans="1:8" x14ac:dyDescent="0.25">
      <c r="A2498" s="9" t="str">
        <f t="shared" si="312"/>
        <v/>
      </c>
      <c r="B2498" s="10" t="str">
        <f t="shared" ca="1" si="310"/>
        <v/>
      </c>
      <c r="C2498" s="10" t="str">
        <f t="shared" ca="1" si="311"/>
        <v/>
      </c>
      <c r="D2498" s="9" t="str">
        <f t="shared" si="313"/>
        <v/>
      </c>
      <c r="E2498" s="8" t="e">
        <f t="shared" si="314"/>
        <v>#VALUE!</v>
      </c>
      <c r="F2498" s="8" t="e">
        <f t="shared" si="315"/>
        <v>#VALUE!</v>
      </c>
      <c r="G2498" s="8" t="str">
        <f t="shared" ca="1" si="316"/>
        <v/>
      </c>
      <c r="H2498" s="8" t="str">
        <f t="shared" ca="1" si="317"/>
        <v/>
      </c>
    </row>
    <row r="2499" spans="1:8" x14ac:dyDescent="0.25">
      <c r="A2499" s="9" t="str">
        <f t="shared" si="312"/>
        <v/>
      </c>
      <c r="B2499" s="10" t="str">
        <f t="shared" ca="1" si="310"/>
        <v/>
      </c>
      <c r="C2499" s="10" t="str">
        <f t="shared" ca="1" si="311"/>
        <v/>
      </c>
      <c r="D2499" s="9" t="str">
        <f t="shared" si="313"/>
        <v/>
      </c>
      <c r="E2499" s="8" t="e">
        <f t="shared" si="314"/>
        <v>#VALUE!</v>
      </c>
      <c r="F2499" s="8" t="e">
        <f t="shared" si="315"/>
        <v>#VALUE!</v>
      </c>
      <c r="G2499" s="8" t="str">
        <f t="shared" ca="1" si="316"/>
        <v/>
      </c>
      <c r="H2499" s="8" t="str">
        <f t="shared" ca="1" si="317"/>
        <v/>
      </c>
    </row>
    <row r="2500" spans="1:8" x14ac:dyDescent="0.25">
      <c r="A2500" s="9" t="str">
        <f t="shared" si="312"/>
        <v/>
      </c>
      <c r="B2500" s="10" t="str">
        <f t="shared" ca="1" si="310"/>
        <v/>
      </c>
      <c r="C2500" s="10" t="str">
        <f t="shared" ca="1" si="311"/>
        <v/>
      </c>
      <c r="D2500" s="9" t="str">
        <f t="shared" si="313"/>
        <v/>
      </c>
      <c r="E2500" s="8" t="e">
        <f t="shared" si="314"/>
        <v>#VALUE!</v>
      </c>
      <c r="F2500" s="8" t="e">
        <f t="shared" si="315"/>
        <v>#VALUE!</v>
      </c>
      <c r="G2500" s="8" t="str">
        <f t="shared" ca="1" si="316"/>
        <v/>
      </c>
      <c r="H2500" s="8" t="str">
        <f t="shared" ca="1" si="317"/>
        <v/>
      </c>
    </row>
    <row r="2501" spans="1:8" x14ac:dyDescent="0.25">
      <c r="A2501" s="9" t="str">
        <f t="shared" si="312"/>
        <v/>
      </c>
      <c r="B2501" s="10" t="str">
        <f t="shared" ca="1" si="310"/>
        <v/>
      </c>
      <c r="C2501" s="10" t="str">
        <f t="shared" ca="1" si="311"/>
        <v/>
      </c>
      <c r="D2501" s="9" t="str">
        <f t="shared" si="313"/>
        <v/>
      </c>
      <c r="E2501" s="8" t="e">
        <f t="shared" si="314"/>
        <v>#VALUE!</v>
      </c>
      <c r="F2501" s="8" t="e">
        <f t="shared" si="315"/>
        <v>#VALUE!</v>
      </c>
      <c r="G2501" s="8" t="str">
        <f t="shared" ca="1" si="316"/>
        <v/>
      </c>
      <c r="H2501" s="8" t="str">
        <f t="shared" ca="1" si="317"/>
        <v/>
      </c>
    </row>
    <row r="2502" spans="1:8" x14ac:dyDescent="0.25">
      <c r="A2502" s="9" t="str">
        <f t="shared" si="312"/>
        <v/>
      </c>
      <c r="B2502" s="10" t="str">
        <f t="shared" ca="1" si="310"/>
        <v/>
      </c>
      <c r="C2502" s="10" t="str">
        <f t="shared" ca="1" si="311"/>
        <v/>
      </c>
      <c r="D2502" s="9" t="str">
        <f t="shared" si="313"/>
        <v/>
      </c>
      <c r="E2502" s="8" t="e">
        <f t="shared" si="314"/>
        <v>#VALUE!</v>
      </c>
      <c r="F2502" s="8" t="e">
        <f t="shared" si="315"/>
        <v>#VALUE!</v>
      </c>
      <c r="G2502" s="8" t="str">
        <f t="shared" ca="1" si="316"/>
        <v/>
      </c>
      <c r="H2502" s="8" t="str">
        <f t="shared" ca="1" si="317"/>
        <v/>
      </c>
    </row>
    <row r="2503" spans="1:8" x14ac:dyDescent="0.25">
      <c r="A2503" s="9" t="str">
        <f t="shared" si="312"/>
        <v/>
      </c>
      <c r="B2503" s="10" t="str">
        <f t="shared" ca="1" si="310"/>
        <v/>
      </c>
      <c r="C2503" s="10" t="str">
        <f t="shared" ca="1" si="311"/>
        <v/>
      </c>
      <c r="D2503" s="9" t="str">
        <f t="shared" si="313"/>
        <v/>
      </c>
      <c r="E2503" s="8" t="e">
        <f t="shared" si="314"/>
        <v>#VALUE!</v>
      </c>
      <c r="F2503" s="8" t="e">
        <f t="shared" si="315"/>
        <v>#VALUE!</v>
      </c>
      <c r="G2503" s="8" t="str">
        <f t="shared" ca="1" si="316"/>
        <v/>
      </c>
      <c r="H2503" s="8" t="str">
        <f t="shared" ca="1" si="317"/>
        <v/>
      </c>
    </row>
    <row r="2504" spans="1:8" x14ac:dyDescent="0.25">
      <c r="A2504" s="9" t="str">
        <f t="shared" si="312"/>
        <v/>
      </c>
      <c r="B2504" s="10" t="str">
        <f t="shared" ca="1" si="310"/>
        <v/>
      </c>
      <c r="C2504" s="10" t="str">
        <f t="shared" ca="1" si="311"/>
        <v/>
      </c>
      <c r="D2504" s="9" t="str">
        <f t="shared" si="313"/>
        <v/>
      </c>
      <c r="E2504" s="8" t="e">
        <f t="shared" si="314"/>
        <v>#VALUE!</v>
      </c>
      <c r="F2504" s="8" t="e">
        <f t="shared" si="315"/>
        <v>#VALUE!</v>
      </c>
      <c r="G2504" s="8" t="str">
        <f t="shared" ca="1" si="316"/>
        <v/>
      </c>
      <c r="H2504" s="8" t="str">
        <f t="shared" ca="1" si="317"/>
        <v/>
      </c>
    </row>
    <row r="2505" spans="1:8" x14ac:dyDescent="0.25">
      <c r="A2505" s="9" t="str">
        <f t="shared" si="312"/>
        <v/>
      </c>
      <c r="B2505" s="10" t="str">
        <f t="shared" ca="1" si="310"/>
        <v/>
      </c>
      <c r="C2505" s="10" t="str">
        <f t="shared" ca="1" si="311"/>
        <v/>
      </c>
      <c r="D2505" s="9" t="str">
        <f t="shared" si="313"/>
        <v/>
      </c>
      <c r="E2505" s="8" t="e">
        <f t="shared" si="314"/>
        <v>#VALUE!</v>
      </c>
      <c r="F2505" s="8" t="e">
        <f t="shared" si="315"/>
        <v>#VALUE!</v>
      </c>
      <c r="G2505" s="8" t="str">
        <f t="shared" ca="1" si="316"/>
        <v/>
      </c>
      <c r="H2505" s="8" t="str">
        <f t="shared" ca="1" si="317"/>
        <v/>
      </c>
    </row>
    <row r="2506" spans="1:8" x14ac:dyDescent="0.25">
      <c r="A2506" s="9" t="str">
        <f t="shared" si="312"/>
        <v/>
      </c>
      <c r="B2506" s="10" t="str">
        <f t="shared" ca="1" si="310"/>
        <v/>
      </c>
      <c r="C2506" s="10" t="str">
        <f t="shared" ca="1" si="311"/>
        <v/>
      </c>
      <c r="D2506" s="9" t="str">
        <f t="shared" si="313"/>
        <v/>
      </c>
      <c r="E2506" s="8" t="e">
        <f t="shared" si="314"/>
        <v>#VALUE!</v>
      </c>
      <c r="F2506" s="8" t="e">
        <f t="shared" si="315"/>
        <v>#VALUE!</v>
      </c>
      <c r="G2506" s="8" t="str">
        <f t="shared" ca="1" si="316"/>
        <v/>
      </c>
      <c r="H2506" s="8" t="str">
        <f t="shared" ca="1" si="317"/>
        <v/>
      </c>
    </row>
    <row r="2507" spans="1:8" x14ac:dyDescent="0.25">
      <c r="A2507" s="9" t="str">
        <f t="shared" si="312"/>
        <v/>
      </c>
      <c r="B2507" s="10" t="str">
        <f t="shared" ca="1" si="310"/>
        <v/>
      </c>
      <c r="C2507" s="10" t="str">
        <f t="shared" ca="1" si="311"/>
        <v/>
      </c>
      <c r="D2507" s="9" t="str">
        <f t="shared" si="313"/>
        <v/>
      </c>
      <c r="E2507" s="8" t="e">
        <f t="shared" si="314"/>
        <v>#VALUE!</v>
      </c>
      <c r="F2507" s="8" t="e">
        <f t="shared" si="315"/>
        <v>#VALUE!</v>
      </c>
      <c r="G2507" s="8" t="str">
        <f t="shared" ca="1" si="316"/>
        <v/>
      </c>
      <c r="H2507" s="8" t="str">
        <f t="shared" ca="1" si="317"/>
        <v/>
      </c>
    </row>
    <row r="2508" spans="1:8" x14ac:dyDescent="0.25">
      <c r="A2508" s="9" t="str">
        <f t="shared" si="312"/>
        <v/>
      </c>
      <c r="B2508" s="10" t="str">
        <f t="shared" ca="1" si="310"/>
        <v/>
      </c>
      <c r="C2508" s="10" t="str">
        <f t="shared" ca="1" si="311"/>
        <v/>
      </c>
      <c r="D2508" s="9" t="str">
        <f t="shared" si="313"/>
        <v/>
      </c>
      <c r="E2508" s="8" t="e">
        <f t="shared" si="314"/>
        <v>#VALUE!</v>
      </c>
      <c r="F2508" s="8" t="e">
        <f t="shared" si="315"/>
        <v>#VALUE!</v>
      </c>
      <c r="G2508" s="8" t="str">
        <f t="shared" ca="1" si="316"/>
        <v/>
      </c>
      <c r="H2508" s="8" t="str">
        <f t="shared" ca="1" si="317"/>
        <v/>
      </c>
    </row>
    <row r="2509" spans="1:8" x14ac:dyDescent="0.25">
      <c r="A2509" s="9" t="str">
        <f t="shared" si="312"/>
        <v/>
      </c>
      <c r="B2509" s="10" t="str">
        <f t="shared" ref="B2509:B2572" ca="1" si="318">IF(ISNUMBER(VLOOKUP($A2509,INDIRECT(B$1&amp;"!"&amp;B$6&amp;":"&amp;B$7),CODE(B$7)-_MS1,FALSE)),VLOOKUP($A2509,INDIRECT(B$1&amp;"!"&amp;B$6&amp;":"&amp;B$7),CODE(B$7)-_MS1,FALSE),Empty)</f>
        <v/>
      </c>
      <c r="C2509" s="10" t="str">
        <f t="shared" ref="C2509:C2572" ca="1" si="319">IF(ISNUMBER(VLOOKUP($D2509,INDIRECT(C$1&amp;"!"&amp;C$6&amp;":"&amp;C$7),CODE(C$7)-_MS2,FALSE)),VLOOKUP($D2509,INDIRECT(C$1&amp;"!"&amp;C$6&amp;":"&amp;C$7),CODE(C$7)-_MS2,FALSE),Empty)</f>
        <v/>
      </c>
      <c r="D2509" s="9" t="str">
        <f t="shared" si="313"/>
        <v/>
      </c>
      <c r="E2509" s="8" t="e">
        <f t="shared" si="314"/>
        <v>#VALUE!</v>
      </c>
      <c r="F2509" s="8" t="e">
        <f t="shared" si="315"/>
        <v>#VALUE!</v>
      </c>
      <c r="G2509" s="8" t="str">
        <f t="shared" ca="1" si="316"/>
        <v/>
      </c>
      <c r="H2509" s="8" t="str">
        <f t="shared" ca="1" si="317"/>
        <v/>
      </c>
    </row>
    <row r="2510" spans="1:8" x14ac:dyDescent="0.25">
      <c r="A2510" s="9" t="str">
        <f t="shared" si="312"/>
        <v/>
      </c>
      <c r="B2510" s="10" t="str">
        <f t="shared" ca="1" si="318"/>
        <v/>
      </c>
      <c r="C2510" s="10" t="str">
        <f t="shared" ca="1" si="319"/>
        <v/>
      </c>
      <c r="D2510" s="9" t="str">
        <f t="shared" si="313"/>
        <v/>
      </c>
      <c r="E2510" s="8" t="e">
        <f t="shared" si="314"/>
        <v>#VALUE!</v>
      </c>
      <c r="F2510" s="8" t="e">
        <f t="shared" si="315"/>
        <v>#VALUE!</v>
      </c>
      <c r="G2510" s="8" t="str">
        <f t="shared" ca="1" si="316"/>
        <v/>
      </c>
      <c r="H2510" s="8" t="str">
        <f t="shared" ca="1" si="317"/>
        <v/>
      </c>
    </row>
    <row r="2511" spans="1:8" x14ac:dyDescent="0.25">
      <c r="A2511" s="9" t="str">
        <f t="shared" si="312"/>
        <v/>
      </c>
      <c r="B2511" s="10" t="str">
        <f t="shared" ca="1" si="318"/>
        <v/>
      </c>
      <c r="C2511" s="10" t="str">
        <f t="shared" ca="1" si="319"/>
        <v/>
      </c>
      <c r="D2511" s="9" t="str">
        <f t="shared" si="313"/>
        <v/>
      </c>
      <c r="E2511" s="8" t="e">
        <f t="shared" si="314"/>
        <v>#VALUE!</v>
      </c>
      <c r="F2511" s="8" t="e">
        <f t="shared" si="315"/>
        <v>#VALUE!</v>
      </c>
      <c r="G2511" s="8" t="str">
        <f t="shared" ca="1" si="316"/>
        <v/>
      </c>
      <c r="H2511" s="8" t="str">
        <f t="shared" ca="1" si="317"/>
        <v/>
      </c>
    </row>
    <row r="2512" spans="1:8" x14ac:dyDescent="0.25">
      <c r="A2512" s="9" t="str">
        <f t="shared" si="312"/>
        <v/>
      </c>
      <c r="B2512" s="10" t="str">
        <f t="shared" ca="1" si="318"/>
        <v/>
      </c>
      <c r="C2512" s="10" t="str">
        <f t="shared" ca="1" si="319"/>
        <v/>
      </c>
      <c r="D2512" s="9" t="str">
        <f t="shared" si="313"/>
        <v/>
      </c>
      <c r="E2512" s="8" t="e">
        <f t="shared" si="314"/>
        <v>#VALUE!</v>
      </c>
      <c r="F2512" s="8" t="e">
        <f t="shared" si="315"/>
        <v>#VALUE!</v>
      </c>
      <c r="G2512" s="8" t="str">
        <f t="shared" ca="1" si="316"/>
        <v/>
      </c>
      <c r="H2512" s="8" t="str">
        <f t="shared" ca="1" si="317"/>
        <v/>
      </c>
    </row>
    <row r="2513" spans="1:8" x14ac:dyDescent="0.25">
      <c r="A2513" s="9" t="str">
        <f t="shared" si="312"/>
        <v/>
      </c>
      <c r="B2513" s="10" t="str">
        <f t="shared" ca="1" si="318"/>
        <v/>
      </c>
      <c r="C2513" s="10" t="str">
        <f t="shared" ca="1" si="319"/>
        <v/>
      </c>
      <c r="D2513" s="9" t="str">
        <f t="shared" si="313"/>
        <v/>
      </c>
      <c r="E2513" s="8" t="e">
        <f t="shared" si="314"/>
        <v>#VALUE!</v>
      </c>
      <c r="F2513" s="8" t="e">
        <f t="shared" si="315"/>
        <v>#VALUE!</v>
      </c>
      <c r="G2513" s="8" t="str">
        <f t="shared" ca="1" si="316"/>
        <v/>
      </c>
      <c r="H2513" s="8" t="str">
        <f t="shared" ca="1" si="317"/>
        <v/>
      </c>
    </row>
    <row r="2514" spans="1:8" x14ac:dyDescent="0.25">
      <c r="A2514" s="9" t="str">
        <f t="shared" si="312"/>
        <v/>
      </c>
      <c r="B2514" s="10" t="str">
        <f t="shared" ca="1" si="318"/>
        <v/>
      </c>
      <c r="C2514" s="10" t="str">
        <f t="shared" ca="1" si="319"/>
        <v/>
      </c>
      <c r="D2514" s="9" t="str">
        <f t="shared" si="313"/>
        <v/>
      </c>
      <c r="E2514" s="8" t="e">
        <f t="shared" si="314"/>
        <v>#VALUE!</v>
      </c>
      <c r="F2514" s="8" t="e">
        <f t="shared" si="315"/>
        <v>#VALUE!</v>
      </c>
      <c r="G2514" s="8" t="str">
        <f t="shared" ca="1" si="316"/>
        <v/>
      </c>
      <c r="H2514" s="8" t="str">
        <f t="shared" ca="1" si="317"/>
        <v/>
      </c>
    </row>
    <row r="2515" spans="1:8" x14ac:dyDescent="0.25">
      <c r="A2515" s="9" t="str">
        <f t="shared" si="312"/>
        <v/>
      </c>
      <c r="B2515" s="10" t="str">
        <f t="shared" ca="1" si="318"/>
        <v/>
      </c>
      <c r="C2515" s="10" t="str">
        <f t="shared" ca="1" si="319"/>
        <v/>
      </c>
      <c r="D2515" s="9" t="str">
        <f t="shared" si="313"/>
        <v/>
      </c>
      <c r="E2515" s="8" t="e">
        <f t="shared" si="314"/>
        <v>#VALUE!</v>
      </c>
      <c r="F2515" s="8" t="e">
        <f t="shared" si="315"/>
        <v>#VALUE!</v>
      </c>
      <c r="G2515" s="8" t="str">
        <f t="shared" ca="1" si="316"/>
        <v/>
      </c>
      <c r="H2515" s="8" t="str">
        <f t="shared" ca="1" si="317"/>
        <v/>
      </c>
    </row>
    <row r="2516" spans="1:8" x14ac:dyDescent="0.25">
      <c r="A2516" s="9" t="str">
        <f t="shared" si="312"/>
        <v/>
      </c>
      <c r="B2516" s="10" t="str">
        <f t="shared" ca="1" si="318"/>
        <v/>
      </c>
      <c r="C2516" s="10" t="str">
        <f t="shared" ca="1" si="319"/>
        <v/>
      </c>
      <c r="D2516" s="9" t="str">
        <f t="shared" si="313"/>
        <v/>
      </c>
      <c r="E2516" s="8" t="e">
        <f t="shared" si="314"/>
        <v>#VALUE!</v>
      </c>
      <c r="F2516" s="8" t="e">
        <f t="shared" si="315"/>
        <v>#VALUE!</v>
      </c>
      <c r="G2516" s="8" t="str">
        <f t="shared" ca="1" si="316"/>
        <v/>
      </c>
      <c r="H2516" s="8" t="str">
        <f t="shared" ca="1" si="317"/>
        <v/>
      </c>
    </row>
    <row r="2517" spans="1:8" x14ac:dyDescent="0.25">
      <c r="A2517" s="9" t="str">
        <f t="shared" si="312"/>
        <v/>
      </c>
      <c r="B2517" s="10" t="str">
        <f t="shared" ca="1" si="318"/>
        <v/>
      </c>
      <c r="C2517" s="10" t="str">
        <f t="shared" ca="1" si="319"/>
        <v/>
      </c>
      <c r="D2517" s="9" t="str">
        <f t="shared" si="313"/>
        <v/>
      </c>
      <c r="E2517" s="8" t="e">
        <f t="shared" si="314"/>
        <v>#VALUE!</v>
      </c>
      <c r="F2517" s="8" t="e">
        <f t="shared" si="315"/>
        <v>#VALUE!</v>
      </c>
      <c r="G2517" s="8" t="str">
        <f t="shared" ca="1" si="316"/>
        <v/>
      </c>
      <c r="H2517" s="8" t="str">
        <f t="shared" ca="1" si="317"/>
        <v/>
      </c>
    </row>
    <row r="2518" spans="1:8" x14ac:dyDescent="0.25">
      <c r="A2518" s="9" t="str">
        <f t="shared" si="312"/>
        <v/>
      </c>
      <c r="B2518" s="10" t="str">
        <f t="shared" ca="1" si="318"/>
        <v/>
      </c>
      <c r="C2518" s="10" t="str">
        <f t="shared" ca="1" si="319"/>
        <v/>
      </c>
      <c r="D2518" s="9" t="str">
        <f t="shared" si="313"/>
        <v/>
      </c>
      <c r="E2518" s="8" t="e">
        <f t="shared" si="314"/>
        <v>#VALUE!</v>
      </c>
      <c r="F2518" s="8" t="e">
        <f t="shared" si="315"/>
        <v>#VALUE!</v>
      </c>
      <c r="G2518" s="8" t="str">
        <f t="shared" ca="1" si="316"/>
        <v/>
      </c>
      <c r="H2518" s="8" t="str">
        <f t="shared" ca="1" si="317"/>
        <v/>
      </c>
    </row>
    <row r="2519" spans="1:8" x14ac:dyDescent="0.25">
      <c r="A2519" s="9" t="str">
        <f t="shared" si="312"/>
        <v/>
      </c>
      <c r="B2519" s="10" t="str">
        <f t="shared" ca="1" si="318"/>
        <v/>
      </c>
      <c r="C2519" s="10" t="str">
        <f t="shared" ca="1" si="319"/>
        <v/>
      </c>
      <c r="D2519" s="9" t="str">
        <f t="shared" si="313"/>
        <v/>
      </c>
      <c r="E2519" s="8" t="e">
        <f t="shared" si="314"/>
        <v>#VALUE!</v>
      </c>
      <c r="F2519" s="8" t="e">
        <f t="shared" si="315"/>
        <v>#VALUE!</v>
      </c>
      <c r="G2519" s="8" t="str">
        <f t="shared" ca="1" si="316"/>
        <v/>
      </c>
      <c r="H2519" s="8" t="str">
        <f t="shared" ca="1" si="317"/>
        <v/>
      </c>
    </row>
    <row r="2520" spans="1:8" x14ac:dyDescent="0.25">
      <c r="A2520" s="9" t="str">
        <f t="shared" si="312"/>
        <v/>
      </c>
      <c r="B2520" s="10" t="str">
        <f t="shared" ca="1" si="318"/>
        <v/>
      </c>
      <c r="C2520" s="10" t="str">
        <f t="shared" ca="1" si="319"/>
        <v/>
      </c>
      <c r="D2520" s="9" t="str">
        <f t="shared" si="313"/>
        <v/>
      </c>
      <c r="E2520" s="8" t="e">
        <f t="shared" si="314"/>
        <v>#VALUE!</v>
      </c>
      <c r="F2520" s="8" t="e">
        <f t="shared" si="315"/>
        <v>#VALUE!</v>
      </c>
      <c r="G2520" s="8" t="str">
        <f t="shared" ca="1" si="316"/>
        <v/>
      </c>
      <c r="H2520" s="8" t="str">
        <f t="shared" ca="1" si="317"/>
        <v/>
      </c>
    </row>
    <row r="2521" spans="1:8" x14ac:dyDescent="0.25">
      <c r="A2521" s="9" t="str">
        <f t="shared" si="312"/>
        <v/>
      </c>
      <c r="B2521" s="10" t="str">
        <f t="shared" ca="1" si="318"/>
        <v/>
      </c>
      <c r="C2521" s="10" t="str">
        <f t="shared" ca="1" si="319"/>
        <v/>
      </c>
      <c r="D2521" s="9" t="str">
        <f t="shared" si="313"/>
        <v/>
      </c>
      <c r="E2521" s="8" t="e">
        <f t="shared" si="314"/>
        <v>#VALUE!</v>
      </c>
      <c r="F2521" s="8" t="e">
        <f t="shared" si="315"/>
        <v>#VALUE!</v>
      </c>
      <c r="G2521" s="8" t="str">
        <f t="shared" ca="1" si="316"/>
        <v/>
      </c>
      <c r="H2521" s="8" t="str">
        <f t="shared" ca="1" si="317"/>
        <v/>
      </c>
    </row>
    <row r="2522" spans="1:8" x14ac:dyDescent="0.25">
      <c r="A2522" s="9" t="str">
        <f t="shared" si="312"/>
        <v/>
      </c>
      <c r="B2522" s="10" t="str">
        <f t="shared" ca="1" si="318"/>
        <v/>
      </c>
      <c r="C2522" s="10" t="str">
        <f t="shared" ca="1" si="319"/>
        <v/>
      </c>
      <c r="D2522" s="9" t="str">
        <f t="shared" si="313"/>
        <v/>
      </c>
      <c r="E2522" s="8" t="e">
        <f t="shared" si="314"/>
        <v>#VALUE!</v>
      </c>
      <c r="F2522" s="8" t="e">
        <f t="shared" si="315"/>
        <v>#VALUE!</v>
      </c>
      <c r="G2522" s="8" t="str">
        <f t="shared" ca="1" si="316"/>
        <v/>
      </c>
      <c r="H2522" s="8" t="str">
        <f t="shared" ca="1" si="317"/>
        <v/>
      </c>
    </row>
    <row r="2523" spans="1:8" x14ac:dyDescent="0.25">
      <c r="A2523" s="9" t="str">
        <f t="shared" si="312"/>
        <v/>
      </c>
      <c r="B2523" s="10" t="str">
        <f t="shared" ca="1" si="318"/>
        <v/>
      </c>
      <c r="C2523" s="10" t="str">
        <f t="shared" ca="1" si="319"/>
        <v/>
      </c>
      <c r="D2523" s="9" t="str">
        <f t="shared" si="313"/>
        <v/>
      </c>
      <c r="E2523" s="8" t="e">
        <f t="shared" si="314"/>
        <v>#VALUE!</v>
      </c>
      <c r="F2523" s="8" t="e">
        <f t="shared" si="315"/>
        <v>#VALUE!</v>
      </c>
      <c r="G2523" s="8" t="str">
        <f t="shared" ca="1" si="316"/>
        <v/>
      </c>
      <c r="H2523" s="8" t="str">
        <f t="shared" ca="1" si="317"/>
        <v/>
      </c>
    </row>
    <row r="2524" spans="1:8" x14ac:dyDescent="0.25">
      <c r="A2524" s="9" t="str">
        <f t="shared" si="312"/>
        <v/>
      </c>
      <c r="B2524" s="10" t="str">
        <f t="shared" ca="1" si="318"/>
        <v/>
      </c>
      <c r="C2524" s="10" t="str">
        <f t="shared" ca="1" si="319"/>
        <v/>
      </c>
      <c r="D2524" s="9" t="str">
        <f t="shared" si="313"/>
        <v/>
      </c>
      <c r="E2524" s="8" t="e">
        <f t="shared" si="314"/>
        <v>#VALUE!</v>
      </c>
      <c r="F2524" s="8" t="e">
        <f t="shared" si="315"/>
        <v>#VALUE!</v>
      </c>
      <c r="G2524" s="8" t="str">
        <f t="shared" ca="1" si="316"/>
        <v/>
      </c>
      <c r="H2524" s="8" t="str">
        <f t="shared" ca="1" si="317"/>
        <v/>
      </c>
    </row>
    <row r="2525" spans="1:8" x14ac:dyDescent="0.25">
      <c r="A2525" s="9" t="str">
        <f t="shared" si="312"/>
        <v/>
      </c>
      <c r="B2525" s="10" t="str">
        <f t="shared" ca="1" si="318"/>
        <v/>
      </c>
      <c r="C2525" s="10" t="str">
        <f t="shared" ca="1" si="319"/>
        <v/>
      </c>
      <c r="D2525" s="9" t="str">
        <f t="shared" si="313"/>
        <v/>
      </c>
      <c r="E2525" s="8" t="e">
        <f t="shared" si="314"/>
        <v>#VALUE!</v>
      </c>
      <c r="F2525" s="8" t="e">
        <f t="shared" si="315"/>
        <v>#VALUE!</v>
      </c>
      <c r="G2525" s="8" t="str">
        <f t="shared" ca="1" si="316"/>
        <v/>
      </c>
      <c r="H2525" s="8" t="str">
        <f t="shared" ca="1" si="317"/>
        <v/>
      </c>
    </row>
    <row r="2526" spans="1:8" x14ac:dyDescent="0.25">
      <c r="A2526" s="9" t="str">
        <f t="shared" si="312"/>
        <v/>
      </c>
      <c r="B2526" s="10" t="str">
        <f t="shared" ca="1" si="318"/>
        <v/>
      </c>
      <c r="C2526" s="10" t="str">
        <f t="shared" ca="1" si="319"/>
        <v/>
      </c>
      <c r="D2526" s="9" t="str">
        <f t="shared" si="313"/>
        <v/>
      </c>
      <c r="E2526" s="8" t="e">
        <f t="shared" si="314"/>
        <v>#VALUE!</v>
      </c>
      <c r="F2526" s="8" t="e">
        <f t="shared" si="315"/>
        <v>#VALUE!</v>
      </c>
      <c r="G2526" s="8" t="str">
        <f t="shared" ca="1" si="316"/>
        <v/>
      </c>
      <c r="H2526" s="8" t="str">
        <f t="shared" ca="1" si="317"/>
        <v/>
      </c>
    </row>
    <row r="2527" spans="1:8" x14ac:dyDescent="0.25">
      <c r="A2527" s="9" t="str">
        <f t="shared" si="312"/>
        <v/>
      </c>
      <c r="B2527" s="10" t="str">
        <f t="shared" ca="1" si="318"/>
        <v/>
      </c>
      <c r="C2527" s="10" t="str">
        <f t="shared" ca="1" si="319"/>
        <v/>
      </c>
      <c r="D2527" s="9" t="str">
        <f t="shared" si="313"/>
        <v/>
      </c>
      <c r="E2527" s="8" t="e">
        <f t="shared" si="314"/>
        <v>#VALUE!</v>
      </c>
      <c r="F2527" s="8" t="e">
        <f t="shared" si="315"/>
        <v>#VALUE!</v>
      </c>
      <c r="G2527" s="8" t="str">
        <f t="shared" ca="1" si="316"/>
        <v/>
      </c>
      <c r="H2527" s="8" t="str">
        <f t="shared" ca="1" si="317"/>
        <v/>
      </c>
    </row>
    <row r="2528" spans="1:8" x14ac:dyDescent="0.25">
      <c r="A2528" s="9" t="str">
        <f t="shared" si="312"/>
        <v/>
      </c>
      <c r="B2528" s="10" t="str">
        <f t="shared" ca="1" si="318"/>
        <v/>
      </c>
      <c r="C2528" s="10" t="str">
        <f t="shared" ca="1" si="319"/>
        <v/>
      </c>
      <c r="D2528" s="9" t="str">
        <f t="shared" si="313"/>
        <v/>
      </c>
      <c r="E2528" s="8" t="e">
        <f t="shared" si="314"/>
        <v>#VALUE!</v>
      </c>
      <c r="F2528" s="8" t="e">
        <f t="shared" si="315"/>
        <v>#VALUE!</v>
      </c>
      <c r="G2528" s="8" t="str">
        <f t="shared" ca="1" si="316"/>
        <v/>
      </c>
      <c r="H2528" s="8" t="str">
        <f t="shared" ca="1" si="317"/>
        <v/>
      </c>
    </row>
    <row r="2529" spans="1:8" x14ac:dyDescent="0.25">
      <c r="A2529" s="9" t="str">
        <f t="shared" si="312"/>
        <v/>
      </c>
      <c r="B2529" s="10" t="str">
        <f t="shared" ca="1" si="318"/>
        <v/>
      </c>
      <c r="C2529" s="10" t="str">
        <f t="shared" ca="1" si="319"/>
        <v/>
      </c>
      <c r="D2529" s="9" t="str">
        <f t="shared" si="313"/>
        <v/>
      </c>
      <c r="E2529" s="8" t="e">
        <f t="shared" si="314"/>
        <v>#VALUE!</v>
      </c>
      <c r="F2529" s="8" t="e">
        <f t="shared" si="315"/>
        <v>#VALUE!</v>
      </c>
      <c r="G2529" s="8" t="str">
        <f t="shared" ca="1" si="316"/>
        <v/>
      </c>
      <c r="H2529" s="8" t="str">
        <f t="shared" ca="1" si="317"/>
        <v/>
      </c>
    </row>
    <row r="2530" spans="1:8" x14ac:dyDescent="0.25">
      <c r="A2530" s="9" t="str">
        <f t="shared" si="312"/>
        <v/>
      </c>
      <c r="B2530" s="10" t="str">
        <f t="shared" ca="1" si="318"/>
        <v/>
      </c>
      <c r="C2530" s="10" t="str">
        <f t="shared" ca="1" si="319"/>
        <v/>
      </c>
      <c r="D2530" s="9" t="str">
        <f t="shared" si="313"/>
        <v/>
      </c>
      <c r="E2530" s="8" t="e">
        <f t="shared" si="314"/>
        <v>#VALUE!</v>
      </c>
      <c r="F2530" s="8" t="e">
        <f t="shared" si="315"/>
        <v>#VALUE!</v>
      </c>
      <c r="G2530" s="8" t="str">
        <f t="shared" ca="1" si="316"/>
        <v/>
      </c>
      <c r="H2530" s="8" t="str">
        <f t="shared" ca="1" si="317"/>
        <v/>
      </c>
    </row>
    <row r="2531" spans="1:8" x14ac:dyDescent="0.25">
      <c r="A2531" s="9" t="str">
        <f t="shared" si="312"/>
        <v/>
      </c>
      <c r="B2531" s="10" t="str">
        <f t="shared" ca="1" si="318"/>
        <v/>
      </c>
      <c r="C2531" s="10" t="str">
        <f t="shared" ca="1" si="319"/>
        <v/>
      </c>
      <c r="D2531" s="9" t="str">
        <f t="shared" si="313"/>
        <v/>
      </c>
      <c r="E2531" s="8" t="e">
        <f t="shared" si="314"/>
        <v>#VALUE!</v>
      </c>
      <c r="F2531" s="8" t="e">
        <f t="shared" si="315"/>
        <v>#VALUE!</v>
      </c>
      <c r="G2531" s="8" t="str">
        <f t="shared" ca="1" si="316"/>
        <v/>
      </c>
      <c r="H2531" s="8" t="str">
        <f t="shared" ca="1" si="317"/>
        <v/>
      </c>
    </row>
    <row r="2532" spans="1:8" x14ac:dyDescent="0.25">
      <c r="A2532" s="9" t="str">
        <f t="shared" si="312"/>
        <v/>
      </c>
      <c r="B2532" s="10" t="str">
        <f t="shared" ca="1" si="318"/>
        <v/>
      </c>
      <c r="C2532" s="10" t="str">
        <f t="shared" ca="1" si="319"/>
        <v/>
      </c>
      <c r="D2532" s="9" t="str">
        <f t="shared" si="313"/>
        <v/>
      </c>
      <c r="E2532" s="8" t="e">
        <f t="shared" si="314"/>
        <v>#VALUE!</v>
      </c>
      <c r="F2532" s="8" t="e">
        <f t="shared" si="315"/>
        <v>#VALUE!</v>
      </c>
      <c r="G2532" s="8" t="str">
        <f t="shared" ca="1" si="316"/>
        <v/>
      </c>
      <c r="H2532" s="8" t="str">
        <f t="shared" ca="1" si="317"/>
        <v/>
      </c>
    </row>
    <row r="2533" spans="1:8" x14ac:dyDescent="0.25">
      <c r="A2533" s="9" t="str">
        <f t="shared" si="312"/>
        <v/>
      </c>
      <c r="B2533" s="10" t="str">
        <f t="shared" ca="1" si="318"/>
        <v/>
      </c>
      <c r="C2533" s="10" t="str">
        <f t="shared" ca="1" si="319"/>
        <v/>
      </c>
      <c r="D2533" s="9" t="str">
        <f t="shared" si="313"/>
        <v/>
      </c>
      <c r="E2533" s="8" t="e">
        <f t="shared" si="314"/>
        <v>#VALUE!</v>
      </c>
      <c r="F2533" s="8" t="e">
        <f t="shared" si="315"/>
        <v>#VALUE!</v>
      </c>
      <c r="G2533" s="8" t="str">
        <f t="shared" ca="1" si="316"/>
        <v/>
      </c>
      <c r="H2533" s="8" t="str">
        <f t="shared" ca="1" si="317"/>
        <v/>
      </c>
    </row>
    <row r="2534" spans="1:8" x14ac:dyDescent="0.25">
      <c r="A2534" s="9" t="str">
        <f t="shared" si="312"/>
        <v/>
      </c>
      <c r="B2534" s="10" t="str">
        <f t="shared" ca="1" si="318"/>
        <v/>
      </c>
      <c r="C2534" s="10" t="str">
        <f t="shared" ca="1" si="319"/>
        <v/>
      </c>
      <c r="D2534" s="9" t="str">
        <f t="shared" si="313"/>
        <v/>
      </c>
      <c r="E2534" s="8" t="e">
        <f t="shared" si="314"/>
        <v>#VALUE!</v>
      </c>
      <c r="F2534" s="8" t="e">
        <f t="shared" si="315"/>
        <v>#VALUE!</v>
      </c>
      <c r="G2534" s="8" t="str">
        <f t="shared" ca="1" si="316"/>
        <v/>
      </c>
      <c r="H2534" s="8" t="str">
        <f t="shared" ca="1" si="317"/>
        <v/>
      </c>
    </row>
    <row r="2535" spans="1:8" x14ac:dyDescent="0.25">
      <c r="A2535" s="9" t="str">
        <f t="shared" si="312"/>
        <v/>
      </c>
      <c r="B2535" s="10" t="str">
        <f t="shared" ca="1" si="318"/>
        <v/>
      </c>
      <c r="C2535" s="10" t="str">
        <f t="shared" ca="1" si="319"/>
        <v/>
      </c>
      <c r="D2535" s="9" t="str">
        <f t="shared" si="313"/>
        <v/>
      </c>
      <c r="E2535" s="8" t="e">
        <f t="shared" si="314"/>
        <v>#VALUE!</v>
      </c>
      <c r="F2535" s="8" t="e">
        <f t="shared" si="315"/>
        <v>#VALUE!</v>
      </c>
      <c r="G2535" s="8" t="str">
        <f t="shared" ca="1" si="316"/>
        <v/>
      </c>
      <c r="H2535" s="8" t="str">
        <f t="shared" ca="1" si="317"/>
        <v/>
      </c>
    </row>
    <row r="2536" spans="1:8" x14ac:dyDescent="0.25">
      <c r="A2536" s="9" t="str">
        <f t="shared" si="312"/>
        <v/>
      </c>
      <c r="B2536" s="10" t="str">
        <f t="shared" ca="1" si="318"/>
        <v/>
      </c>
      <c r="C2536" s="10" t="str">
        <f t="shared" ca="1" si="319"/>
        <v/>
      </c>
      <c r="D2536" s="9" t="str">
        <f t="shared" si="313"/>
        <v/>
      </c>
      <c r="E2536" s="8" t="e">
        <f t="shared" si="314"/>
        <v>#VALUE!</v>
      </c>
      <c r="F2536" s="8" t="e">
        <f t="shared" si="315"/>
        <v>#VALUE!</v>
      </c>
      <c r="G2536" s="8" t="str">
        <f t="shared" ca="1" si="316"/>
        <v/>
      </c>
      <c r="H2536" s="8" t="str">
        <f t="shared" ca="1" si="317"/>
        <v/>
      </c>
    </row>
    <row r="2537" spans="1:8" x14ac:dyDescent="0.25">
      <c r="A2537" s="9" t="str">
        <f t="shared" si="312"/>
        <v/>
      </c>
      <c r="B2537" s="10" t="str">
        <f t="shared" ca="1" si="318"/>
        <v/>
      </c>
      <c r="C2537" s="10" t="str">
        <f t="shared" ca="1" si="319"/>
        <v/>
      </c>
      <c r="D2537" s="9" t="str">
        <f t="shared" si="313"/>
        <v/>
      </c>
      <c r="E2537" s="8" t="e">
        <f t="shared" si="314"/>
        <v>#VALUE!</v>
      </c>
      <c r="F2537" s="8" t="e">
        <f t="shared" si="315"/>
        <v>#VALUE!</v>
      </c>
      <c r="G2537" s="8" t="str">
        <f t="shared" ca="1" si="316"/>
        <v/>
      </c>
      <c r="H2537" s="8" t="str">
        <f t="shared" ca="1" si="317"/>
        <v/>
      </c>
    </row>
    <row r="2538" spans="1:8" x14ac:dyDescent="0.25">
      <c r="A2538" s="9" t="str">
        <f t="shared" si="312"/>
        <v/>
      </c>
      <c r="B2538" s="10" t="str">
        <f t="shared" ca="1" si="318"/>
        <v/>
      </c>
      <c r="C2538" s="10" t="str">
        <f t="shared" ca="1" si="319"/>
        <v/>
      </c>
      <c r="D2538" s="9" t="str">
        <f t="shared" si="313"/>
        <v/>
      </c>
      <c r="E2538" s="8" t="e">
        <f t="shared" si="314"/>
        <v>#VALUE!</v>
      </c>
      <c r="F2538" s="8" t="e">
        <f t="shared" si="315"/>
        <v>#VALUE!</v>
      </c>
      <c r="G2538" s="8" t="str">
        <f t="shared" ca="1" si="316"/>
        <v/>
      </c>
      <c r="H2538" s="8" t="str">
        <f t="shared" ca="1" si="317"/>
        <v/>
      </c>
    </row>
    <row r="2539" spans="1:8" x14ac:dyDescent="0.25">
      <c r="A2539" s="9" t="str">
        <f t="shared" si="312"/>
        <v/>
      </c>
      <c r="B2539" s="10" t="str">
        <f t="shared" ca="1" si="318"/>
        <v/>
      </c>
      <c r="C2539" s="10" t="str">
        <f t="shared" ca="1" si="319"/>
        <v/>
      </c>
      <c r="D2539" s="9" t="str">
        <f t="shared" si="313"/>
        <v/>
      </c>
      <c r="E2539" s="8" t="e">
        <f t="shared" si="314"/>
        <v>#VALUE!</v>
      </c>
      <c r="F2539" s="8" t="e">
        <f t="shared" si="315"/>
        <v>#VALUE!</v>
      </c>
      <c r="G2539" s="8" t="str">
        <f t="shared" ca="1" si="316"/>
        <v/>
      </c>
      <c r="H2539" s="8" t="str">
        <f t="shared" ca="1" si="317"/>
        <v/>
      </c>
    </row>
    <row r="2540" spans="1:8" x14ac:dyDescent="0.25">
      <c r="A2540" s="9" t="str">
        <f t="shared" si="312"/>
        <v/>
      </c>
      <c r="B2540" s="10" t="str">
        <f t="shared" ca="1" si="318"/>
        <v/>
      </c>
      <c r="C2540" s="10" t="str">
        <f t="shared" ca="1" si="319"/>
        <v/>
      </c>
      <c r="D2540" s="9" t="str">
        <f t="shared" si="313"/>
        <v/>
      </c>
      <c r="E2540" s="8" t="e">
        <f t="shared" si="314"/>
        <v>#VALUE!</v>
      </c>
      <c r="F2540" s="8" t="e">
        <f t="shared" si="315"/>
        <v>#VALUE!</v>
      </c>
      <c r="G2540" s="8" t="str">
        <f t="shared" ca="1" si="316"/>
        <v/>
      </c>
      <c r="H2540" s="8" t="str">
        <f t="shared" ca="1" si="317"/>
        <v/>
      </c>
    </row>
    <row r="2541" spans="1:8" x14ac:dyDescent="0.25">
      <c r="A2541" s="9" t="str">
        <f t="shared" si="312"/>
        <v/>
      </c>
      <c r="B2541" s="10" t="str">
        <f t="shared" ca="1" si="318"/>
        <v/>
      </c>
      <c r="C2541" s="10" t="str">
        <f t="shared" ca="1" si="319"/>
        <v/>
      </c>
      <c r="D2541" s="9" t="str">
        <f t="shared" si="313"/>
        <v/>
      </c>
      <c r="E2541" s="8" t="e">
        <f t="shared" si="314"/>
        <v>#VALUE!</v>
      </c>
      <c r="F2541" s="8" t="e">
        <f t="shared" si="315"/>
        <v>#VALUE!</v>
      </c>
      <c r="G2541" s="8" t="str">
        <f t="shared" ca="1" si="316"/>
        <v/>
      </c>
      <c r="H2541" s="8" t="str">
        <f t="shared" ca="1" si="317"/>
        <v/>
      </c>
    </row>
    <row r="2542" spans="1:8" x14ac:dyDescent="0.25">
      <c r="A2542" s="9" t="str">
        <f t="shared" si="312"/>
        <v/>
      </c>
      <c r="B2542" s="10" t="str">
        <f t="shared" ca="1" si="318"/>
        <v/>
      </c>
      <c r="C2542" s="10" t="str">
        <f t="shared" ca="1" si="319"/>
        <v/>
      </c>
      <c r="D2542" s="9" t="str">
        <f t="shared" si="313"/>
        <v/>
      </c>
      <c r="E2542" s="8" t="e">
        <f t="shared" si="314"/>
        <v>#VALUE!</v>
      </c>
      <c r="F2542" s="8" t="e">
        <f t="shared" si="315"/>
        <v>#VALUE!</v>
      </c>
      <c r="G2542" s="8" t="str">
        <f t="shared" ca="1" si="316"/>
        <v/>
      </c>
      <c r="H2542" s="8" t="str">
        <f t="shared" ca="1" si="317"/>
        <v/>
      </c>
    </row>
    <row r="2543" spans="1:8" x14ac:dyDescent="0.25">
      <c r="A2543" s="9" t="str">
        <f t="shared" si="312"/>
        <v/>
      </c>
      <c r="B2543" s="10" t="str">
        <f t="shared" ca="1" si="318"/>
        <v/>
      </c>
      <c r="C2543" s="10" t="str">
        <f t="shared" ca="1" si="319"/>
        <v/>
      </c>
      <c r="D2543" s="9" t="str">
        <f t="shared" si="313"/>
        <v/>
      </c>
      <c r="E2543" s="8" t="e">
        <f t="shared" si="314"/>
        <v>#VALUE!</v>
      </c>
      <c r="F2543" s="8" t="e">
        <f t="shared" si="315"/>
        <v>#VALUE!</v>
      </c>
      <c r="G2543" s="8" t="str">
        <f t="shared" ca="1" si="316"/>
        <v/>
      </c>
      <c r="H2543" s="8" t="str">
        <f t="shared" ca="1" si="317"/>
        <v/>
      </c>
    </row>
    <row r="2544" spans="1:8" x14ac:dyDescent="0.25">
      <c r="A2544" s="9" t="str">
        <f t="shared" si="312"/>
        <v/>
      </c>
      <c r="B2544" s="10" t="str">
        <f t="shared" ca="1" si="318"/>
        <v/>
      </c>
      <c r="C2544" s="10" t="str">
        <f t="shared" ca="1" si="319"/>
        <v/>
      </c>
      <c r="D2544" s="9" t="str">
        <f t="shared" si="313"/>
        <v/>
      </c>
      <c r="E2544" s="8" t="e">
        <f t="shared" si="314"/>
        <v>#VALUE!</v>
      </c>
      <c r="F2544" s="8" t="e">
        <f t="shared" si="315"/>
        <v>#VALUE!</v>
      </c>
      <c r="G2544" s="8" t="str">
        <f t="shared" ca="1" si="316"/>
        <v/>
      </c>
      <c r="H2544" s="8" t="str">
        <f t="shared" ca="1" si="317"/>
        <v/>
      </c>
    </row>
    <row r="2545" spans="1:8" x14ac:dyDescent="0.25">
      <c r="A2545" s="9" t="str">
        <f t="shared" si="312"/>
        <v/>
      </c>
      <c r="B2545" s="10" t="str">
        <f t="shared" ca="1" si="318"/>
        <v/>
      </c>
      <c r="C2545" s="10" t="str">
        <f t="shared" ca="1" si="319"/>
        <v/>
      </c>
      <c r="D2545" s="9" t="str">
        <f t="shared" si="313"/>
        <v/>
      </c>
      <c r="E2545" s="8" t="e">
        <f t="shared" si="314"/>
        <v>#VALUE!</v>
      </c>
      <c r="F2545" s="8" t="e">
        <f t="shared" si="315"/>
        <v>#VALUE!</v>
      </c>
      <c r="G2545" s="8" t="str">
        <f t="shared" ca="1" si="316"/>
        <v/>
      </c>
      <c r="H2545" s="8" t="str">
        <f t="shared" ca="1" si="317"/>
        <v/>
      </c>
    </row>
    <row r="2546" spans="1:8" x14ac:dyDescent="0.25">
      <c r="A2546" s="9" t="str">
        <f t="shared" si="312"/>
        <v/>
      </c>
      <c r="B2546" s="10" t="str">
        <f t="shared" ca="1" si="318"/>
        <v/>
      </c>
      <c r="C2546" s="10" t="str">
        <f t="shared" ca="1" si="319"/>
        <v/>
      </c>
      <c r="D2546" s="9" t="str">
        <f t="shared" si="313"/>
        <v/>
      </c>
      <c r="E2546" s="8" t="e">
        <f t="shared" si="314"/>
        <v>#VALUE!</v>
      </c>
      <c r="F2546" s="8" t="e">
        <f t="shared" si="315"/>
        <v>#VALUE!</v>
      </c>
      <c r="G2546" s="8" t="str">
        <f t="shared" ca="1" si="316"/>
        <v/>
      </c>
      <c r="H2546" s="8" t="str">
        <f t="shared" ca="1" si="317"/>
        <v/>
      </c>
    </row>
    <row r="2547" spans="1:8" x14ac:dyDescent="0.25">
      <c r="A2547" s="9" t="str">
        <f t="shared" si="312"/>
        <v/>
      </c>
      <c r="B2547" s="10" t="str">
        <f t="shared" ca="1" si="318"/>
        <v/>
      </c>
      <c r="C2547" s="10" t="str">
        <f t="shared" ca="1" si="319"/>
        <v/>
      </c>
      <c r="D2547" s="9" t="str">
        <f t="shared" si="313"/>
        <v/>
      </c>
      <c r="E2547" s="8" t="e">
        <f t="shared" si="314"/>
        <v>#VALUE!</v>
      </c>
      <c r="F2547" s="8" t="e">
        <f t="shared" si="315"/>
        <v>#VALUE!</v>
      </c>
      <c r="G2547" s="8" t="str">
        <f t="shared" ca="1" si="316"/>
        <v/>
      </c>
      <c r="H2547" s="8" t="str">
        <f t="shared" ca="1" si="317"/>
        <v/>
      </c>
    </row>
    <row r="2548" spans="1:8" x14ac:dyDescent="0.25">
      <c r="A2548" s="9" t="str">
        <f t="shared" si="312"/>
        <v/>
      </c>
      <c r="B2548" s="10" t="str">
        <f t="shared" ca="1" si="318"/>
        <v/>
      </c>
      <c r="C2548" s="10" t="str">
        <f t="shared" ca="1" si="319"/>
        <v/>
      </c>
      <c r="D2548" s="9" t="str">
        <f t="shared" si="313"/>
        <v/>
      </c>
      <c r="E2548" s="8" t="e">
        <f t="shared" si="314"/>
        <v>#VALUE!</v>
      </c>
      <c r="F2548" s="8" t="e">
        <f t="shared" si="315"/>
        <v>#VALUE!</v>
      </c>
      <c r="G2548" s="8" t="str">
        <f t="shared" ca="1" si="316"/>
        <v/>
      </c>
      <c r="H2548" s="8" t="str">
        <f t="shared" ca="1" si="317"/>
        <v/>
      </c>
    </row>
    <row r="2549" spans="1:8" x14ac:dyDescent="0.25">
      <c r="A2549" s="9" t="str">
        <f t="shared" si="312"/>
        <v/>
      </c>
      <c r="B2549" s="10" t="str">
        <f t="shared" ca="1" si="318"/>
        <v/>
      </c>
      <c r="C2549" s="10" t="str">
        <f t="shared" ca="1" si="319"/>
        <v/>
      </c>
      <c r="D2549" s="9" t="str">
        <f t="shared" si="313"/>
        <v/>
      </c>
      <c r="E2549" s="8" t="e">
        <f t="shared" si="314"/>
        <v>#VALUE!</v>
      </c>
      <c r="F2549" s="8" t="e">
        <f t="shared" si="315"/>
        <v>#VALUE!</v>
      </c>
      <c r="G2549" s="8" t="str">
        <f t="shared" ca="1" si="316"/>
        <v/>
      </c>
      <c r="H2549" s="8" t="str">
        <f t="shared" ca="1" si="317"/>
        <v/>
      </c>
    </row>
    <row r="2550" spans="1:8" x14ac:dyDescent="0.25">
      <c r="A2550" s="9" t="str">
        <f t="shared" si="312"/>
        <v/>
      </c>
      <c r="B2550" s="10" t="str">
        <f t="shared" ca="1" si="318"/>
        <v/>
      </c>
      <c r="C2550" s="10" t="str">
        <f t="shared" ca="1" si="319"/>
        <v/>
      </c>
      <c r="D2550" s="9" t="str">
        <f t="shared" si="313"/>
        <v/>
      </c>
      <c r="E2550" s="8" t="e">
        <f t="shared" si="314"/>
        <v>#VALUE!</v>
      </c>
      <c r="F2550" s="8" t="e">
        <f t="shared" si="315"/>
        <v>#VALUE!</v>
      </c>
      <c r="G2550" s="8" t="str">
        <f t="shared" ca="1" si="316"/>
        <v/>
      </c>
      <c r="H2550" s="8" t="str">
        <f t="shared" ca="1" si="317"/>
        <v/>
      </c>
    </row>
    <row r="2551" spans="1:8" x14ac:dyDescent="0.25">
      <c r="A2551" s="9" t="str">
        <f t="shared" si="312"/>
        <v/>
      </c>
      <c r="B2551" s="10" t="str">
        <f t="shared" ca="1" si="318"/>
        <v/>
      </c>
      <c r="C2551" s="10" t="str">
        <f t="shared" ca="1" si="319"/>
        <v/>
      </c>
      <c r="D2551" s="9" t="str">
        <f t="shared" si="313"/>
        <v/>
      </c>
      <c r="E2551" s="8" t="e">
        <f t="shared" si="314"/>
        <v>#VALUE!</v>
      </c>
      <c r="F2551" s="8" t="e">
        <f t="shared" si="315"/>
        <v>#VALUE!</v>
      </c>
      <c r="G2551" s="8" t="str">
        <f t="shared" ca="1" si="316"/>
        <v/>
      </c>
      <c r="H2551" s="8" t="str">
        <f t="shared" ca="1" si="317"/>
        <v/>
      </c>
    </row>
    <row r="2552" spans="1:8" x14ac:dyDescent="0.25">
      <c r="A2552" s="9" t="str">
        <f t="shared" si="312"/>
        <v/>
      </c>
      <c r="B2552" s="10" t="str">
        <f t="shared" ca="1" si="318"/>
        <v/>
      </c>
      <c r="C2552" s="10" t="str">
        <f t="shared" ca="1" si="319"/>
        <v/>
      </c>
      <c r="D2552" s="9" t="str">
        <f t="shared" si="313"/>
        <v/>
      </c>
      <c r="E2552" s="8" t="e">
        <f t="shared" si="314"/>
        <v>#VALUE!</v>
      </c>
      <c r="F2552" s="8" t="e">
        <f t="shared" si="315"/>
        <v>#VALUE!</v>
      </c>
      <c r="G2552" s="8" t="str">
        <f t="shared" ca="1" si="316"/>
        <v/>
      </c>
      <c r="H2552" s="8" t="str">
        <f t="shared" ca="1" si="317"/>
        <v/>
      </c>
    </row>
    <row r="2553" spans="1:8" x14ac:dyDescent="0.25">
      <c r="A2553" s="9" t="str">
        <f t="shared" si="312"/>
        <v/>
      </c>
      <c r="B2553" s="10" t="str">
        <f t="shared" ca="1" si="318"/>
        <v/>
      </c>
      <c r="C2553" s="10" t="str">
        <f t="shared" ca="1" si="319"/>
        <v/>
      </c>
      <c r="D2553" s="9" t="str">
        <f t="shared" si="313"/>
        <v/>
      </c>
      <c r="E2553" s="8" t="e">
        <f t="shared" si="314"/>
        <v>#VALUE!</v>
      </c>
      <c r="F2553" s="8" t="e">
        <f t="shared" si="315"/>
        <v>#VALUE!</v>
      </c>
      <c r="G2553" s="8" t="str">
        <f t="shared" ca="1" si="316"/>
        <v/>
      </c>
      <c r="H2553" s="8" t="str">
        <f t="shared" ca="1" si="317"/>
        <v/>
      </c>
    </row>
    <row r="2554" spans="1:8" x14ac:dyDescent="0.25">
      <c r="A2554" s="9" t="str">
        <f t="shared" ref="A2554:A2617" si="320">IF(ISNUMBER(A2553),IF(A2553&lt;$B$9,A2553+1,""),"")</f>
        <v/>
      </c>
      <c r="B2554" s="10" t="str">
        <f t="shared" ca="1" si="318"/>
        <v/>
      </c>
      <c r="C2554" s="10" t="str">
        <f t="shared" ca="1" si="319"/>
        <v/>
      </c>
      <c r="D2554" s="9" t="str">
        <f t="shared" ref="D2554:D2617" si="321">IF(ISNUMBER(D2553),IF(D2553&lt;$C$9,D2553+1,""),"")</f>
        <v/>
      </c>
      <c r="E2554" s="8" t="e">
        <f t="shared" ref="E2554:E2617" si="322">YEAR(A2554)*100+MONTH(A2554)</f>
        <v>#VALUE!</v>
      </c>
      <c r="F2554" s="8" t="e">
        <f t="shared" ref="F2554:F2617" si="323">YEAR(D2554)*100+MONTH(D2554)</f>
        <v>#VALUE!</v>
      </c>
      <c r="G2554" s="8" t="str">
        <f t="shared" ref="G2554:G2617" ca="1" si="324">IF(ISNUMBER(B2554),MONTH(A2554),"")</f>
        <v/>
      </c>
      <c r="H2554" s="8" t="str">
        <f t="shared" ref="H2554:H2617" ca="1" si="325">IF(ISNUMBER(C2554),MONTH(D2554),"")</f>
        <v/>
      </c>
    </row>
    <row r="2555" spans="1:8" x14ac:dyDescent="0.25">
      <c r="A2555" s="9" t="str">
        <f t="shared" si="320"/>
        <v/>
      </c>
      <c r="B2555" s="10" t="str">
        <f t="shared" ca="1" si="318"/>
        <v/>
      </c>
      <c r="C2555" s="10" t="str">
        <f t="shared" ca="1" si="319"/>
        <v/>
      </c>
      <c r="D2555" s="9" t="str">
        <f t="shared" si="321"/>
        <v/>
      </c>
      <c r="E2555" s="8" t="e">
        <f t="shared" si="322"/>
        <v>#VALUE!</v>
      </c>
      <c r="F2555" s="8" t="e">
        <f t="shared" si="323"/>
        <v>#VALUE!</v>
      </c>
      <c r="G2555" s="8" t="str">
        <f t="shared" ca="1" si="324"/>
        <v/>
      </c>
      <c r="H2555" s="8" t="str">
        <f t="shared" ca="1" si="325"/>
        <v/>
      </c>
    </row>
    <row r="2556" spans="1:8" x14ac:dyDescent="0.25">
      <c r="A2556" s="9" t="str">
        <f t="shared" si="320"/>
        <v/>
      </c>
      <c r="B2556" s="10" t="str">
        <f t="shared" ca="1" si="318"/>
        <v/>
      </c>
      <c r="C2556" s="10" t="str">
        <f t="shared" ca="1" si="319"/>
        <v/>
      </c>
      <c r="D2556" s="9" t="str">
        <f t="shared" si="321"/>
        <v/>
      </c>
      <c r="E2556" s="8" t="e">
        <f t="shared" si="322"/>
        <v>#VALUE!</v>
      </c>
      <c r="F2556" s="8" t="e">
        <f t="shared" si="323"/>
        <v>#VALUE!</v>
      </c>
      <c r="G2556" s="8" t="str">
        <f t="shared" ca="1" si="324"/>
        <v/>
      </c>
      <c r="H2556" s="8" t="str">
        <f t="shared" ca="1" si="325"/>
        <v/>
      </c>
    </row>
    <row r="2557" spans="1:8" x14ac:dyDescent="0.25">
      <c r="A2557" s="9" t="str">
        <f t="shared" si="320"/>
        <v/>
      </c>
      <c r="B2557" s="10" t="str">
        <f t="shared" ca="1" si="318"/>
        <v/>
      </c>
      <c r="C2557" s="10" t="str">
        <f t="shared" ca="1" si="319"/>
        <v/>
      </c>
      <c r="D2557" s="9" t="str">
        <f t="shared" si="321"/>
        <v/>
      </c>
      <c r="E2557" s="8" t="e">
        <f t="shared" si="322"/>
        <v>#VALUE!</v>
      </c>
      <c r="F2557" s="8" t="e">
        <f t="shared" si="323"/>
        <v>#VALUE!</v>
      </c>
      <c r="G2557" s="8" t="str">
        <f t="shared" ca="1" si="324"/>
        <v/>
      </c>
      <c r="H2557" s="8" t="str">
        <f t="shared" ca="1" si="325"/>
        <v/>
      </c>
    </row>
    <row r="2558" spans="1:8" x14ac:dyDescent="0.25">
      <c r="A2558" s="9" t="str">
        <f t="shared" si="320"/>
        <v/>
      </c>
      <c r="B2558" s="10" t="str">
        <f t="shared" ca="1" si="318"/>
        <v/>
      </c>
      <c r="C2558" s="10" t="str">
        <f t="shared" ca="1" si="319"/>
        <v/>
      </c>
      <c r="D2558" s="9" t="str">
        <f t="shared" si="321"/>
        <v/>
      </c>
      <c r="E2558" s="8" t="e">
        <f t="shared" si="322"/>
        <v>#VALUE!</v>
      </c>
      <c r="F2558" s="8" t="e">
        <f t="shared" si="323"/>
        <v>#VALUE!</v>
      </c>
      <c r="G2558" s="8" t="str">
        <f t="shared" ca="1" si="324"/>
        <v/>
      </c>
      <c r="H2558" s="8" t="str">
        <f t="shared" ca="1" si="325"/>
        <v/>
      </c>
    </row>
    <row r="2559" spans="1:8" x14ac:dyDescent="0.25">
      <c r="A2559" s="9" t="str">
        <f t="shared" si="320"/>
        <v/>
      </c>
      <c r="B2559" s="10" t="str">
        <f t="shared" ca="1" si="318"/>
        <v/>
      </c>
      <c r="C2559" s="10" t="str">
        <f t="shared" ca="1" si="319"/>
        <v/>
      </c>
      <c r="D2559" s="9" t="str">
        <f t="shared" si="321"/>
        <v/>
      </c>
      <c r="E2559" s="8" t="e">
        <f t="shared" si="322"/>
        <v>#VALUE!</v>
      </c>
      <c r="F2559" s="8" t="e">
        <f t="shared" si="323"/>
        <v>#VALUE!</v>
      </c>
      <c r="G2559" s="8" t="str">
        <f t="shared" ca="1" si="324"/>
        <v/>
      </c>
      <c r="H2559" s="8" t="str">
        <f t="shared" ca="1" si="325"/>
        <v/>
      </c>
    </row>
    <row r="2560" spans="1:8" x14ac:dyDescent="0.25">
      <c r="A2560" s="9" t="str">
        <f t="shared" si="320"/>
        <v/>
      </c>
      <c r="B2560" s="10" t="str">
        <f t="shared" ca="1" si="318"/>
        <v/>
      </c>
      <c r="C2560" s="10" t="str">
        <f t="shared" ca="1" si="319"/>
        <v/>
      </c>
      <c r="D2560" s="9" t="str">
        <f t="shared" si="321"/>
        <v/>
      </c>
      <c r="E2560" s="8" t="e">
        <f t="shared" si="322"/>
        <v>#VALUE!</v>
      </c>
      <c r="F2560" s="8" t="e">
        <f t="shared" si="323"/>
        <v>#VALUE!</v>
      </c>
      <c r="G2560" s="8" t="str">
        <f t="shared" ca="1" si="324"/>
        <v/>
      </c>
      <c r="H2560" s="8" t="str">
        <f t="shared" ca="1" si="325"/>
        <v/>
      </c>
    </row>
    <row r="2561" spans="1:8" x14ac:dyDescent="0.25">
      <c r="A2561" s="9" t="str">
        <f t="shared" si="320"/>
        <v/>
      </c>
      <c r="B2561" s="10" t="str">
        <f t="shared" ca="1" si="318"/>
        <v/>
      </c>
      <c r="C2561" s="10" t="str">
        <f t="shared" ca="1" si="319"/>
        <v/>
      </c>
      <c r="D2561" s="9" t="str">
        <f t="shared" si="321"/>
        <v/>
      </c>
      <c r="E2561" s="8" t="e">
        <f t="shared" si="322"/>
        <v>#VALUE!</v>
      </c>
      <c r="F2561" s="8" t="e">
        <f t="shared" si="323"/>
        <v>#VALUE!</v>
      </c>
      <c r="G2561" s="8" t="str">
        <f t="shared" ca="1" si="324"/>
        <v/>
      </c>
      <c r="H2561" s="8" t="str">
        <f t="shared" ca="1" si="325"/>
        <v/>
      </c>
    </row>
    <row r="2562" spans="1:8" x14ac:dyDescent="0.25">
      <c r="A2562" s="9" t="str">
        <f t="shared" si="320"/>
        <v/>
      </c>
      <c r="B2562" s="10" t="str">
        <f t="shared" ca="1" si="318"/>
        <v/>
      </c>
      <c r="C2562" s="10" t="str">
        <f t="shared" ca="1" si="319"/>
        <v/>
      </c>
      <c r="D2562" s="9" t="str">
        <f t="shared" si="321"/>
        <v/>
      </c>
      <c r="E2562" s="8" t="e">
        <f t="shared" si="322"/>
        <v>#VALUE!</v>
      </c>
      <c r="F2562" s="8" t="e">
        <f t="shared" si="323"/>
        <v>#VALUE!</v>
      </c>
      <c r="G2562" s="8" t="str">
        <f t="shared" ca="1" si="324"/>
        <v/>
      </c>
      <c r="H2562" s="8" t="str">
        <f t="shared" ca="1" si="325"/>
        <v/>
      </c>
    </row>
    <row r="2563" spans="1:8" x14ac:dyDescent="0.25">
      <c r="A2563" s="9" t="str">
        <f t="shared" si="320"/>
        <v/>
      </c>
      <c r="B2563" s="10" t="str">
        <f t="shared" ca="1" si="318"/>
        <v/>
      </c>
      <c r="C2563" s="10" t="str">
        <f t="shared" ca="1" si="319"/>
        <v/>
      </c>
      <c r="D2563" s="9" t="str">
        <f t="shared" si="321"/>
        <v/>
      </c>
      <c r="E2563" s="8" t="e">
        <f t="shared" si="322"/>
        <v>#VALUE!</v>
      </c>
      <c r="F2563" s="8" t="e">
        <f t="shared" si="323"/>
        <v>#VALUE!</v>
      </c>
      <c r="G2563" s="8" t="str">
        <f t="shared" ca="1" si="324"/>
        <v/>
      </c>
      <c r="H2563" s="8" t="str">
        <f t="shared" ca="1" si="325"/>
        <v/>
      </c>
    </row>
    <row r="2564" spans="1:8" x14ac:dyDescent="0.25">
      <c r="A2564" s="9" t="str">
        <f t="shared" si="320"/>
        <v/>
      </c>
      <c r="B2564" s="10" t="str">
        <f t="shared" ca="1" si="318"/>
        <v/>
      </c>
      <c r="C2564" s="10" t="str">
        <f t="shared" ca="1" si="319"/>
        <v/>
      </c>
      <c r="D2564" s="9" t="str">
        <f t="shared" si="321"/>
        <v/>
      </c>
      <c r="E2564" s="8" t="e">
        <f t="shared" si="322"/>
        <v>#VALUE!</v>
      </c>
      <c r="F2564" s="8" t="e">
        <f t="shared" si="323"/>
        <v>#VALUE!</v>
      </c>
      <c r="G2564" s="8" t="str">
        <f t="shared" ca="1" si="324"/>
        <v/>
      </c>
      <c r="H2564" s="8" t="str">
        <f t="shared" ca="1" si="325"/>
        <v/>
      </c>
    </row>
    <row r="2565" spans="1:8" x14ac:dyDescent="0.25">
      <c r="A2565" s="9" t="str">
        <f t="shared" si="320"/>
        <v/>
      </c>
      <c r="B2565" s="10" t="str">
        <f t="shared" ca="1" si="318"/>
        <v/>
      </c>
      <c r="C2565" s="10" t="str">
        <f t="shared" ca="1" si="319"/>
        <v/>
      </c>
      <c r="D2565" s="9" t="str">
        <f t="shared" si="321"/>
        <v/>
      </c>
      <c r="E2565" s="8" t="e">
        <f t="shared" si="322"/>
        <v>#VALUE!</v>
      </c>
      <c r="F2565" s="8" t="e">
        <f t="shared" si="323"/>
        <v>#VALUE!</v>
      </c>
      <c r="G2565" s="8" t="str">
        <f t="shared" ca="1" si="324"/>
        <v/>
      </c>
      <c r="H2565" s="8" t="str">
        <f t="shared" ca="1" si="325"/>
        <v/>
      </c>
    </row>
    <row r="2566" spans="1:8" x14ac:dyDescent="0.25">
      <c r="A2566" s="9" t="str">
        <f t="shared" si="320"/>
        <v/>
      </c>
      <c r="B2566" s="10" t="str">
        <f t="shared" ca="1" si="318"/>
        <v/>
      </c>
      <c r="C2566" s="10" t="str">
        <f t="shared" ca="1" si="319"/>
        <v/>
      </c>
      <c r="D2566" s="9" t="str">
        <f t="shared" si="321"/>
        <v/>
      </c>
      <c r="E2566" s="8" t="e">
        <f t="shared" si="322"/>
        <v>#VALUE!</v>
      </c>
      <c r="F2566" s="8" t="e">
        <f t="shared" si="323"/>
        <v>#VALUE!</v>
      </c>
      <c r="G2566" s="8" t="str">
        <f t="shared" ca="1" si="324"/>
        <v/>
      </c>
      <c r="H2566" s="8" t="str">
        <f t="shared" ca="1" si="325"/>
        <v/>
      </c>
    </row>
    <row r="2567" spans="1:8" x14ac:dyDescent="0.25">
      <c r="A2567" s="9" t="str">
        <f t="shared" si="320"/>
        <v/>
      </c>
      <c r="B2567" s="10" t="str">
        <f t="shared" ca="1" si="318"/>
        <v/>
      </c>
      <c r="C2567" s="10" t="str">
        <f t="shared" ca="1" si="319"/>
        <v/>
      </c>
      <c r="D2567" s="9" t="str">
        <f t="shared" si="321"/>
        <v/>
      </c>
      <c r="E2567" s="8" t="e">
        <f t="shared" si="322"/>
        <v>#VALUE!</v>
      </c>
      <c r="F2567" s="8" t="e">
        <f t="shared" si="323"/>
        <v>#VALUE!</v>
      </c>
      <c r="G2567" s="8" t="str">
        <f t="shared" ca="1" si="324"/>
        <v/>
      </c>
      <c r="H2567" s="8" t="str">
        <f t="shared" ca="1" si="325"/>
        <v/>
      </c>
    </row>
    <row r="2568" spans="1:8" x14ac:dyDescent="0.25">
      <c r="A2568" s="9" t="str">
        <f t="shared" si="320"/>
        <v/>
      </c>
      <c r="B2568" s="10" t="str">
        <f t="shared" ca="1" si="318"/>
        <v/>
      </c>
      <c r="C2568" s="10" t="str">
        <f t="shared" ca="1" si="319"/>
        <v/>
      </c>
      <c r="D2568" s="9" t="str">
        <f t="shared" si="321"/>
        <v/>
      </c>
      <c r="E2568" s="8" t="e">
        <f t="shared" si="322"/>
        <v>#VALUE!</v>
      </c>
      <c r="F2568" s="8" t="e">
        <f t="shared" si="323"/>
        <v>#VALUE!</v>
      </c>
      <c r="G2568" s="8" t="str">
        <f t="shared" ca="1" si="324"/>
        <v/>
      </c>
      <c r="H2568" s="8" t="str">
        <f t="shared" ca="1" si="325"/>
        <v/>
      </c>
    </row>
    <row r="2569" spans="1:8" x14ac:dyDescent="0.25">
      <c r="A2569" s="9" t="str">
        <f t="shared" si="320"/>
        <v/>
      </c>
      <c r="B2569" s="10" t="str">
        <f t="shared" ca="1" si="318"/>
        <v/>
      </c>
      <c r="C2569" s="10" t="str">
        <f t="shared" ca="1" si="319"/>
        <v/>
      </c>
      <c r="D2569" s="9" t="str">
        <f t="shared" si="321"/>
        <v/>
      </c>
      <c r="E2569" s="8" t="e">
        <f t="shared" si="322"/>
        <v>#VALUE!</v>
      </c>
      <c r="F2569" s="8" t="e">
        <f t="shared" si="323"/>
        <v>#VALUE!</v>
      </c>
      <c r="G2569" s="8" t="str">
        <f t="shared" ca="1" si="324"/>
        <v/>
      </c>
      <c r="H2569" s="8" t="str">
        <f t="shared" ca="1" si="325"/>
        <v/>
      </c>
    </row>
    <row r="2570" spans="1:8" x14ac:dyDescent="0.25">
      <c r="A2570" s="9" t="str">
        <f t="shared" si="320"/>
        <v/>
      </c>
      <c r="B2570" s="10" t="str">
        <f t="shared" ca="1" si="318"/>
        <v/>
      </c>
      <c r="C2570" s="10" t="str">
        <f t="shared" ca="1" si="319"/>
        <v/>
      </c>
      <c r="D2570" s="9" t="str">
        <f t="shared" si="321"/>
        <v/>
      </c>
      <c r="E2570" s="8" t="e">
        <f t="shared" si="322"/>
        <v>#VALUE!</v>
      </c>
      <c r="F2570" s="8" t="e">
        <f t="shared" si="323"/>
        <v>#VALUE!</v>
      </c>
      <c r="G2570" s="8" t="str">
        <f t="shared" ca="1" si="324"/>
        <v/>
      </c>
      <c r="H2570" s="8" t="str">
        <f t="shared" ca="1" si="325"/>
        <v/>
      </c>
    </row>
    <row r="2571" spans="1:8" x14ac:dyDescent="0.25">
      <c r="A2571" s="9" t="str">
        <f t="shared" si="320"/>
        <v/>
      </c>
      <c r="B2571" s="10" t="str">
        <f t="shared" ca="1" si="318"/>
        <v/>
      </c>
      <c r="C2571" s="10" t="str">
        <f t="shared" ca="1" si="319"/>
        <v/>
      </c>
      <c r="D2571" s="9" t="str">
        <f t="shared" si="321"/>
        <v/>
      </c>
      <c r="E2571" s="8" t="e">
        <f t="shared" si="322"/>
        <v>#VALUE!</v>
      </c>
      <c r="F2571" s="8" t="e">
        <f t="shared" si="323"/>
        <v>#VALUE!</v>
      </c>
      <c r="G2571" s="8" t="str">
        <f t="shared" ca="1" si="324"/>
        <v/>
      </c>
      <c r="H2571" s="8" t="str">
        <f t="shared" ca="1" si="325"/>
        <v/>
      </c>
    </row>
    <row r="2572" spans="1:8" x14ac:dyDescent="0.25">
      <c r="A2572" s="9" t="str">
        <f t="shared" si="320"/>
        <v/>
      </c>
      <c r="B2572" s="10" t="str">
        <f t="shared" ca="1" si="318"/>
        <v/>
      </c>
      <c r="C2572" s="10" t="str">
        <f t="shared" ca="1" si="319"/>
        <v/>
      </c>
      <c r="D2572" s="9" t="str">
        <f t="shared" si="321"/>
        <v/>
      </c>
      <c r="E2572" s="8" t="e">
        <f t="shared" si="322"/>
        <v>#VALUE!</v>
      </c>
      <c r="F2572" s="8" t="e">
        <f t="shared" si="323"/>
        <v>#VALUE!</v>
      </c>
      <c r="G2572" s="8" t="str">
        <f t="shared" ca="1" si="324"/>
        <v/>
      </c>
      <c r="H2572" s="8" t="str">
        <f t="shared" ca="1" si="325"/>
        <v/>
      </c>
    </row>
    <row r="2573" spans="1:8" x14ac:dyDescent="0.25">
      <c r="A2573" s="9" t="str">
        <f t="shared" si="320"/>
        <v/>
      </c>
      <c r="B2573" s="10" t="str">
        <f t="shared" ref="B2573:B2636" ca="1" si="326">IF(ISNUMBER(VLOOKUP($A2573,INDIRECT(B$1&amp;"!"&amp;B$6&amp;":"&amp;B$7),CODE(B$7)-_MS1,FALSE)),VLOOKUP($A2573,INDIRECT(B$1&amp;"!"&amp;B$6&amp;":"&amp;B$7),CODE(B$7)-_MS1,FALSE),Empty)</f>
        <v/>
      </c>
      <c r="C2573" s="10" t="str">
        <f t="shared" ref="C2573:C2636" ca="1" si="327">IF(ISNUMBER(VLOOKUP($D2573,INDIRECT(C$1&amp;"!"&amp;C$6&amp;":"&amp;C$7),CODE(C$7)-_MS2,FALSE)),VLOOKUP($D2573,INDIRECT(C$1&amp;"!"&amp;C$6&amp;":"&amp;C$7),CODE(C$7)-_MS2,FALSE),Empty)</f>
        <v/>
      </c>
      <c r="D2573" s="9" t="str">
        <f t="shared" si="321"/>
        <v/>
      </c>
      <c r="E2573" s="8" t="e">
        <f t="shared" si="322"/>
        <v>#VALUE!</v>
      </c>
      <c r="F2573" s="8" t="e">
        <f t="shared" si="323"/>
        <v>#VALUE!</v>
      </c>
      <c r="G2573" s="8" t="str">
        <f t="shared" ca="1" si="324"/>
        <v/>
      </c>
      <c r="H2573" s="8" t="str">
        <f t="shared" ca="1" si="325"/>
        <v/>
      </c>
    </row>
    <row r="2574" spans="1:8" x14ac:dyDescent="0.25">
      <c r="A2574" s="9" t="str">
        <f t="shared" si="320"/>
        <v/>
      </c>
      <c r="B2574" s="10" t="str">
        <f t="shared" ca="1" si="326"/>
        <v/>
      </c>
      <c r="C2574" s="10" t="str">
        <f t="shared" ca="1" si="327"/>
        <v/>
      </c>
      <c r="D2574" s="9" t="str">
        <f t="shared" si="321"/>
        <v/>
      </c>
      <c r="E2574" s="8" t="e">
        <f t="shared" si="322"/>
        <v>#VALUE!</v>
      </c>
      <c r="F2574" s="8" t="e">
        <f t="shared" si="323"/>
        <v>#VALUE!</v>
      </c>
      <c r="G2574" s="8" t="str">
        <f t="shared" ca="1" si="324"/>
        <v/>
      </c>
      <c r="H2574" s="8" t="str">
        <f t="shared" ca="1" si="325"/>
        <v/>
      </c>
    </row>
    <row r="2575" spans="1:8" x14ac:dyDescent="0.25">
      <c r="A2575" s="9" t="str">
        <f t="shared" si="320"/>
        <v/>
      </c>
      <c r="B2575" s="10" t="str">
        <f t="shared" ca="1" si="326"/>
        <v/>
      </c>
      <c r="C2575" s="10" t="str">
        <f t="shared" ca="1" si="327"/>
        <v/>
      </c>
      <c r="D2575" s="9" t="str">
        <f t="shared" si="321"/>
        <v/>
      </c>
      <c r="E2575" s="8" t="e">
        <f t="shared" si="322"/>
        <v>#VALUE!</v>
      </c>
      <c r="F2575" s="8" t="e">
        <f t="shared" si="323"/>
        <v>#VALUE!</v>
      </c>
      <c r="G2575" s="8" t="str">
        <f t="shared" ca="1" si="324"/>
        <v/>
      </c>
      <c r="H2575" s="8" t="str">
        <f t="shared" ca="1" si="325"/>
        <v/>
      </c>
    </row>
    <row r="2576" spans="1:8" x14ac:dyDescent="0.25">
      <c r="A2576" s="9" t="str">
        <f t="shared" si="320"/>
        <v/>
      </c>
      <c r="B2576" s="10" t="str">
        <f t="shared" ca="1" si="326"/>
        <v/>
      </c>
      <c r="C2576" s="10" t="str">
        <f t="shared" ca="1" si="327"/>
        <v/>
      </c>
      <c r="D2576" s="9" t="str">
        <f t="shared" si="321"/>
        <v/>
      </c>
      <c r="E2576" s="8" t="e">
        <f t="shared" si="322"/>
        <v>#VALUE!</v>
      </c>
      <c r="F2576" s="8" t="e">
        <f t="shared" si="323"/>
        <v>#VALUE!</v>
      </c>
      <c r="G2576" s="8" t="str">
        <f t="shared" ca="1" si="324"/>
        <v/>
      </c>
      <c r="H2576" s="8" t="str">
        <f t="shared" ca="1" si="325"/>
        <v/>
      </c>
    </row>
    <row r="2577" spans="1:8" x14ac:dyDescent="0.25">
      <c r="A2577" s="9" t="str">
        <f t="shared" si="320"/>
        <v/>
      </c>
      <c r="B2577" s="10" t="str">
        <f t="shared" ca="1" si="326"/>
        <v/>
      </c>
      <c r="C2577" s="10" t="str">
        <f t="shared" ca="1" si="327"/>
        <v/>
      </c>
      <c r="D2577" s="9" t="str">
        <f t="shared" si="321"/>
        <v/>
      </c>
      <c r="E2577" s="8" t="e">
        <f t="shared" si="322"/>
        <v>#VALUE!</v>
      </c>
      <c r="F2577" s="8" t="e">
        <f t="shared" si="323"/>
        <v>#VALUE!</v>
      </c>
      <c r="G2577" s="8" t="str">
        <f t="shared" ca="1" si="324"/>
        <v/>
      </c>
      <c r="H2577" s="8" t="str">
        <f t="shared" ca="1" si="325"/>
        <v/>
      </c>
    </row>
    <row r="2578" spans="1:8" x14ac:dyDescent="0.25">
      <c r="A2578" s="9" t="str">
        <f t="shared" si="320"/>
        <v/>
      </c>
      <c r="B2578" s="10" t="str">
        <f t="shared" ca="1" si="326"/>
        <v/>
      </c>
      <c r="C2578" s="10" t="str">
        <f t="shared" ca="1" si="327"/>
        <v/>
      </c>
      <c r="D2578" s="9" t="str">
        <f t="shared" si="321"/>
        <v/>
      </c>
      <c r="E2578" s="8" t="e">
        <f t="shared" si="322"/>
        <v>#VALUE!</v>
      </c>
      <c r="F2578" s="8" t="e">
        <f t="shared" si="323"/>
        <v>#VALUE!</v>
      </c>
      <c r="G2578" s="8" t="str">
        <f t="shared" ca="1" si="324"/>
        <v/>
      </c>
      <c r="H2578" s="8" t="str">
        <f t="shared" ca="1" si="325"/>
        <v/>
      </c>
    </row>
    <row r="2579" spans="1:8" x14ac:dyDescent="0.25">
      <c r="A2579" s="9" t="str">
        <f t="shared" si="320"/>
        <v/>
      </c>
      <c r="B2579" s="10" t="str">
        <f t="shared" ca="1" si="326"/>
        <v/>
      </c>
      <c r="C2579" s="10" t="str">
        <f t="shared" ca="1" si="327"/>
        <v/>
      </c>
      <c r="D2579" s="9" t="str">
        <f t="shared" si="321"/>
        <v/>
      </c>
      <c r="E2579" s="8" t="e">
        <f t="shared" si="322"/>
        <v>#VALUE!</v>
      </c>
      <c r="F2579" s="8" t="e">
        <f t="shared" si="323"/>
        <v>#VALUE!</v>
      </c>
      <c r="G2579" s="8" t="str">
        <f t="shared" ca="1" si="324"/>
        <v/>
      </c>
      <c r="H2579" s="8" t="str">
        <f t="shared" ca="1" si="325"/>
        <v/>
      </c>
    </row>
    <row r="2580" spans="1:8" x14ac:dyDescent="0.25">
      <c r="A2580" s="9" t="str">
        <f t="shared" si="320"/>
        <v/>
      </c>
      <c r="B2580" s="10" t="str">
        <f t="shared" ca="1" si="326"/>
        <v/>
      </c>
      <c r="C2580" s="10" t="str">
        <f t="shared" ca="1" si="327"/>
        <v/>
      </c>
      <c r="D2580" s="9" t="str">
        <f t="shared" si="321"/>
        <v/>
      </c>
      <c r="E2580" s="8" t="e">
        <f t="shared" si="322"/>
        <v>#VALUE!</v>
      </c>
      <c r="F2580" s="8" t="e">
        <f t="shared" si="323"/>
        <v>#VALUE!</v>
      </c>
      <c r="G2580" s="8" t="str">
        <f t="shared" ca="1" si="324"/>
        <v/>
      </c>
      <c r="H2580" s="8" t="str">
        <f t="shared" ca="1" si="325"/>
        <v/>
      </c>
    </row>
    <row r="2581" spans="1:8" x14ac:dyDescent="0.25">
      <c r="A2581" s="9" t="str">
        <f t="shared" si="320"/>
        <v/>
      </c>
      <c r="B2581" s="10" t="str">
        <f t="shared" ca="1" si="326"/>
        <v/>
      </c>
      <c r="C2581" s="10" t="str">
        <f t="shared" ca="1" si="327"/>
        <v/>
      </c>
      <c r="D2581" s="9" t="str">
        <f t="shared" si="321"/>
        <v/>
      </c>
      <c r="E2581" s="8" t="e">
        <f t="shared" si="322"/>
        <v>#VALUE!</v>
      </c>
      <c r="F2581" s="8" t="e">
        <f t="shared" si="323"/>
        <v>#VALUE!</v>
      </c>
      <c r="G2581" s="8" t="str">
        <f t="shared" ca="1" si="324"/>
        <v/>
      </c>
      <c r="H2581" s="8" t="str">
        <f t="shared" ca="1" si="325"/>
        <v/>
      </c>
    </row>
    <row r="2582" spans="1:8" x14ac:dyDescent="0.25">
      <c r="A2582" s="9" t="str">
        <f t="shared" si="320"/>
        <v/>
      </c>
      <c r="B2582" s="10" t="str">
        <f t="shared" ca="1" si="326"/>
        <v/>
      </c>
      <c r="C2582" s="10" t="str">
        <f t="shared" ca="1" si="327"/>
        <v/>
      </c>
      <c r="D2582" s="9" t="str">
        <f t="shared" si="321"/>
        <v/>
      </c>
      <c r="E2582" s="8" t="e">
        <f t="shared" si="322"/>
        <v>#VALUE!</v>
      </c>
      <c r="F2582" s="8" t="e">
        <f t="shared" si="323"/>
        <v>#VALUE!</v>
      </c>
      <c r="G2582" s="8" t="str">
        <f t="shared" ca="1" si="324"/>
        <v/>
      </c>
      <c r="H2582" s="8" t="str">
        <f t="shared" ca="1" si="325"/>
        <v/>
      </c>
    </row>
    <row r="2583" spans="1:8" x14ac:dyDescent="0.25">
      <c r="A2583" s="9" t="str">
        <f t="shared" si="320"/>
        <v/>
      </c>
      <c r="B2583" s="10" t="str">
        <f t="shared" ca="1" si="326"/>
        <v/>
      </c>
      <c r="C2583" s="10" t="str">
        <f t="shared" ca="1" si="327"/>
        <v/>
      </c>
      <c r="D2583" s="9" t="str">
        <f t="shared" si="321"/>
        <v/>
      </c>
      <c r="E2583" s="8" t="e">
        <f t="shared" si="322"/>
        <v>#VALUE!</v>
      </c>
      <c r="F2583" s="8" t="e">
        <f t="shared" si="323"/>
        <v>#VALUE!</v>
      </c>
      <c r="G2583" s="8" t="str">
        <f t="shared" ca="1" si="324"/>
        <v/>
      </c>
      <c r="H2583" s="8" t="str">
        <f t="shared" ca="1" si="325"/>
        <v/>
      </c>
    </row>
    <row r="2584" spans="1:8" x14ac:dyDescent="0.25">
      <c r="A2584" s="9" t="str">
        <f t="shared" si="320"/>
        <v/>
      </c>
      <c r="B2584" s="10" t="str">
        <f t="shared" ca="1" si="326"/>
        <v/>
      </c>
      <c r="C2584" s="10" t="str">
        <f t="shared" ca="1" si="327"/>
        <v/>
      </c>
      <c r="D2584" s="9" t="str">
        <f t="shared" si="321"/>
        <v/>
      </c>
      <c r="E2584" s="8" t="e">
        <f t="shared" si="322"/>
        <v>#VALUE!</v>
      </c>
      <c r="F2584" s="8" t="e">
        <f t="shared" si="323"/>
        <v>#VALUE!</v>
      </c>
      <c r="G2584" s="8" t="str">
        <f t="shared" ca="1" si="324"/>
        <v/>
      </c>
      <c r="H2584" s="8" t="str">
        <f t="shared" ca="1" si="325"/>
        <v/>
      </c>
    </row>
    <row r="2585" spans="1:8" x14ac:dyDescent="0.25">
      <c r="A2585" s="9" t="str">
        <f t="shared" si="320"/>
        <v/>
      </c>
      <c r="B2585" s="10" t="str">
        <f t="shared" ca="1" si="326"/>
        <v/>
      </c>
      <c r="C2585" s="10" t="str">
        <f t="shared" ca="1" si="327"/>
        <v/>
      </c>
      <c r="D2585" s="9" t="str">
        <f t="shared" si="321"/>
        <v/>
      </c>
      <c r="E2585" s="8" t="e">
        <f t="shared" si="322"/>
        <v>#VALUE!</v>
      </c>
      <c r="F2585" s="8" t="e">
        <f t="shared" si="323"/>
        <v>#VALUE!</v>
      </c>
      <c r="G2585" s="8" t="str">
        <f t="shared" ca="1" si="324"/>
        <v/>
      </c>
      <c r="H2585" s="8" t="str">
        <f t="shared" ca="1" si="325"/>
        <v/>
      </c>
    </row>
    <row r="2586" spans="1:8" x14ac:dyDescent="0.25">
      <c r="A2586" s="9" t="str">
        <f t="shared" si="320"/>
        <v/>
      </c>
      <c r="B2586" s="10" t="str">
        <f t="shared" ca="1" si="326"/>
        <v/>
      </c>
      <c r="C2586" s="10" t="str">
        <f t="shared" ca="1" si="327"/>
        <v/>
      </c>
      <c r="D2586" s="9" t="str">
        <f t="shared" si="321"/>
        <v/>
      </c>
      <c r="E2586" s="8" t="e">
        <f t="shared" si="322"/>
        <v>#VALUE!</v>
      </c>
      <c r="F2586" s="8" t="e">
        <f t="shared" si="323"/>
        <v>#VALUE!</v>
      </c>
      <c r="G2586" s="8" t="str">
        <f t="shared" ca="1" si="324"/>
        <v/>
      </c>
      <c r="H2586" s="8" t="str">
        <f t="shared" ca="1" si="325"/>
        <v/>
      </c>
    </row>
    <row r="2587" spans="1:8" x14ac:dyDescent="0.25">
      <c r="A2587" s="9" t="str">
        <f t="shared" si="320"/>
        <v/>
      </c>
      <c r="B2587" s="10" t="str">
        <f t="shared" ca="1" si="326"/>
        <v/>
      </c>
      <c r="C2587" s="10" t="str">
        <f t="shared" ca="1" si="327"/>
        <v/>
      </c>
      <c r="D2587" s="9" t="str">
        <f t="shared" si="321"/>
        <v/>
      </c>
      <c r="E2587" s="8" t="e">
        <f t="shared" si="322"/>
        <v>#VALUE!</v>
      </c>
      <c r="F2587" s="8" t="e">
        <f t="shared" si="323"/>
        <v>#VALUE!</v>
      </c>
      <c r="G2587" s="8" t="str">
        <f t="shared" ca="1" si="324"/>
        <v/>
      </c>
      <c r="H2587" s="8" t="str">
        <f t="shared" ca="1" si="325"/>
        <v/>
      </c>
    </row>
    <row r="2588" spans="1:8" x14ac:dyDescent="0.25">
      <c r="A2588" s="9" t="str">
        <f t="shared" si="320"/>
        <v/>
      </c>
      <c r="B2588" s="10" t="str">
        <f t="shared" ca="1" si="326"/>
        <v/>
      </c>
      <c r="C2588" s="10" t="str">
        <f t="shared" ca="1" si="327"/>
        <v/>
      </c>
      <c r="D2588" s="9" t="str">
        <f t="shared" si="321"/>
        <v/>
      </c>
      <c r="E2588" s="8" t="e">
        <f t="shared" si="322"/>
        <v>#VALUE!</v>
      </c>
      <c r="F2588" s="8" t="e">
        <f t="shared" si="323"/>
        <v>#VALUE!</v>
      </c>
      <c r="G2588" s="8" t="str">
        <f t="shared" ca="1" si="324"/>
        <v/>
      </c>
      <c r="H2588" s="8" t="str">
        <f t="shared" ca="1" si="325"/>
        <v/>
      </c>
    </row>
    <row r="2589" spans="1:8" x14ac:dyDescent="0.25">
      <c r="A2589" s="9" t="str">
        <f t="shared" si="320"/>
        <v/>
      </c>
      <c r="B2589" s="10" t="str">
        <f t="shared" ca="1" si="326"/>
        <v/>
      </c>
      <c r="C2589" s="10" t="str">
        <f t="shared" ca="1" si="327"/>
        <v/>
      </c>
      <c r="D2589" s="9" t="str">
        <f t="shared" si="321"/>
        <v/>
      </c>
      <c r="E2589" s="8" t="e">
        <f t="shared" si="322"/>
        <v>#VALUE!</v>
      </c>
      <c r="F2589" s="8" t="e">
        <f t="shared" si="323"/>
        <v>#VALUE!</v>
      </c>
      <c r="G2589" s="8" t="str">
        <f t="shared" ca="1" si="324"/>
        <v/>
      </c>
      <c r="H2589" s="8" t="str">
        <f t="shared" ca="1" si="325"/>
        <v/>
      </c>
    </row>
    <row r="2590" spans="1:8" x14ac:dyDescent="0.25">
      <c r="A2590" s="9" t="str">
        <f t="shared" si="320"/>
        <v/>
      </c>
      <c r="B2590" s="10" t="str">
        <f t="shared" ca="1" si="326"/>
        <v/>
      </c>
      <c r="C2590" s="10" t="str">
        <f t="shared" ca="1" si="327"/>
        <v/>
      </c>
      <c r="D2590" s="9" t="str">
        <f t="shared" si="321"/>
        <v/>
      </c>
      <c r="E2590" s="8" t="e">
        <f t="shared" si="322"/>
        <v>#VALUE!</v>
      </c>
      <c r="F2590" s="8" t="e">
        <f t="shared" si="323"/>
        <v>#VALUE!</v>
      </c>
      <c r="G2590" s="8" t="str">
        <f t="shared" ca="1" si="324"/>
        <v/>
      </c>
      <c r="H2590" s="8" t="str">
        <f t="shared" ca="1" si="325"/>
        <v/>
      </c>
    </row>
    <row r="2591" spans="1:8" x14ac:dyDescent="0.25">
      <c r="A2591" s="9" t="str">
        <f t="shared" si="320"/>
        <v/>
      </c>
      <c r="B2591" s="10" t="str">
        <f t="shared" ca="1" si="326"/>
        <v/>
      </c>
      <c r="C2591" s="10" t="str">
        <f t="shared" ca="1" si="327"/>
        <v/>
      </c>
      <c r="D2591" s="9" t="str">
        <f t="shared" si="321"/>
        <v/>
      </c>
      <c r="E2591" s="8" t="e">
        <f t="shared" si="322"/>
        <v>#VALUE!</v>
      </c>
      <c r="F2591" s="8" t="e">
        <f t="shared" si="323"/>
        <v>#VALUE!</v>
      </c>
      <c r="G2591" s="8" t="str">
        <f t="shared" ca="1" si="324"/>
        <v/>
      </c>
      <c r="H2591" s="8" t="str">
        <f t="shared" ca="1" si="325"/>
        <v/>
      </c>
    </row>
    <row r="2592" spans="1:8" x14ac:dyDescent="0.25">
      <c r="A2592" s="9" t="str">
        <f t="shared" si="320"/>
        <v/>
      </c>
      <c r="B2592" s="10" t="str">
        <f t="shared" ca="1" si="326"/>
        <v/>
      </c>
      <c r="C2592" s="10" t="str">
        <f t="shared" ca="1" si="327"/>
        <v/>
      </c>
      <c r="D2592" s="9" t="str">
        <f t="shared" si="321"/>
        <v/>
      </c>
      <c r="E2592" s="8" t="e">
        <f t="shared" si="322"/>
        <v>#VALUE!</v>
      </c>
      <c r="F2592" s="8" t="e">
        <f t="shared" si="323"/>
        <v>#VALUE!</v>
      </c>
      <c r="G2592" s="8" t="str">
        <f t="shared" ca="1" si="324"/>
        <v/>
      </c>
      <c r="H2592" s="8" t="str">
        <f t="shared" ca="1" si="325"/>
        <v/>
      </c>
    </row>
    <row r="2593" spans="1:8" x14ac:dyDescent="0.25">
      <c r="A2593" s="9" t="str">
        <f t="shared" si="320"/>
        <v/>
      </c>
      <c r="B2593" s="10" t="str">
        <f t="shared" ca="1" si="326"/>
        <v/>
      </c>
      <c r="C2593" s="10" t="str">
        <f t="shared" ca="1" si="327"/>
        <v/>
      </c>
      <c r="D2593" s="9" t="str">
        <f t="shared" si="321"/>
        <v/>
      </c>
      <c r="E2593" s="8" t="e">
        <f t="shared" si="322"/>
        <v>#VALUE!</v>
      </c>
      <c r="F2593" s="8" t="e">
        <f t="shared" si="323"/>
        <v>#VALUE!</v>
      </c>
      <c r="G2593" s="8" t="str">
        <f t="shared" ca="1" si="324"/>
        <v/>
      </c>
      <c r="H2593" s="8" t="str">
        <f t="shared" ca="1" si="325"/>
        <v/>
      </c>
    </row>
    <row r="2594" spans="1:8" x14ac:dyDescent="0.25">
      <c r="A2594" s="9" t="str">
        <f t="shared" si="320"/>
        <v/>
      </c>
      <c r="B2594" s="10" t="str">
        <f t="shared" ca="1" si="326"/>
        <v/>
      </c>
      <c r="C2594" s="10" t="str">
        <f t="shared" ca="1" si="327"/>
        <v/>
      </c>
      <c r="D2594" s="9" t="str">
        <f t="shared" si="321"/>
        <v/>
      </c>
      <c r="E2594" s="8" t="e">
        <f t="shared" si="322"/>
        <v>#VALUE!</v>
      </c>
      <c r="F2594" s="8" t="e">
        <f t="shared" si="323"/>
        <v>#VALUE!</v>
      </c>
      <c r="G2594" s="8" t="str">
        <f t="shared" ca="1" si="324"/>
        <v/>
      </c>
      <c r="H2594" s="8" t="str">
        <f t="shared" ca="1" si="325"/>
        <v/>
      </c>
    </row>
    <row r="2595" spans="1:8" x14ac:dyDescent="0.25">
      <c r="A2595" s="9" t="str">
        <f t="shared" si="320"/>
        <v/>
      </c>
      <c r="B2595" s="10" t="str">
        <f t="shared" ca="1" si="326"/>
        <v/>
      </c>
      <c r="C2595" s="10" t="str">
        <f t="shared" ca="1" si="327"/>
        <v/>
      </c>
      <c r="D2595" s="9" t="str">
        <f t="shared" si="321"/>
        <v/>
      </c>
      <c r="E2595" s="8" t="e">
        <f t="shared" si="322"/>
        <v>#VALUE!</v>
      </c>
      <c r="F2595" s="8" t="e">
        <f t="shared" si="323"/>
        <v>#VALUE!</v>
      </c>
      <c r="G2595" s="8" t="str">
        <f t="shared" ca="1" si="324"/>
        <v/>
      </c>
      <c r="H2595" s="8" t="str">
        <f t="shared" ca="1" si="325"/>
        <v/>
      </c>
    </row>
    <row r="2596" spans="1:8" x14ac:dyDescent="0.25">
      <c r="A2596" s="9" t="str">
        <f t="shared" si="320"/>
        <v/>
      </c>
      <c r="B2596" s="10" t="str">
        <f t="shared" ca="1" si="326"/>
        <v/>
      </c>
      <c r="C2596" s="10" t="str">
        <f t="shared" ca="1" si="327"/>
        <v/>
      </c>
      <c r="D2596" s="9" t="str">
        <f t="shared" si="321"/>
        <v/>
      </c>
      <c r="E2596" s="8" t="e">
        <f t="shared" si="322"/>
        <v>#VALUE!</v>
      </c>
      <c r="F2596" s="8" t="e">
        <f t="shared" si="323"/>
        <v>#VALUE!</v>
      </c>
      <c r="G2596" s="8" t="str">
        <f t="shared" ca="1" si="324"/>
        <v/>
      </c>
      <c r="H2596" s="8" t="str">
        <f t="shared" ca="1" si="325"/>
        <v/>
      </c>
    </row>
    <row r="2597" spans="1:8" x14ac:dyDescent="0.25">
      <c r="A2597" s="9" t="str">
        <f t="shared" si="320"/>
        <v/>
      </c>
      <c r="B2597" s="10" t="str">
        <f t="shared" ca="1" si="326"/>
        <v/>
      </c>
      <c r="C2597" s="10" t="str">
        <f t="shared" ca="1" si="327"/>
        <v/>
      </c>
      <c r="D2597" s="9" t="str">
        <f t="shared" si="321"/>
        <v/>
      </c>
      <c r="E2597" s="8" t="e">
        <f t="shared" si="322"/>
        <v>#VALUE!</v>
      </c>
      <c r="F2597" s="8" t="e">
        <f t="shared" si="323"/>
        <v>#VALUE!</v>
      </c>
      <c r="G2597" s="8" t="str">
        <f t="shared" ca="1" si="324"/>
        <v/>
      </c>
      <c r="H2597" s="8" t="str">
        <f t="shared" ca="1" si="325"/>
        <v/>
      </c>
    </row>
    <row r="2598" spans="1:8" x14ac:dyDescent="0.25">
      <c r="A2598" s="9" t="str">
        <f t="shared" si="320"/>
        <v/>
      </c>
      <c r="B2598" s="10" t="str">
        <f t="shared" ca="1" si="326"/>
        <v/>
      </c>
      <c r="C2598" s="10" t="str">
        <f t="shared" ca="1" si="327"/>
        <v/>
      </c>
      <c r="D2598" s="9" t="str">
        <f t="shared" si="321"/>
        <v/>
      </c>
      <c r="E2598" s="8" t="e">
        <f t="shared" si="322"/>
        <v>#VALUE!</v>
      </c>
      <c r="F2598" s="8" t="e">
        <f t="shared" si="323"/>
        <v>#VALUE!</v>
      </c>
      <c r="G2598" s="8" t="str">
        <f t="shared" ca="1" si="324"/>
        <v/>
      </c>
      <c r="H2598" s="8" t="str">
        <f t="shared" ca="1" si="325"/>
        <v/>
      </c>
    </row>
    <row r="2599" spans="1:8" x14ac:dyDescent="0.25">
      <c r="A2599" s="9" t="str">
        <f t="shared" si="320"/>
        <v/>
      </c>
      <c r="B2599" s="10" t="str">
        <f t="shared" ca="1" si="326"/>
        <v/>
      </c>
      <c r="C2599" s="10" t="str">
        <f t="shared" ca="1" si="327"/>
        <v/>
      </c>
      <c r="D2599" s="9" t="str">
        <f t="shared" si="321"/>
        <v/>
      </c>
      <c r="E2599" s="8" t="e">
        <f t="shared" si="322"/>
        <v>#VALUE!</v>
      </c>
      <c r="F2599" s="8" t="e">
        <f t="shared" si="323"/>
        <v>#VALUE!</v>
      </c>
      <c r="G2599" s="8" t="str">
        <f t="shared" ca="1" si="324"/>
        <v/>
      </c>
      <c r="H2599" s="8" t="str">
        <f t="shared" ca="1" si="325"/>
        <v/>
      </c>
    </row>
    <row r="2600" spans="1:8" x14ac:dyDescent="0.25">
      <c r="A2600" s="9" t="str">
        <f t="shared" si="320"/>
        <v/>
      </c>
      <c r="B2600" s="10" t="str">
        <f t="shared" ca="1" si="326"/>
        <v/>
      </c>
      <c r="C2600" s="10" t="str">
        <f t="shared" ca="1" si="327"/>
        <v/>
      </c>
      <c r="D2600" s="9" t="str">
        <f t="shared" si="321"/>
        <v/>
      </c>
      <c r="E2600" s="8" t="e">
        <f t="shared" si="322"/>
        <v>#VALUE!</v>
      </c>
      <c r="F2600" s="8" t="e">
        <f t="shared" si="323"/>
        <v>#VALUE!</v>
      </c>
      <c r="G2600" s="8" t="str">
        <f t="shared" ca="1" si="324"/>
        <v/>
      </c>
      <c r="H2600" s="8" t="str">
        <f t="shared" ca="1" si="325"/>
        <v/>
      </c>
    </row>
    <row r="2601" spans="1:8" x14ac:dyDescent="0.25">
      <c r="A2601" s="9" t="str">
        <f t="shared" si="320"/>
        <v/>
      </c>
      <c r="B2601" s="10" t="str">
        <f t="shared" ca="1" si="326"/>
        <v/>
      </c>
      <c r="C2601" s="10" t="str">
        <f t="shared" ca="1" si="327"/>
        <v/>
      </c>
      <c r="D2601" s="9" t="str">
        <f t="shared" si="321"/>
        <v/>
      </c>
      <c r="E2601" s="8" t="e">
        <f t="shared" si="322"/>
        <v>#VALUE!</v>
      </c>
      <c r="F2601" s="8" t="e">
        <f t="shared" si="323"/>
        <v>#VALUE!</v>
      </c>
      <c r="G2601" s="8" t="str">
        <f t="shared" ca="1" si="324"/>
        <v/>
      </c>
      <c r="H2601" s="8" t="str">
        <f t="shared" ca="1" si="325"/>
        <v/>
      </c>
    </row>
    <row r="2602" spans="1:8" x14ac:dyDescent="0.25">
      <c r="A2602" s="9" t="str">
        <f t="shared" si="320"/>
        <v/>
      </c>
      <c r="B2602" s="10" t="str">
        <f t="shared" ca="1" si="326"/>
        <v/>
      </c>
      <c r="C2602" s="10" t="str">
        <f t="shared" ca="1" si="327"/>
        <v/>
      </c>
      <c r="D2602" s="9" t="str">
        <f t="shared" si="321"/>
        <v/>
      </c>
      <c r="E2602" s="8" t="e">
        <f t="shared" si="322"/>
        <v>#VALUE!</v>
      </c>
      <c r="F2602" s="8" t="e">
        <f t="shared" si="323"/>
        <v>#VALUE!</v>
      </c>
      <c r="G2602" s="8" t="str">
        <f t="shared" ca="1" si="324"/>
        <v/>
      </c>
      <c r="H2602" s="8" t="str">
        <f t="shared" ca="1" si="325"/>
        <v/>
      </c>
    </row>
    <row r="2603" spans="1:8" x14ac:dyDescent="0.25">
      <c r="A2603" s="9" t="str">
        <f t="shared" si="320"/>
        <v/>
      </c>
      <c r="B2603" s="10" t="str">
        <f t="shared" ca="1" si="326"/>
        <v/>
      </c>
      <c r="C2603" s="10" t="str">
        <f t="shared" ca="1" si="327"/>
        <v/>
      </c>
      <c r="D2603" s="9" t="str">
        <f t="shared" si="321"/>
        <v/>
      </c>
      <c r="E2603" s="8" t="e">
        <f t="shared" si="322"/>
        <v>#VALUE!</v>
      </c>
      <c r="F2603" s="8" t="e">
        <f t="shared" si="323"/>
        <v>#VALUE!</v>
      </c>
      <c r="G2603" s="8" t="str">
        <f t="shared" ca="1" si="324"/>
        <v/>
      </c>
      <c r="H2603" s="8" t="str">
        <f t="shared" ca="1" si="325"/>
        <v/>
      </c>
    </row>
    <row r="2604" spans="1:8" x14ac:dyDescent="0.25">
      <c r="A2604" s="9" t="str">
        <f t="shared" si="320"/>
        <v/>
      </c>
      <c r="B2604" s="10" t="str">
        <f t="shared" ca="1" si="326"/>
        <v/>
      </c>
      <c r="C2604" s="10" t="str">
        <f t="shared" ca="1" si="327"/>
        <v/>
      </c>
      <c r="D2604" s="9" t="str">
        <f t="shared" si="321"/>
        <v/>
      </c>
      <c r="E2604" s="8" t="e">
        <f t="shared" si="322"/>
        <v>#VALUE!</v>
      </c>
      <c r="F2604" s="8" t="e">
        <f t="shared" si="323"/>
        <v>#VALUE!</v>
      </c>
      <c r="G2604" s="8" t="str">
        <f t="shared" ca="1" si="324"/>
        <v/>
      </c>
      <c r="H2604" s="8" t="str">
        <f t="shared" ca="1" si="325"/>
        <v/>
      </c>
    </row>
    <row r="2605" spans="1:8" x14ac:dyDescent="0.25">
      <c r="A2605" s="9" t="str">
        <f t="shared" si="320"/>
        <v/>
      </c>
      <c r="B2605" s="10" t="str">
        <f t="shared" ca="1" si="326"/>
        <v/>
      </c>
      <c r="C2605" s="10" t="str">
        <f t="shared" ca="1" si="327"/>
        <v/>
      </c>
      <c r="D2605" s="9" t="str">
        <f t="shared" si="321"/>
        <v/>
      </c>
      <c r="E2605" s="8" t="e">
        <f t="shared" si="322"/>
        <v>#VALUE!</v>
      </c>
      <c r="F2605" s="8" t="e">
        <f t="shared" si="323"/>
        <v>#VALUE!</v>
      </c>
      <c r="G2605" s="8" t="str">
        <f t="shared" ca="1" si="324"/>
        <v/>
      </c>
      <c r="H2605" s="8" t="str">
        <f t="shared" ca="1" si="325"/>
        <v/>
      </c>
    </row>
    <row r="2606" spans="1:8" x14ac:dyDescent="0.25">
      <c r="A2606" s="9" t="str">
        <f t="shared" si="320"/>
        <v/>
      </c>
      <c r="B2606" s="10" t="str">
        <f t="shared" ca="1" si="326"/>
        <v/>
      </c>
      <c r="C2606" s="10" t="str">
        <f t="shared" ca="1" si="327"/>
        <v/>
      </c>
      <c r="D2606" s="9" t="str">
        <f t="shared" si="321"/>
        <v/>
      </c>
      <c r="E2606" s="8" t="e">
        <f t="shared" si="322"/>
        <v>#VALUE!</v>
      </c>
      <c r="F2606" s="8" t="e">
        <f t="shared" si="323"/>
        <v>#VALUE!</v>
      </c>
      <c r="G2606" s="8" t="str">
        <f t="shared" ca="1" si="324"/>
        <v/>
      </c>
      <c r="H2606" s="8" t="str">
        <f t="shared" ca="1" si="325"/>
        <v/>
      </c>
    </row>
    <row r="2607" spans="1:8" x14ac:dyDescent="0.25">
      <c r="A2607" s="9" t="str">
        <f t="shared" si="320"/>
        <v/>
      </c>
      <c r="B2607" s="10" t="str">
        <f t="shared" ca="1" si="326"/>
        <v/>
      </c>
      <c r="C2607" s="10" t="str">
        <f t="shared" ca="1" si="327"/>
        <v/>
      </c>
      <c r="D2607" s="9" t="str">
        <f t="shared" si="321"/>
        <v/>
      </c>
      <c r="E2607" s="8" t="e">
        <f t="shared" si="322"/>
        <v>#VALUE!</v>
      </c>
      <c r="F2607" s="8" t="e">
        <f t="shared" si="323"/>
        <v>#VALUE!</v>
      </c>
      <c r="G2607" s="8" t="str">
        <f t="shared" ca="1" si="324"/>
        <v/>
      </c>
      <c r="H2607" s="8" t="str">
        <f t="shared" ca="1" si="325"/>
        <v/>
      </c>
    </row>
    <row r="2608" spans="1:8" x14ac:dyDescent="0.25">
      <c r="A2608" s="9" t="str">
        <f t="shared" si="320"/>
        <v/>
      </c>
      <c r="B2608" s="10" t="str">
        <f t="shared" ca="1" si="326"/>
        <v/>
      </c>
      <c r="C2608" s="10" t="str">
        <f t="shared" ca="1" si="327"/>
        <v/>
      </c>
      <c r="D2608" s="9" t="str">
        <f t="shared" si="321"/>
        <v/>
      </c>
      <c r="E2608" s="8" t="e">
        <f t="shared" si="322"/>
        <v>#VALUE!</v>
      </c>
      <c r="F2608" s="8" t="e">
        <f t="shared" si="323"/>
        <v>#VALUE!</v>
      </c>
      <c r="G2608" s="8" t="str">
        <f t="shared" ca="1" si="324"/>
        <v/>
      </c>
      <c r="H2608" s="8" t="str">
        <f t="shared" ca="1" si="325"/>
        <v/>
      </c>
    </row>
    <row r="2609" spans="1:8" x14ac:dyDescent="0.25">
      <c r="A2609" s="9" t="str">
        <f t="shared" si="320"/>
        <v/>
      </c>
      <c r="B2609" s="10" t="str">
        <f t="shared" ca="1" si="326"/>
        <v/>
      </c>
      <c r="C2609" s="10" t="str">
        <f t="shared" ca="1" si="327"/>
        <v/>
      </c>
      <c r="D2609" s="9" t="str">
        <f t="shared" si="321"/>
        <v/>
      </c>
      <c r="E2609" s="8" t="e">
        <f t="shared" si="322"/>
        <v>#VALUE!</v>
      </c>
      <c r="F2609" s="8" t="e">
        <f t="shared" si="323"/>
        <v>#VALUE!</v>
      </c>
      <c r="G2609" s="8" t="str">
        <f t="shared" ca="1" si="324"/>
        <v/>
      </c>
      <c r="H2609" s="8" t="str">
        <f t="shared" ca="1" si="325"/>
        <v/>
      </c>
    </row>
    <row r="2610" spans="1:8" x14ac:dyDescent="0.25">
      <c r="A2610" s="9" t="str">
        <f t="shared" si="320"/>
        <v/>
      </c>
      <c r="B2610" s="10" t="str">
        <f t="shared" ca="1" si="326"/>
        <v/>
      </c>
      <c r="C2610" s="10" t="str">
        <f t="shared" ca="1" si="327"/>
        <v/>
      </c>
      <c r="D2610" s="9" t="str">
        <f t="shared" si="321"/>
        <v/>
      </c>
      <c r="E2610" s="8" t="e">
        <f t="shared" si="322"/>
        <v>#VALUE!</v>
      </c>
      <c r="F2610" s="8" t="e">
        <f t="shared" si="323"/>
        <v>#VALUE!</v>
      </c>
      <c r="G2610" s="8" t="str">
        <f t="shared" ca="1" si="324"/>
        <v/>
      </c>
      <c r="H2610" s="8" t="str">
        <f t="shared" ca="1" si="325"/>
        <v/>
      </c>
    </row>
    <row r="2611" spans="1:8" x14ac:dyDescent="0.25">
      <c r="A2611" s="9" t="str">
        <f t="shared" si="320"/>
        <v/>
      </c>
      <c r="B2611" s="10" t="str">
        <f t="shared" ca="1" si="326"/>
        <v/>
      </c>
      <c r="C2611" s="10" t="str">
        <f t="shared" ca="1" si="327"/>
        <v/>
      </c>
      <c r="D2611" s="9" t="str">
        <f t="shared" si="321"/>
        <v/>
      </c>
      <c r="E2611" s="8" t="e">
        <f t="shared" si="322"/>
        <v>#VALUE!</v>
      </c>
      <c r="F2611" s="8" t="e">
        <f t="shared" si="323"/>
        <v>#VALUE!</v>
      </c>
      <c r="G2611" s="8" t="str">
        <f t="shared" ca="1" si="324"/>
        <v/>
      </c>
      <c r="H2611" s="8" t="str">
        <f t="shared" ca="1" si="325"/>
        <v/>
      </c>
    </row>
    <row r="2612" spans="1:8" x14ac:dyDescent="0.25">
      <c r="A2612" s="9" t="str">
        <f t="shared" si="320"/>
        <v/>
      </c>
      <c r="B2612" s="10" t="str">
        <f t="shared" ca="1" si="326"/>
        <v/>
      </c>
      <c r="C2612" s="10" t="str">
        <f t="shared" ca="1" si="327"/>
        <v/>
      </c>
      <c r="D2612" s="9" t="str">
        <f t="shared" si="321"/>
        <v/>
      </c>
      <c r="E2612" s="8" t="e">
        <f t="shared" si="322"/>
        <v>#VALUE!</v>
      </c>
      <c r="F2612" s="8" t="e">
        <f t="shared" si="323"/>
        <v>#VALUE!</v>
      </c>
      <c r="G2612" s="8" t="str">
        <f t="shared" ca="1" si="324"/>
        <v/>
      </c>
      <c r="H2612" s="8" t="str">
        <f t="shared" ca="1" si="325"/>
        <v/>
      </c>
    </row>
    <row r="2613" spans="1:8" x14ac:dyDescent="0.25">
      <c r="A2613" s="9" t="str">
        <f t="shared" si="320"/>
        <v/>
      </c>
      <c r="B2613" s="10" t="str">
        <f t="shared" ca="1" si="326"/>
        <v/>
      </c>
      <c r="C2613" s="10" t="str">
        <f t="shared" ca="1" si="327"/>
        <v/>
      </c>
      <c r="D2613" s="9" t="str">
        <f t="shared" si="321"/>
        <v/>
      </c>
      <c r="E2613" s="8" t="e">
        <f t="shared" si="322"/>
        <v>#VALUE!</v>
      </c>
      <c r="F2613" s="8" t="e">
        <f t="shared" si="323"/>
        <v>#VALUE!</v>
      </c>
      <c r="G2613" s="8" t="str">
        <f t="shared" ca="1" si="324"/>
        <v/>
      </c>
      <c r="H2613" s="8" t="str">
        <f t="shared" ca="1" si="325"/>
        <v/>
      </c>
    </row>
    <row r="2614" spans="1:8" x14ac:dyDescent="0.25">
      <c r="A2614" s="9" t="str">
        <f t="shared" si="320"/>
        <v/>
      </c>
      <c r="B2614" s="10" t="str">
        <f t="shared" ca="1" si="326"/>
        <v/>
      </c>
      <c r="C2614" s="10" t="str">
        <f t="shared" ca="1" si="327"/>
        <v/>
      </c>
      <c r="D2614" s="9" t="str">
        <f t="shared" si="321"/>
        <v/>
      </c>
      <c r="E2614" s="8" t="e">
        <f t="shared" si="322"/>
        <v>#VALUE!</v>
      </c>
      <c r="F2614" s="8" t="e">
        <f t="shared" si="323"/>
        <v>#VALUE!</v>
      </c>
      <c r="G2614" s="8" t="str">
        <f t="shared" ca="1" si="324"/>
        <v/>
      </c>
      <c r="H2614" s="8" t="str">
        <f t="shared" ca="1" si="325"/>
        <v/>
      </c>
    </row>
    <row r="2615" spans="1:8" x14ac:dyDescent="0.25">
      <c r="A2615" s="9" t="str">
        <f t="shared" si="320"/>
        <v/>
      </c>
      <c r="B2615" s="10" t="str">
        <f t="shared" ca="1" si="326"/>
        <v/>
      </c>
      <c r="C2615" s="10" t="str">
        <f t="shared" ca="1" si="327"/>
        <v/>
      </c>
      <c r="D2615" s="9" t="str">
        <f t="shared" si="321"/>
        <v/>
      </c>
      <c r="E2615" s="8" t="e">
        <f t="shared" si="322"/>
        <v>#VALUE!</v>
      </c>
      <c r="F2615" s="8" t="e">
        <f t="shared" si="323"/>
        <v>#VALUE!</v>
      </c>
      <c r="G2615" s="8" t="str">
        <f t="shared" ca="1" si="324"/>
        <v/>
      </c>
      <c r="H2615" s="8" t="str">
        <f t="shared" ca="1" si="325"/>
        <v/>
      </c>
    </row>
    <row r="2616" spans="1:8" x14ac:dyDescent="0.25">
      <c r="A2616" s="9" t="str">
        <f t="shared" si="320"/>
        <v/>
      </c>
      <c r="B2616" s="10" t="str">
        <f t="shared" ca="1" si="326"/>
        <v/>
      </c>
      <c r="C2616" s="10" t="str">
        <f t="shared" ca="1" si="327"/>
        <v/>
      </c>
      <c r="D2616" s="9" t="str">
        <f t="shared" si="321"/>
        <v/>
      </c>
      <c r="E2616" s="8" t="e">
        <f t="shared" si="322"/>
        <v>#VALUE!</v>
      </c>
      <c r="F2616" s="8" t="e">
        <f t="shared" si="323"/>
        <v>#VALUE!</v>
      </c>
      <c r="G2616" s="8" t="str">
        <f t="shared" ca="1" si="324"/>
        <v/>
      </c>
      <c r="H2616" s="8" t="str">
        <f t="shared" ca="1" si="325"/>
        <v/>
      </c>
    </row>
    <row r="2617" spans="1:8" x14ac:dyDescent="0.25">
      <c r="A2617" s="9" t="str">
        <f t="shared" si="320"/>
        <v/>
      </c>
      <c r="B2617" s="10" t="str">
        <f t="shared" ca="1" si="326"/>
        <v/>
      </c>
      <c r="C2617" s="10" t="str">
        <f t="shared" ca="1" si="327"/>
        <v/>
      </c>
      <c r="D2617" s="9" t="str">
        <f t="shared" si="321"/>
        <v/>
      </c>
      <c r="E2617" s="8" t="e">
        <f t="shared" si="322"/>
        <v>#VALUE!</v>
      </c>
      <c r="F2617" s="8" t="e">
        <f t="shared" si="323"/>
        <v>#VALUE!</v>
      </c>
      <c r="G2617" s="8" t="str">
        <f t="shared" ca="1" si="324"/>
        <v/>
      </c>
      <c r="H2617" s="8" t="str">
        <f t="shared" ca="1" si="325"/>
        <v/>
      </c>
    </row>
    <row r="2618" spans="1:8" x14ac:dyDescent="0.25">
      <c r="A2618" s="9" t="str">
        <f t="shared" ref="A2618:A2681" si="328">IF(ISNUMBER(A2617),IF(A2617&lt;$B$9,A2617+1,""),"")</f>
        <v/>
      </c>
      <c r="B2618" s="10" t="str">
        <f t="shared" ca="1" si="326"/>
        <v/>
      </c>
      <c r="C2618" s="10" t="str">
        <f t="shared" ca="1" si="327"/>
        <v/>
      </c>
      <c r="D2618" s="9" t="str">
        <f t="shared" ref="D2618:D2681" si="329">IF(ISNUMBER(D2617),IF(D2617&lt;$C$9,D2617+1,""),"")</f>
        <v/>
      </c>
      <c r="E2618" s="8" t="e">
        <f t="shared" ref="E2618:E2681" si="330">YEAR(A2618)*100+MONTH(A2618)</f>
        <v>#VALUE!</v>
      </c>
      <c r="F2618" s="8" t="e">
        <f t="shared" ref="F2618:F2681" si="331">YEAR(D2618)*100+MONTH(D2618)</f>
        <v>#VALUE!</v>
      </c>
      <c r="G2618" s="8" t="str">
        <f t="shared" ref="G2618:G2681" ca="1" si="332">IF(ISNUMBER(B2618),MONTH(A2618),"")</f>
        <v/>
      </c>
      <c r="H2618" s="8" t="str">
        <f t="shared" ref="H2618:H2681" ca="1" si="333">IF(ISNUMBER(C2618),MONTH(D2618),"")</f>
        <v/>
      </c>
    </row>
    <row r="2619" spans="1:8" x14ac:dyDescent="0.25">
      <c r="A2619" s="9" t="str">
        <f t="shared" si="328"/>
        <v/>
      </c>
      <c r="B2619" s="10" t="str">
        <f t="shared" ca="1" si="326"/>
        <v/>
      </c>
      <c r="C2619" s="10" t="str">
        <f t="shared" ca="1" si="327"/>
        <v/>
      </c>
      <c r="D2619" s="9" t="str">
        <f t="shared" si="329"/>
        <v/>
      </c>
      <c r="E2619" s="8" t="e">
        <f t="shared" si="330"/>
        <v>#VALUE!</v>
      </c>
      <c r="F2619" s="8" t="e">
        <f t="shared" si="331"/>
        <v>#VALUE!</v>
      </c>
      <c r="G2619" s="8" t="str">
        <f t="shared" ca="1" si="332"/>
        <v/>
      </c>
      <c r="H2619" s="8" t="str">
        <f t="shared" ca="1" si="333"/>
        <v/>
      </c>
    </row>
    <row r="2620" spans="1:8" x14ac:dyDescent="0.25">
      <c r="A2620" s="9" t="str">
        <f t="shared" si="328"/>
        <v/>
      </c>
      <c r="B2620" s="10" t="str">
        <f t="shared" ca="1" si="326"/>
        <v/>
      </c>
      <c r="C2620" s="10" t="str">
        <f t="shared" ca="1" si="327"/>
        <v/>
      </c>
      <c r="D2620" s="9" t="str">
        <f t="shared" si="329"/>
        <v/>
      </c>
      <c r="E2620" s="8" t="e">
        <f t="shared" si="330"/>
        <v>#VALUE!</v>
      </c>
      <c r="F2620" s="8" t="e">
        <f t="shared" si="331"/>
        <v>#VALUE!</v>
      </c>
      <c r="G2620" s="8" t="str">
        <f t="shared" ca="1" si="332"/>
        <v/>
      </c>
      <c r="H2620" s="8" t="str">
        <f t="shared" ca="1" si="333"/>
        <v/>
      </c>
    </row>
    <row r="2621" spans="1:8" x14ac:dyDescent="0.25">
      <c r="A2621" s="9" t="str">
        <f t="shared" si="328"/>
        <v/>
      </c>
      <c r="B2621" s="10" t="str">
        <f t="shared" ca="1" si="326"/>
        <v/>
      </c>
      <c r="C2621" s="10" t="str">
        <f t="shared" ca="1" si="327"/>
        <v/>
      </c>
      <c r="D2621" s="9" t="str">
        <f t="shared" si="329"/>
        <v/>
      </c>
      <c r="E2621" s="8" t="e">
        <f t="shared" si="330"/>
        <v>#VALUE!</v>
      </c>
      <c r="F2621" s="8" t="e">
        <f t="shared" si="331"/>
        <v>#VALUE!</v>
      </c>
      <c r="G2621" s="8" t="str">
        <f t="shared" ca="1" si="332"/>
        <v/>
      </c>
      <c r="H2621" s="8" t="str">
        <f t="shared" ca="1" si="333"/>
        <v/>
      </c>
    </row>
    <row r="2622" spans="1:8" x14ac:dyDescent="0.25">
      <c r="A2622" s="9" t="str">
        <f t="shared" si="328"/>
        <v/>
      </c>
      <c r="B2622" s="10" t="str">
        <f t="shared" ca="1" si="326"/>
        <v/>
      </c>
      <c r="C2622" s="10" t="str">
        <f t="shared" ca="1" si="327"/>
        <v/>
      </c>
      <c r="D2622" s="9" t="str">
        <f t="shared" si="329"/>
        <v/>
      </c>
      <c r="E2622" s="8" t="e">
        <f t="shared" si="330"/>
        <v>#VALUE!</v>
      </c>
      <c r="F2622" s="8" t="e">
        <f t="shared" si="331"/>
        <v>#VALUE!</v>
      </c>
      <c r="G2622" s="8" t="str">
        <f t="shared" ca="1" si="332"/>
        <v/>
      </c>
      <c r="H2622" s="8" t="str">
        <f t="shared" ca="1" si="333"/>
        <v/>
      </c>
    </row>
    <row r="2623" spans="1:8" x14ac:dyDescent="0.25">
      <c r="A2623" s="9" t="str">
        <f t="shared" si="328"/>
        <v/>
      </c>
      <c r="B2623" s="10" t="str">
        <f t="shared" ca="1" si="326"/>
        <v/>
      </c>
      <c r="C2623" s="10" t="str">
        <f t="shared" ca="1" si="327"/>
        <v/>
      </c>
      <c r="D2623" s="9" t="str">
        <f t="shared" si="329"/>
        <v/>
      </c>
      <c r="E2623" s="8" t="e">
        <f t="shared" si="330"/>
        <v>#VALUE!</v>
      </c>
      <c r="F2623" s="8" t="e">
        <f t="shared" si="331"/>
        <v>#VALUE!</v>
      </c>
      <c r="G2623" s="8" t="str">
        <f t="shared" ca="1" si="332"/>
        <v/>
      </c>
      <c r="H2623" s="8" t="str">
        <f t="shared" ca="1" si="333"/>
        <v/>
      </c>
    </row>
    <row r="2624" spans="1:8" x14ac:dyDescent="0.25">
      <c r="A2624" s="9" t="str">
        <f t="shared" si="328"/>
        <v/>
      </c>
      <c r="B2624" s="10" t="str">
        <f t="shared" ca="1" si="326"/>
        <v/>
      </c>
      <c r="C2624" s="10" t="str">
        <f t="shared" ca="1" si="327"/>
        <v/>
      </c>
      <c r="D2624" s="9" t="str">
        <f t="shared" si="329"/>
        <v/>
      </c>
      <c r="E2624" s="8" t="e">
        <f t="shared" si="330"/>
        <v>#VALUE!</v>
      </c>
      <c r="F2624" s="8" t="e">
        <f t="shared" si="331"/>
        <v>#VALUE!</v>
      </c>
      <c r="G2624" s="8" t="str">
        <f t="shared" ca="1" si="332"/>
        <v/>
      </c>
      <c r="H2624" s="8" t="str">
        <f t="shared" ca="1" si="333"/>
        <v/>
      </c>
    </row>
    <row r="2625" spans="1:8" x14ac:dyDescent="0.25">
      <c r="A2625" s="9" t="str">
        <f t="shared" si="328"/>
        <v/>
      </c>
      <c r="B2625" s="10" t="str">
        <f t="shared" ca="1" si="326"/>
        <v/>
      </c>
      <c r="C2625" s="10" t="str">
        <f t="shared" ca="1" si="327"/>
        <v/>
      </c>
      <c r="D2625" s="9" t="str">
        <f t="shared" si="329"/>
        <v/>
      </c>
      <c r="E2625" s="8" t="e">
        <f t="shared" si="330"/>
        <v>#VALUE!</v>
      </c>
      <c r="F2625" s="8" t="e">
        <f t="shared" si="331"/>
        <v>#VALUE!</v>
      </c>
      <c r="G2625" s="8" t="str">
        <f t="shared" ca="1" si="332"/>
        <v/>
      </c>
      <c r="H2625" s="8" t="str">
        <f t="shared" ca="1" si="333"/>
        <v/>
      </c>
    </row>
    <row r="2626" spans="1:8" x14ac:dyDescent="0.25">
      <c r="A2626" s="9" t="str">
        <f t="shared" si="328"/>
        <v/>
      </c>
      <c r="B2626" s="10" t="str">
        <f t="shared" ca="1" si="326"/>
        <v/>
      </c>
      <c r="C2626" s="10" t="str">
        <f t="shared" ca="1" si="327"/>
        <v/>
      </c>
      <c r="D2626" s="9" t="str">
        <f t="shared" si="329"/>
        <v/>
      </c>
      <c r="E2626" s="8" t="e">
        <f t="shared" si="330"/>
        <v>#VALUE!</v>
      </c>
      <c r="F2626" s="8" t="e">
        <f t="shared" si="331"/>
        <v>#VALUE!</v>
      </c>
      <c r="G2626" s="8" t="str">
        <f t="shared" ca="1" si="332"/>
        <v/>
      </c>
      <c r="H2626" s="8" t="str">
        <f t="shared" ca="1" si="333"/>
        <v/>
      </c>
    </row>
    <row r="2627" spans="1:8" x14ac:dyDescent="0.25">
      <c r="A2627" s="9" t="str">
        <f t="shared" si="328"/>
        <v/>
      </c>
      <c r="B2627" s="10" t="str">
        <f t="shared" ca="1" si="326"/>
        <v/>
      </c>
      <c r="C2627" s="10" t="str">
        <f t="shared" ca="1" si="327"/>
        <v/>
      </c>
      <c r="D2627" s="9" t="str">
        <f t="shared" si="329"/>
        <v/>
      </c>
      <c r="E2627" s="8" t="e">
        <f t="shared" si="330"/>
        <v>#VALUE!</v>
      </c>
      <c r="F2627" s="8" t="e">
        <f t="shared" si="331"/>
        <v>#VALUE!</v>
      </c>
      <c r="G2627" s="8" t="str">
        <f t="shared" ca="1" si="332"/>
        <v/>
      </c>
      <c r="H2627" s="8" t="str">
        <f t="shared" ca="1" si="333"/>
        <v/>
      </c>
    </row>
    <row r="2628" spans="1:8" x14ac:dyDescent="0.25">
      <c r="A2628" s="9" t="str">
        <f t="shared" si="328"/>
        <v/>
      </c>
      <c r="B2628" s="10" t="str">
        <f t="shared" ca="1" si="326"/>
        <v/>
      </c>
      <c r="C2628" s="10" t="str">
        <f t="shared" ca="1" si="327"/>
        <v/>
      </c>
      <c r="D2628" s="9" t="str">
        <f t="shared" si="329"/>
        <v/>
      </c>
      <c r="E2628" s="8" t="e">
        <f t="shared" si="330"/>
        <v>#VALUE!</v>
      </c>
      <c r="F2628" s="8" t="e">
        <f t="shared" si="331"/>
        <v>#VALUE!</v>
      </c>
      <c r="G2628" s="8" t="str">
        <f t="shared" ca="1" si="332"/>
        <v/>
      </c>
      <c r="H2628" s="8" t="str">
        <f t="shared" ca="1" si="333"/>
        <v/>
      </c>
    </row>
    <row r="2629" spans="1:8" x14ac:dyDescent="0.25">
      <c r="A2629" s="9" t="str">
        <f t="shared" si="328"/>
        <v/>
      </c>
      <c r="B2629" s="10" t="str">
        <f t="shared" ca="1" si="326"/>
        <v/>
      </c>
      <c r="C2629" s="10" t="str">
        <f t="shared" ca="1" si="327"/>
        <v/>
      </c>
      <c r="D2629" s="9" t="str">
        <f t="shared" si="329"/>
        <v/>
      </c>
      <c r="E2629" s="8" t="e">
        <f t="shared" si="330"/>
        <v>#VALUE!</v>
      </c>
      <c r="F2629" s="8" t="e">
        <f t="shared" si="331"/>
        <v>#VALUE!</v>
      </c>
      <c r="G2629" s="8" t="str">
        <f t="shared" ca="1" si="332"/>
        <v/>
      </c>
      <c r="H2629" s="8" t="str">
        <f t="shared" ca="1" si="333"/>
        <v/>
      </c>
    </row>
    <row r="2630" spans="1:8" x14ac:dyDescent="0.25">
      <c r="A2630" s="9" t="str">
        <f t="shared" si="328"/>
        <v/>
      </c>
      <c r="B2630" s="10" t="str">
        <f t="shared" ca="1" si="326"/>
        <v/>
      </c>
      <c r="C2630" s="10" t="str">
        <f t="shared" ca="1" si="327"/>
        <v/>
      </c>
      <c r="D2630" s="9" t="str">
        <f t="shared" si="329"/>
        <v/>
      </c>
      <c r="E2630" s="8" t="e">
        <f t="shared" si="330"/>
        <v>#VALUE!</v>
      </c>
      <c r="F2630" s="8" t="e">
        <f t="shared" si="331"/>
        <v>#VALUE!</v>
      </c>
      <c r="G2630" s="8" t="str">
        <f t="shared" ca="1" si="332"/>
        <v/>
      </c>
      <c r="H2630" s="8" t="str">
        <f t="shared" ca="1" si="333"/>
        <v/>
      </c>
    </row>
    <row r="2631" spans="1:8" x14ac:dyDescent="0.25">
      <c r="A2631" s="9" t="str">
        <f t="shared" si="328"/>
        <v/>
      </c>
      <c r="B2631" s="10" t="str">
        <f t="shared" ca="1" si="326"/>
        <v/>
      </c>
      <c r="C2631" s="10" t="str">
        <f t="shared" ca="1" si="327"/>
        <v/>
      </c>
      <c r="D2631" s="9" t="str">
        <f t="shared" si="329"/>
        <v/>
      </c>
      <c r="E2631" s="8" t="e">
        <f t="shared" si="330"/>
        <v>#VALUE!</v>
      </c>
      <c r="F2631" s="8" t="e">
        <f t="shared" si="331"/>
        <v>#VALUE!</v>
      </c>
      <c r="G2631" s="8" t="str">
        <f t="shared" ca="1" si="332"/>
        <v/>
      </c>
      <c r="H2631" s="8" t="str">
        <f t="shared" ca="1" si="333"/>
        <v/>
      </c>
    </row>
    <row r="2632" spans="1:8" x14ac:dyDescent="0.25">
      <c r="A2632" s="9" t="str">
        <f t="shared" si="328"/>
        <v/>
      </c>
      <c r="B2632" s="10" t="str">
        <f t="shared" ca="1" si="326"/>
        <v/>
      </c>
      <c r="C2632" s="10" t="str">
        <f t="shared" ca="1" si="327"/>
        <v/>
      </c>
      <c r="D2632" s="9" t="str">
        <f t="shared" si="329"/>
        <v/>
      </c>
      <c r="E2632" s="8" t="e">
        <f t="shared" si="330"/>
        <v>#VALUE!</v>
      </c>
      <c r="F2632" s="8" t="e">
        <f t="shared" si="331"/>
        <v>#VALUE!</v>
      </c>
      <c r="G2632" s="8" t="str">
        <f t="shared" ca="1" si="332"/>
        <v/>
      </c>
      <c r="H2632" s="8" t="str">
        <f t="shared" ca="1" si="333"/>
        <v/>
      </c>
    </row>
    <row r="2633" spans="1:8" x14ac:dyDescent="0.25">
      <c r="A2633" s="9" t="str">
        <f t="shared" si="328"/>
        <v/>
      </c>
      <c r="B2633" s="10" t="str">
        <f t="shared" ca="1" si="326"/>
        <v/>
      </c>
      <c r="C2633" s="10" t="str">
        <f t="shared" ca="1" si="327"/>
        <v/>
      </c>
      <c r="D2633" s="9" t="str">
        <f t="shared" si="329"/>
        <v/>
      </c>
      <c r="E2633" s="8" t="e">
        <f t="shared" si="330"/>
        <v>#VALUE!</v>
      </c>
      <c r="F2633" s="8" t="e">
        <f t="shared" si="331"/>
        <v>#VALUE!</v>
      </c>
      <c r="G2633" s="8" t="str">
        <f t="shared" ca="1" si="332"/>
        <v/>
      </c>
      <c r="H2633" s="8" t="str">
        <f t="shared" ca="1" si="333"/>
        <v/>
      </c>
    </row>
    <row r="2634" spans="1:8" x14ac:dyDescent="0.25">
      <c r="A2634" s="9" t="str">
        <f t="shared" si="328"/>
        <v/>
      </c>
      <c r="B2634" s="10" t="str">
        <f t="shared" ca="1" si="326"/>
        <v/>
      </c>
      <c r="C2634" s="10" t="str">
        <f t="shared" ca="1" si="327"/>
        <v/>
      </c>
      <c r="D2634" s="9" t="str">
        <f t="shared" si="329"/>
        <v/>
      </c>
      <c r="E2634" s="8" t="e">
        <f t="shared" si="330"/>
        <v>#VALUE!</v>
      </c>
      <c r="F2634" s="8" t="e">
        <f t="shared" si="331"/>
        <v>#VALUE!</v>
      </c>
      <c r="G2634" s="8" t="str">
        <f t="shared" ca="1" si="332"/>
        <v/>
      </c>
      <c r="H2634" s="8" t="str">
        <f t="shared" ca="1" si="333"/>
        <v/>
      </c>
    </row>
    <row r="2635" spans="1:8" x14ac:dyDescent="0.25">
      <c r="A2635" s="9" t="str">
        <f t="shared" si="328"/>
        <v/>
      </c>
      <c r="B2635" s="10" t="str">
        <f t="shared" ca="1" si="326"/>
        <v/>
      </c>
      <c r="C2635" s="10" t="str">
        <f t="shared" ca="1" si="327"/>
        <v/>
      </c>
      <c r="D2635" s="9" t="str">
        <f t="shared" si="329"/>
        <v/>
      </c>
      <c r="E2635" s="8" t="e">
        <f t="shared" si="330"/>
        <v>#VALUE!</v>
      </c>
      <c r="F2635" s="8" t="e">
        <f t="shared" si="331"/>
        <v>#VALUE!</v>
      </c>
      <c r="G2635" s="8" t="str">
        <f t="shared" ca="1" si="332"/>
        <v/>
      </c>
      <c r="H2635" s="8" t="str">
        <f t="shared" ca="1" si="333"/>
        <v/>
      </c>
    </row>
    <row r="2636" spans="1:8" x14ac:dyDescent="0.25">
      <c r="A2636" s="9" t="str">
        <f t="shared" si="328"/>
        <v/>
      </c>
      <c r="B2636" s="10" t="str">
        <f t="shared" ca="1" si="326"/>
        <v/>
      </c>
      <c r="C2636" s="10" t="str">
        <f t="shared" ca="1" si="327"/>
        <v/>
      </c>
      <c r="D2636" s="9" t="str">
        <f t="shared" si="329"/>
        <v/>
      </c>
      <c r="E2636" s="8" t="e">
        <f t="shared" si="330"/>
        <v>#VALUE!</v>
      </c>
      <c r="F2636" s="8" t="e">
        <f t="shared" si="331"/>
        <v>#VALUE!</v>
      </c>
      <c r="G2636" s="8" t="str">
        <f t="shared" ca="1" si="332"/>
        <v/>
      </c>
      <c r="H2636" s="8" t="str">
        <f t="shared" ca="1" si="333"/>
        <v/>
      </c>
    </row>
    <row r="2637" spans="1:8" x14ac:dyDescent="0.25">
      <c r="A2637" s="9" t="str">
        <f t="shared" si="328"/>
        <v/>
      </c>
      <c r="B2637" s="10" t="str">
        <f t="shared" ref="B2637:B2700" ca="1" si="334">IF(ISNUMBER(VLOOKUP($A2637,INDIRECT(B$1&amp;"!"&amp;B$6&amp;":"&amp;B$7),CODE(B$7)-_MS1,FALSE)),VLOOKUP($A2637,INDIRECT(B$1&amp;"!"&amp;B$6&amp;":"&amp;B$7),CODE(B$7)-_MS1,FALSE),Empty)</f>
        <v/>
      </c>
      <c r="C2637" s="10" t="str">
        <f t="shared" ref="C2637:C2700" ca="1" si="335">IF(ISNUMBER(VLOOKUP($D2637,INDIRECT(C$1&amp;"!"&amp;C$6&amp;":"&amp;C$7),CODE(C$7)-_MS2,FALSE)),VLOOKUP($D2637,INDIRECT(C$1&amp;"!"&amp;C$6&amp;":"&amp;C$7),CODE(C$7)-_MS2,FALSE),Empty)</f>
        <v/>
      </c>
      <c r="D2637" s="9" t="str">
        <f t="shared" si="329"/>
        <v/>
      </c>
      <c r="E2637" s="8" t="e">
        <f t="shared" si="330"/>
        <v>#VALUE!</v>
      </c>
      <c r="F2637" s="8" t="e">
        <f t="shared" si="331"/>
        <v>#VALUE!</v>
      </c>
      <c r="G2637" s="8" t="str">
        <f t="shared" ca="1" si="332"/>
        <v/>
      </c>
      <c r="H2637" s="8" t="str">
        <f t="shared" ca="1" si="333"/>
        <v/>
      </c>
    </row>
    <row r="2638" spans="1:8" x14ac:dyDescent="0.25">
      <c r="A2638" s="9" t="str">
        <f t="shared" si="328"/>
        <v/>
      </c>
      <c r="B2638" s="10" t="str">
        <f t="shared" ca="1" si="334"/>
        <v/>
      </c>
      <c r="C2638" s="10" t="str">
        <f t="shared" ca="1" si="335"/>
        <v/>
      </c>
      <c r="D2638" s="9" t="str">
        <f t="shared" si="329"/>
        <v/>
      </c>
      <c r="E2638" s="8" t="e">
        <f t="shared" si="330"/>
        <v>#VALUE!</v>
      </c>
      <c r="F2638" s="8" t="e">
        <f t="shared" si="331"/>
        <v>#VALUE!</v>
      </c>
      <c r="G2638" s="8" t="str">
        <f t="shared" ca="1" si="332"/>
        <v/>
      </c>
      <c r="H2638" s="8" t="str">
        <f t="shared" ca="1" si="333"/>
        <v/>
      </c>
    </row>
    <row r="2639" spans="1:8" x14ac:dyDescent="0.25">
      <c r="A2639" s="9" t="str">
        <f t="shared" si="328"/>
        <v/>
      </c>
      <c r="B2639" s="10" t="str">
        <f t="shared" ca="1" si="334"/>
        <v/>
      </c>
      <c r="C2639" s="10" t="str">
        <f t="shared" ca="1" si="335"/>
        <v/>
      </c>
      <c r="D2639" s="9" t="str">
        <f t="shared" si="329"/>
        <v/>
      </c>
      <c r="E2639" s="8" t="e">
        <f t="shared" si="330"/>
        <v>#VALUE!</v>
      </c>
      <c r="F2639" s="8" t="e">
        <f t="shared" si="331"/>
        <v>#VALUE!</v>
      </c>
      <c r="G2639" s="8" t="str">
        <f t="shared" ca="1" si="332"/>
        <v/>
      </c>
      <c r="H2639" s="8" t="str">
        <f t="shared" ca="1" si="333"/>
        <v/>
      </c>
    </row>
    <row r="2640" spans="1:8" x14ac:dyDescent="0.25">
      <c r="A2640" s="9" t="str">
        <f t="shared" si="328"/>
        <v/>
      </c>
      <c r="B2640" s="10" t="str">
        <f t="shared" ca="1" si="334"/>
        <v/>
      </c>
      <c r="C2640" s="10" t="str">
        <f t="shared" ca="1" si="335"/>
        <v/>
      </c>
      <c r="D2640" s="9" t="str">
        <f t="shared" si="329"/>
        <v/>
      </c>
      <c r="E2640" s="8" t="e">
        <f t="shared" si="330"/>
        <v>#VALUE!</v>
      </c>
      <c r="F2640" s="8" t="e">
        <f t="shared" si="331"/>
        <v>#VALUE!</v>
      </c>
      <c r="G2640" s="8" t="str">
        <f t="shared" ca="1" si="332"/>
        <v/>
      </c>
      <c r="H2640" s="8" t="str">
        <f t="shared" ca="1" si="333"/>
        <v/>
      </c>
    </row>
    <row r="2641" spans="1:8" x14ac:dyDescent="0.25">
      <c r="A2641" s="9" t="str">
        <f t="shared" si="328"/>
        <v/>
      </c>
      <c r="B2641" s="10" t="str">
        <f t="shared" ca="1" si="334"/>
        <v/>
      </c>
      <c r="C2641" s="10" t="str">
        <f t="shared" ca="1" si="335"/>
        <v/>
      </c>
      <c r="D2641" s="9" t="str">
        <f t="shared" si="329"/>
        <v/>
      </c>
      <c r="E2641" s="8" t="e">
        <f t="shared" si="330"/>
        <v>#VALUE!</v>
      </c>
      <c r="F2641" s="8" t="e">
        <f t="shared" si="331"/>
        <v>#VALUE!</v>
      </c>
      <c r="G2641" s="8" t="str">
        <f t="shared" ca="1" si="332"/>
        <v/>
      </c>
      <c r="H2641" s="8" t="str">
        <f t="shared" ca="1" si="333"/>
        <v/>
      </c>
    </row>
    <row r="2642" spans="1:8" x14ac:dyDescent="0.25">
      <c r="A2642" s="9" t="str">
        <f t="shared" si="328"/>
        <v/>
      </c>
      <c r="B2642" s="10" t="str">
        <f t="shared" ca="1" si="334"/>
        <v/>
      </c>
      <c r="C2642" s="10" t="str">
        <f t="shared" ca="1" si="335"/>
        <v/>
      </c>
      <c r="D2642" s="9" t="str">
        <f t="shared" si="329"/>
        <v/>
      </c>
      <c r="E2642" s="8" t="e">
        <f t="shared" si="330"/>
        <v>#VALUE!</v>
      </c>
      <c r="F2642" s="8" t="e">
        <f t="shared" si="331"/>
        <v>#VALUE!</v>
      </c>
      <c r="G2642" s="8" t="str">
        <f t="shared" ca="1" si="332"/>
        <v/>
      </c>
      <c r="H2642" s="8" t="str">
        <f t="shared" ca="1" si="333"/>
        <v/>
      </c>
    </row>
    <row r="2643" spans="1:8" x14ac:dyDescent="0.25">
      <c r="A2643" s="9" t="str">
        <f t="shared" si="328"/>
        <v/>
      </c>
      <c r="B2643" s="10" t="str">
        <f t="shared" ca="1" si="334"/>
        <v/>
      </c>
      <c r="C2643" s="10" t="str">
        <f t="shared" ca="1" si="335"/>
        <v/>
      </c>
      <c r="D2643" s="9" t="str">
        <f t="shared" si="329"/>
        <v/>
      </c>
      <c r="E2643" s="8" t="e">
        <f t="shared" si="330"/>
        <v>#VALUE!</v>
      </c>
      <c r="F2643" s="8" t="e">
        <f t="shared" si="331"/>
        <v>#VALUE!</v>
      </c>
      <c r="G2643" s="8" t="str">
        <f t="shared" ca="1" si="332"/>
        <v/>
      </c>
      <c r="H2643" s="8" t="str">
        <f t="shared" ca="1" si="333"/>
        <v/>
      </c>
    </row>
    <row r="2644" spans="1:8" x14ac:dyDescent="0.25">
      <c r="A2644" s="9" t="str">
        <f t="shared" si="328"/>
        <v/>
      </c>
      <c r="B2644" s="10" t="str">
        <f t="shared" ca="1" si="334"/>
        <v/>
      </c>
      <c r="C2644" s="10" t="str">
        <f t="shared" ca="1" si="335"/>
        <v/>
      </c>
      <c r="D2644" s="9" t="str">
        <f t="shared" si="329"/>
        <v/>
      </c>
      <c r="E2644" s="8" t="e">
        <f t="shared" si="330"/>
        <v>#VALUE!</v>
      </c>
      <c r="F2644" s="8" t="e">
        <f t="shared" si="331"/>
        <v>#VALUE!</v>
      </c>
      <c r="G2644" s="8" t="str">
        <f t="shared" ca="1" si="332"/>
        <v/>
      </c>
      <c r="H2644" s="8" t="str">
        <f t="shared" ca="1" si="333"/>
        <v/>
      </c>
    </row>
    <row r="2645" spans="1:8" x14ac:dyDescent="0.25">
      <c r="A2645" s="9" t="str">
        <f t="shared" si="328"/>
        <v/>
      </c>
      <c r="B2645" s="10" t="str">
        <f t="shared" ca="1" si="334"/>
        <v/>
      </c>
      <c r="C2645" s="10" t="str">
        <f t="shared" ca="1" si="335"/>
        <v/>
      </c>
      <c r="D2645" s="9" t="str">
        <f t="shared" si="329"/>
        <v/>
      </c>
      <c r="E2645" s="8" t="e">
        <f t="shared" si="330"/>
        <v>#VALUE!</v>
      </c>
      <c r="F2645" s="8" t="e">
        <f t="shared" si="331"/>
        <v>#VALUE!</v>
      </c>
      <c r="G2645" s="8" t="str">
        <f t="shared" ca="1" si="332"/>
        <v/>
      </c>
      <c r="H2645" s="8" t="str">
        <f t="shared" ca="1" si="333"/>
        <v/>
      </c>
    </row>
    <row r="2646" spans="1:8" x14ac:dyDescent="0.25">
      <c r="A2646" s="9" t="str">
        <f t="shared" si="328"/>
        <v/>
      </c>
      <c r="B2646" s="10" t="str">
        <f t="shared" ca="1" si="334"/>
        <v/>
      </c>
      <c r="C2646" s="10" t="str">
        <f t="shared" ca="1" si="335"/>
        <v/>
      </c>
      <c r="D2646" s="9" t="str">
        <f t="shared" si="329"/>
        <v/>
      </c>
      <c r="E2646" s="8" t="e">
        <f t="shared" si="330"/>
        <v>#VALUE!</v>
      </c>
      <c r="F2646" s="8" t="e">
        <f t="shared" si="331"/>
        <v>#VALUE!</v>
      </c>
      <c r="G2646" s="8" t="str">
        <f t="shared" ca="1" si="332"/>
        <v/>
      </c>
      <c r="H2646" s="8" t="str">
        <f t="shared" ca="1" si="333"/>
        <v/>
      </c>
    </row>
    <row r="2647" spans="1:8" x14ac:dyDescent="0.25">
      <c r="A2647" s="9" t="str">
        <f t="shared" si="328"/>
        <v/>
      </c>
      <c r="B2647" s="10" t="str">
        <f t="shared" ca="1" si="334"/>
        <v/>
      </c>
      <c r="C2647" s="10" t="str">
        <f t="shared" ca="1" si="335"/>
        <v/>
      </c>
      <c r="D2647" s="9" t="str">
        <f t="shared" si="329"/>
        <v/>
      </c>
      <c r="E2647" s="8" t="e">
        <f t="shared" si="330"/>
        <v>#VALUE!</v>
      </c>
      <c r="F2647" s="8" t="e">
        <f t="shared" si="331"/>
        <v>#VALUE!</v>
      </c>
      <c r="G2647" s="8" t="str">
        <f t="shared" ca="1" si="332"/>
        <v/>
      </c>
      <c r="H2647" s="8" t="str">
        <f t="shared" ca="1" si="333"/>
        <v/>
      </c>
    </row>
    <row r="2648" spans="1:8" x14ac:dyDescent="0.25">
      <c r="A2648" s="9" t="str">
        <f t="shared" si="328"/>
        <v/>
      </c>
      <c r="B2648" s="10" t="str">
        <f t="shared" ca="1" si="334"/>
        <v/>
      </c>
      <c r="C2648" s="10" t="str">
        <f t="shared" ca="1" si="335"/>
        <v/>
      </c>
      <c r="D2648" s="9" t="str">
        <f t="shared" si="329"/>
        <v/>
      </c>
      <c r="E2648" s="8" t="e">
        <f t="shared" si="330"/>
        <v>#VALUE!</v>
      </c>
      <c r="F2648" s="8" t="e">
        <f t="shared" si="331"/>
        <v>#VALUE!</v>
      </c>
      <c r="G2648" s="8" t="str">
        <f t="shared" ca="1" si="332"/>
        <v/>
      </c>
      <c r="H2648" s="8" t="str">
        <f t="shared" ca="1" si="333"/>
        <v/>
      </c>
    </row>
    <row r="2649" spans="1:8" x14ac:dyDescent="0.25">
      <c r="A2649" s="9" t="str">
        <f t="shared" si="328"/>
        <v/>
      </c>
      <c r="B2649" s="10" t="str">
        <f t="shared" ca="1" si="334"/>
        <v/>
      </c>
      <c r="C2649" s="10" t="str">
        <f t="shared" ca="1" si="335"/>
        <v/>
      </c>
      <c r="D2649" s="9" t="str">
        <f t="shared" si="329"/>
        <v/>
      </c>
      <c r="E2649" s="8" t="e">
        <f t="shared" si="330"/>
        <v>#VALUE!</v>
      </c>
      <c r="F2649" s="8" t="e">
        <f t="shared" si="331"/>
        <v>#VALUE!</v>
      </c>
      <c r="G2649" s="8" t="str">
        <f t="shared" ca="1" si="332"/>
        <v/>
      </c>
      <c r="H2649" s="8" t="str">
        <f t="shared" ca="1" si="333"/>
        <v/>
      </c>
    </row>
    <row r="2650" spans="1:8" x14ac:dyDescent="0.25">
      <c r="A2650" s="9" t="str">
        <f t="shared" si="328"/>
        <v/>
      </c>
      <c r="B2650" s="10" t="str">
        <f t="shared" ca="1" si="334"/>
        <v/>
      </c>
      <c r="C2650" s="10" t="str">
        <f t="shared" ca="1" si="335"/>
        <v/>
      </c>
      <c r="D2650" s="9" t="str">
        <f t="shared" si="329"/>
        <v/>
      </c>
      <c r="E2650" s="8" t="e">
        <f t="shared" si="330"/>
        <v>#VALUE!</v>
      </c>
      <c r="F2650" s="8" t="e">
        <f t="shared" si="331"/>
        <v>#VALUE!</v>
      </c>
      <c r="G2650" s="8" t="str">
        <f t="shared" ca="1" si="332"/>
        <v/>
      </c>
      <c r="H2650" s="8" t="str">
        <f t="shared" ca="1" si="333"/>
        <v/>
      </c>
    </row>
    <row r="2651" spans="1:8" x14ac:dyDescent="0.25">
      <c r="A2651" s="9" t="str">
        <f t="shared" si="328"/>
        <v/>
      </c>
      <c r="B2651" s="10" t="str">
        <f t="shared" ca="1" si="334"/>
        <v/>
      </c>
      <c r="C2651" s="10" t="str">
        <f t="shared" ca="1" si="335"/>
        <v/>
      </c>
      <c r="D2651" s="9" t="str">
        <f t="shared" si="329"/>
        <v/>
      </c>
      <c r="E2651" s="8" t="e">
        <f t="shared" si="330"/>
        <v>#VALUE!</v>
      </c>
      <c r="F2651" s="8" t="e">
        <f t="shared" si="331"/>
        <v>#VALUE!</v>
      </c>
      <c r="G2651" s="8" t="str">
        <f t="shared" ca="1" si="332"/>
        <v/>
      </c>
      <c r="H2651" s="8" t="str">
        <f t="shared" ca="1" si="333"/>
        <v/>
      </c>
    </row>
    <row r="2652" spans="1:8" x14ac:dyDescent="0.25">
      <c r="A2652" s="9" t="str">
        <f t="shared" si="328"/>
        <v/>
      </c>
      <c r="B2652" s="10" t="str">
        <f t="shared" ca="1" si="334"/>
        <v/>
      </c>
      <c r="C2652" s="10" t="str">
        <f t="shared" ca="1" si="335"/>
        <v/>
      </c>
      <c r="D2652" s="9" t="str">
        <f t="shared" si="329"/>
        <v/>
      </c>
      <c r="E2652" s="8" t="e">
        <f t="shared" si="330"/>
        <v>#VALUE!</v>
      </c>
      <c r="F2652" s="8" t="e">
        <f t="shared" si="331"/>
        <v>#VALUE!</v>
      </c>
      <c r="G2652" s="8" t="str">
        <f t="shared" ca="1" si="332"/>
        <v/>
      </c>
      <c r="H2652" s="8" t="str">
        <f t="shared" ca="1" si="333"/>
        <v/>
      </c>
    </row>
    <row r="2653" spans="1:8" x14ac:dyDescent="0.25">
      <c r="A2653" s="9" t="str">
        <f t="shared" si="328"/>
        <v/>
      </c>
      <c r="B2653" s="10" t="str">
        <f t="shared" ca="1" si="334"/>
        <v/>
      </c>
      <c r="C2653" s="10" t="str">
        <f t="shared" ca="1" si="335"/>
        <v/>
      </c>
      <c r="D2653" s="9" t="str">
        <f t="shared" si="329"/>
        <v/>
      </c>
      <c r="E2653" s="8" t="e">
        <f t="shared" si="330"/>
        <v>#VALUE!</v>
      </c>
      <c r="F2653" s="8" t="e">
        <f t="shared" si="331"/>
        <v>#VALUE!</v>
      </c>
      <c r="G2653" s="8" t="str">
        <f t="shared" ca="1" si="332"/>
        <v/>
      </c>
      <c r="H2653" s="8" t="str">
        <f t="shared" ca="1" si="333"/>
        <v/>
      </c>
    </row>
    <row r="2654" spans="1:8" x14ac:dyDescent="0.25">
      <c r="A2654" s="9" t="str">
        <f t="shared" si="328"/>
        <v/>
      </c>
      <c r="B2654" s="10" t="str">
        <f t="shared" ca="1" si="334"/>
        <v/>
      </c>
      <c r="C2654" s="10" t="str">
        <f t="shared" ca="1" si="335"/>
        <v/>
      </c>
      <c r="D2654" s="9" t="str">
        <f t="shared" si="329"/>
        <v/>
      </c>
      <c r="E2654" s="8" t="e">
        <f t="shared" si="330"/>
        <v>#VALUE!</v>
      </c>
      <c r="F2654" s="8" t="e">
        <f t="shared" si="331"/>
        <v>#VALUE!</v>
      </c>
      <c r="G2654" s="8" t="str">
        <f t="shared" ca="1" si="332"/>
        <v/>
      </c>
      <c r="H2654" s="8" t="str">
        <f t="shared" ca="1" si="333"/>
        <v/>
      </c>
    </row>
    <row r="2655" spans="1:8" x14ac:dyDescent="0.25">
      <c r="A2655" s="9" t="str">
        <f t="shared" si="328"/>
        <v/>
      </c>
      <c r="B2655" s="10" t="str">
        <f t="shared" ca="1" si="334"/>
        <v/>
      </c>
      <c r="C2655" s="10" t="str">
        <f t="shared" ca="1" si="335"/>
        <v/>
      </c>
      <c r="D2655" s="9" t="str">
        <f t="shared" si="329"/>
        <v/>
      </c>
      <c r="E2655" s="8" t="e">
        <f t="shared" si="330"/>
        <v>#VALUE!</v>
      </c>
      <c r="F2655" s="8" t="e">
        <f t="shared" si="331"/>
        <v>#VALUE!</v>
      </c>
      <c r="G2655" s="8" t="str">
        <f t="shared" ca="1" si="332"/>
        <v/>
      </c>
      <c r="H2655" s="8" t="str">
        <f t="shared" ca="1" si="333"/>
        <v/>
      </c>
    </row>
    <row r="2656" spans="1:8" x14ac:dyDescent="0.25">
      <c r="A2656" s="9" t="str">
        <f t="shared" si="328"/>
        <v/>
      </c>
      <c r="B2656" s="10" t="str">
        <f t="shared" ca="1" si="334"/>
        <v/>
      </c>
      <c r="C2656" s="10" t="str">
        <f t="shared" ca="1" si="335"/>
        <v/>
      </c>
      <c r="D2656" s="9" t="str">
        <f t="shared" si="329"/>
        <v/>
      </c>
      <c r="E2656" s="8" t="e">
        <f t="shared" si="330"/>
        <v>#VALUE!</v>
      </c>
      <c r="F2656" s="8" t="e">
        <f t="shared" si="331"/>
        <v>#VALUE!</v>
      </c>
      <c r="G2656" s="8" t="str">
        <f t="shared" ca="1" si="332"/>
        <v/>
      </c>
      <c r="H2656" s="8" t="str">
        <f t="shared" ca="1" si="333"/>
        <v/>
      </c>
    </row>
    <row r="2657" spans="1:8" x14ac:dyDescent="0.25">
      <c r="A2657" s="9" t="str">
        <f t="shared" si="328"/>
        <v/>
      </c>
      <c r="B2657" s="10" t="str">
        <f t="shared" ca="1" si="334"/>
        <v/>
      </c>
      <c r="C2657" s="10" t="str">
        <f t="shared" ca="1" si="335"/>
        <v/>
      </c>
      <c r="D2657" s="9" t="str">
        <f t="shared" si="329"/>
        <v/>
      </c>
      <c r="E2657" s="8" t="e">
        <f t="shared" si="330"/>
        <v>#VALUE!</v>
      </c>
      <c r="F2657" s="8" t="e">
        <f t="shared" si="331"/>
        <v>#VALUE!</v>
      </c>
      <c r="G2657" s="8" t="str">
        <f t="shared" ca="1" si="332"/>
        <v/>
      </c>
      <c r="H2657" s="8" t="str">
        <f t="shared" ca="1" si="333"/>
        <v/>
      </c>
    </row>
    <row r="2658" spans="1:8" x14ac:dyDescent="0.25">
      <c r="A2658" s="9" t="str">
        <f t="shared" si="328"/>
        <v/>
      </c>
      <c r="B2658" s="10" t="str">
        <f t="shared" ca="1" si="334"/>
        <v/>
      </c>
      <c r="C2658" s="10" t="str">
        <f t="shared" ca="1" si="335"/>
        <v/>
      </c>
      <c r="D2658" s="9" t="str">
        <f t="shared" si="329"/>
        <v/>
      </c>
      <c r="E2658" s="8" t="e">
        <f t="shared" si="330"/>
        <v>#VALUE!</v>
      </c>
      <c r="F2658" s="8" t="e">
        <f t="shared" si="331"/>
        <v>#VALUE!</v>
      </c>
      <c r="G2658" s="8" t="str">
        <f t="shared" ca="1" si="332"/>
        <v/>
      </c>
      <c r="H2658" s="8" t="str">
        <f t="shared" ca="1" si="333"/>
        <v/>
      </c>
    </row>
    <row r="2659" spans="1:8" x14ac:dyDescent="0.25">
      <c r="A2659" s="9" t="str">
        <f t="shared" si="328"/>
        <v/>
      </c>
      <c r="B2659" s="10" t="str">
        <f t="shared" ca="1" si="334"/>
        <v/>
      </c>
      <c r="C2659" s="10" t="str">
        <f t="shared" ca="1" si="335"/>
        <v/>
      </c>
      <c r="D2659" s="9" t="str">
        <f t="shared" si="329"/>
        <v/>
      </c>
      <c r="E2659" s="8" t="e">
        <f t="shared" si="330"/>
        <v>#VALUE!</v>
      </c>
      <c r="F2659" s="8" t="e">
        <f t="shared" si="331"/>
        <v>#VALUE!</v>
      </c>
      <c r="G2659" s="8" t="str">
        <f t="shared" ca="1" si="332"/>
        <v/>
      </c>
      <c r="H2659" s="8" t="str">
        <f t="shared" ca="1" si="333"/>
        <v/>
      </c>
    </row>
    <row r="2660" spans="1:8" x14ac:dyDescent="0.25">
      <c r="A2660" s="9" t="str">
        <f t="shared" si="328"/>
        <v/>
      </c>
      <c r="B2660" s="10" t="str">
        <f t="shared" ca="1" si="334"/>
        <v/>
      </c>
      <c r="C2660" s="10" t="str">
        <f t="shared" ca="1" si="335"/>
        <v/>
      </c>
      <c r="D2660" s="9" t="str">
        <f t="shared" si="329"/>
        <v/>
      </c>
      <c r="E2660" s="8" t="e">
        <f t="shared" si="330"/>
        <v>#VALUE!</v>
      </c>
      <c r="F2660" s="8" t="e">
        <f t="shared" si="331"/>
        <v>#VALUE!</v>
      </c>
      <c r="G2660" s="8" t="str">
        <f t="shared" ca="1" si="332"/>
        <v/>
      </c>
      <c r="H2660" s="8" t="str">
        <f t="shared" ca="1" si="333"/>
        <v/>
      </c>
    </row>
    <row r="2661" spans="1:8" x14ac:dyDescent="0.25">
      <c r="A2661" s="9" t="str">
        <f t="shared" si="328"/>
        <v/>
      </c>
      <c r="B2661" s="10" t="str">
        <f t="shared" ca="1" si="334"/>
        <v/>
      </c>
      <c r="C2661" s="10" t="str">
        <f t="shared" ca="1" si="335"/>
        <v/>
      </c>
      <c r="D2661" s="9" t="str">
        <f t="shared" si="329"/>
        <v/>
      </c>
      <c r="E2661" s="8" t="e">
        <f t="shared" si="330"/>
        <v>#VALUE!</v>
      </c>
      <c r="F2661" s="8" t="e">
        <f t="shared" si="331"/>
        <v>#VALUE!</v>
      </c>
      <c r="G2661" s="8" t="str">
        <f t="shared" ca="1" si="332"/>
        <v/>
      </c>
      <c r="H2661" s="8" t="str">
        <f t="shared" ca="1" si="333"/>
        <v/>
      </c>
    </row>
    <row r="2662" spans="1:8" x14ac:dyDescent="0.25">
      <c r="A2662" s="9" t="str">
        <f t="shared" si="328"/>
        <v/>
      </c>
      <c r="B2662" s="10" t="str">
        <f t="shared" ca="1" si="334"/>
        <v/>
      </c>
      <c r="C2662" s="10" t="str">
        <f t="shared" ca="1" si="335"/>
        <v/>
      </c>
      <c r="D2662" s="9" t="str">
        <f t="shared" si="329"/>
        <v/>
      </c>
      <c r="E2662" s="8" t="e">
        <f t="shared" si="330"/>
        <v>#VALUE!</v>
      </c>
      <c r="F2662" s="8" t="e">
        <f t="shared" si="331"/>
        <v>#VALUE!</v>
      </c>
      <c r="G2662" s="8" t="str">
        <f t="shared" ca="1" si="332"/>
        <v/>
      </c>
      <c r="H2662" s="8" t="str">
        <f t="shared" ca="1" si="333"/>
        <v/>
      </c>
    </row>
    <row r="2663" spans="1:8" x14ac:dyDescent="0.25">
      <c r="A2663" s="9" t="str">
        <f t="shared" si="328"/>
        <v/>
      </c>
      <c r="B2663" s="10" t="str">
        <f t="shared" ca="1" si="334"/>
        <v/>
      </c>
      <c r="C2663" s="10" t="str">
        <f t="shared" ca="1" si="335"/>
        <v/>
      </c>
      <c r="D2663" s="9" t="str">
        <f t="shared" si="329"/>
        <v/>
      </c>
      <c r="E2663" s="8" t="e">
        <f t="shared" si="330"/>
        <v>#VALUE!</v>
      </c>
      <c r="F2663" s="8" t="e">
        <f t="shared" si="331"/>
        <v>#VALUE!</v>
      </c>
      <c r="G2663" s="8" t="str">
        <f t="shared" ca="1" si="332"/>
        <v/>
      </c>
      <c r="H2663" s="8" t="str">
        <f t="shared" ca="1" si="333"/>
        <v/>
      </c>
    </row>
    <row r="2664" spans="1:8" x14ac:dyDescent="0.25">
      <c r="A2664" s="9" t="str">
        <f t="shared" si="328"/>
        <v/>
      </c>
      <c r="B2664" s="10" t="str">
        <f t="shared" ca="1" si="334"/>
        <v/>
      </c>
      <c r="C2664" s="10" t="str">
        <f t="shared" ca="1" si="335"/>
        <v/>
      </c>
      <c r="D2664" s="9" t="str">
        <f t="shared" si="329"/>
        <v/>
      </c>
      <c r="E2664" s="8" t="e">
        <f t="shared" si="330"/>
        <v>#VALUE!</v>
      </c>
      <c r="F2664" s="8" t="e">
        <f t="shared" si="331"/>
        <v>#VALUE!</v>
      </c>
      <c r="G2664" s="8" t="str">
        <f t="shared" ca="1" si="332"/>
        <v/>
      </c>
      <c r="H2664" s="8" t="str">
        <f t="shared" ca="1" si="333"/>
        <v/>
      </c>
    </row>
    <row r="2665" spans="1:8" x14ac:dyDescent="0.25">
      <c r="A2665" s="9" t="str">
        <f t="shared" si="328"/>
        <v/>
      </c>
      <c r="B2665" s="10" t="str">
        <f t="shared" ca="1" si="334"/>
        <v/>
      </c>
      <c r="C2665" s="10" t="str">
        <f t="shared" ca="1" si="335"/>
        <v/>
      </c>
      <c r="D2665" s="9" t="str">
        <f t="shared" si="329"/>
        <v/>
      </c>
      <c r="E2665" s="8" t="e">
        <f t="shared" si="330"/>
        <v>#VALUE!</v>
      </c>
      <c r="F2665" s="8" t="e">
        <f t="shared" si="331"/>
        <v>#VALUE!</v>
      </c>
      <c r="G2665" s="8" t="str">
        <f t="shared" ca="1" si="332"/>
        <v/>
      </c>
      <c r="H2665" s="8" t="str">
        <f t="shared" ca="1" si="333"/>
        <v/>
      </c>
    </row>
    <row r="2666" spans="1:8" x14ac:dyDescent="0.25">
      <c r="A2666" s="9" t="str">
        <f t="shared" si="328"/>
        <v/>
      </c>
      <c r="B2666" s="10" t="str">
        <f t="shared" ca="1" si="334"/>
        <v/>
      </c>
      <c r="C2666" s="10" t="str">
        <f t="shared" ca="1" si="335"/>
        <v/>
      </c>
      <c r="D2666" s="9" t="str">
        <f t="shared" si="329"/>
        <v/>
      </c>
      <c r="E2666" s="8" t="e">
        <f t="shared" si="330"/>
        <v>#VALUE!</v>
      </c>
      <c r="F2666" s="8" t="e">
        <f t="shared" si="331"/>
        <v>#VALUE!</v>
      </c>
      <c r="G2666" s="8" t="str">
        <f t="shared" ca="1" si="332"/>
        <v/>
      </c>
      <c r="H2666" s="8" t="str">
        <f t="shared" ca="1" si="333"/>
        <v/>
      </c>
    </row>
    <row r="2667" spans="1:8" x14ac:dyDescent="0.25">
      <c r="A2667" s="9" t="str">
        <f t="shared" si="328"/>
        <v/>
      </c>
      <c r="B2667" s="10" t="str">
        <f t="shared" ca="1" si="334"/>
        <v/>
      </c>
      <c r="C2667" s="10" t="str">
        <f t="shared" ca="1" si="335"/>
        <v/>
      </c>
      <c r="D2667" s="9" t="str">
        <f t="shared" si="329"/>
        <v/>
      </c>
      <c r="E2667" s="8" t="e">
        <f t="shared" si="330"/>
        <v>#VALUE!</v>
      </c>
      <c r="F2667" s="8" t="e">
        <f t="shared" si="331"/>
        <v>#VALUE!</v>
      </c>
      <c r="G2667" s="8" t="str">
        <f t="shared" ca="1" si="332"/>
        <v/>
      </c>
      <c r="H2667" s="8" t="str">
        <f t="shared" ca="1" si="333"/>
        <v/>
      </c>
    </row>
    <row r="2668" spans="1:8" x14ac:dyDescent="0.25">
      <c r="A2668" s="9" t="str">
        <f t="shared" si="328"/>
        <v/>
      </c>
      <c r="B2668" s="10" t="str">
        <f t="shared" ca="1" si="334"/>
        <v/>
      </c>
      <c r="C2668" s="10" t="str">
        <f t="shared" ca="1" si="335"/>
        <v/>
      </c>
      <c r="D2668" s="9" t="str">
        <f t="shared" si="329"/>
        <v/>
      </c>
      <c r="E2668" s="8" t="e">
        <f t="shared" si="330"/>
        <v>#VALUE!</v>
      </c>
      <c r="F2668" s="8" t="e">
        <f t="shared" si="331"/>
        <v>#VALUE!</v>
      </c>
      <c r="G2668" s="8" t="str">
        <f t="shared" ca="1" si="332"/>
        <v/>
      </c>
      <c r="H2668" s="8" t="str">
        <f t="shared" ca="1" si="333"/>
        <v/>
      </c>
    </row>
    <row r="2669" spans="1:8" x14ac:dyDescent="0.25">
      <c r="A2669" s="9" t="str">
        <f t="shared" si="328"/>
        <v/>
      </c>
      <c r="B2669" s="10" t="str">
        <f t="shared" ca="1" si="334"/>
        <v/>
      </c>
      <c r="C2669" s="10" t="str">
        <f t="shared" ca="1" si="335"/>
        <v/>
      </c>
      <c r="D2669" s="9" t="str">
        <f t="shared" si="329"/>
        <v/>
      </c>
      <c r="E2669" s="8" t="e">
        <f t="shared" si="330"/>
        <v>#VALUE!</v>
      </c>
      <c r="F2669" s="8" t="e">
        <f t="shared" si="331"/>
        <v>#VALUE!</v>
      </c>
      <c r="G2669" s="8" t="str">
        <f t="shared" ca="1" si="332"/>
        <v/>
      </c>
      <c r="H2669" s="8" t="str">
        <f t="shared" ca="1" si="333"/>
        <v/>
      </c>
    </row>
    <row r="2670" spans="1:8" x14ac:dyDescent="0.25">
      <c r="A2670" s="9" t="str">
        <f t="shared" si="328"/>
        <v/>
      </c>
      <c r="B2670" s="10" t="str">
        <f t="shared" ca="1" si="334"/>
        <v/>
      </c>
      <c r="C2670" s="10" t="str">
        <f t="shared" ca="1" si="335"/>
        <v/>
      </c>
      <c r="D2670" s="9" t="str">
        <f t="shared" si="329"/>
        <v/>
      </c>
      <c r="E2670" s="8" t="e">
        <f t="shared" si="330"/>
        <v>#VALUE!</v>
      </c>
      <c r="F2670" s="8" t="e">
        <f t="shared" si="331"/>
        <v>#VALUE!</v>
      </c>
      <c r="G2670" s="8" t="str">
        <f t="shared" ca="1" si="332"/>
        <v/>
      </c>
      <c r="H2670" s="8" t="str">
        <f t="shared" ca="1" si="333"/>
        <v/>
      </c>
    </row>
    <row r="2671" spans="1:8" x14ac:dyDescent="0.25">
      <c r="A2671" s="9" t="str">
        <f t="shared" si="328"/>
        <v/>
      </c>
      <c r="B2671" s="10" t="str">
        <f t="shared" ca="1" si="334"/>
        <v/>
      </c>
      <c r="C2671" s="10" t="str">
        <f t="shared" ca="1" si="335"/>
        <v/>
      </c>
      <c r="D2671" s="9" t="str">
        <f t="shared" si="329"/>
        <v/>
      </c>
      <c r="E2671" s="8" t="e">
        <f t="shared" si="330"/>
        <v>#VALUE!</v>
      </c>
      <c r="F2671" s="8" t="e">
        <f t="shared" si="331"/>
        <v>#VALUE!</v>
      </c>
      <c r="G2671" s="8" t="str">
        <f t="shared" ca="1" si="332"/>
        <v/>
      </c>
      <c r="H2671" s="8" t="str">
        <f t="shared" ca="1" si="333"/>
        <v/>
      </c>
    </row>
    <row r="2672" spans="1:8" x14ac:dyDescent="0.25">
      <c r="A2672" s="9" t="str">
        <f t="shared" si="328"/>
        <v/>
      </c>
      <c r="B2672" s="10" t="str">
        <f t="shared" ca="1" si="334"/>
        <v/>
      </c>
      <c r="C2672" s="10" t="str">
        <f t="shared" ca="1" si="335"/>
        <v/>
      </c>
      <c r="D2672" s="9" t="str">
        <f t="shared" si="329"/>
        <v/>
      </c>
      <c r="E2672" s="8" t="e">
        <f t="shared" si="330"/>
        <v>#VALUE!</v>
      </c>
      <c r="F2672" s="8" t="e">
        <f t="shared" si="331"/>
        <v>#VALUE!</v>
      </c>
      <c r="G2672" s="8" t="str">
        <f t="shared" ca="1" si="332"/>
        <v/>
      </c>
      <c r="H2672" s="8" t="str">
        <f t="shared" ca="1" si="333"/>
        <v/>
      </c>
    </row>
    <row r="2673" spans="1:8" x14ac:dyDescent="0.25">
      <c r="A2673" s="9" t="str">
        <f t="shared" si="328"/>
        <v/>
      </c>
      <c r="B2673" s="10" t="str">
        <f t="shared" ca="1" si="334"/>
        <v/>
      </c>
      <c r="C2673" s="10" t="str">
        <f t="shared" ca="1" si="335"/>
        <v/>
      </c>
      <c r="D2673" s="9" t="str">
        <f t="shared" si="329"/>
        <v/>
      </c>
      <c r="E2673" s="8" t="e">
        <f t="shared" si="330"/>
        <v>#VALUE!</v>
      </c>
      <c r="F2673" s="8" t="e">
        <f t="shared" si="331"/>
        <v>#VALUE!</v>
      </c>
      <c r="G2673" s="8" t="str">
        <f t="shared" ca="1" si="332"/>
        <v/>
      </c>
      <c r="H2673" s="8" t="str">
        <f t="shared" ca="1" si="333"/>
        <v/>
      </c>
    </row>
    <row r="2674" spans="1:8" x14ac:dyDescent="0.25">
      <c r="A2674" s="9" t="str">
        <f t="shared" si="328"/>
        <v/>
      </c>
      <c r="B2674" s="10" t="str">
        <f t="shared" ca="1" si="334"/>
        <v/>
      </c>
      <c r="C2674" s="10" t="str">
        <f t="shared" ca="1" si="335"/>
        <v/>
      </c>
      <c r="D2674" s="9" t="str">
        <f t="shared" si="329"/>
        <v/>
      </c>
      <c r="E2674" s="8" t="e">
        <f t="shared" si="330"/>
        <v>#VALUE!</v>
      </c>
      <c r="F2674" s="8" t="e">
        <f t="shared" si="331"/>
        <v>#VALUE!</v>
      </c>
      <c r="G2674" s="8" t="str">
        <f t="shared" ca="1" si="332"/>
        <v/>
      </c>
      <c r="H2674" s="8" t="str">
        <f t="shared" ca="1" si="333"/>
        <v/>
      </c>
    </row>
    <row r="2675" spans="1:8" x14ac:dyDescent="0.25">
      <c r="A2675" s="9" t="str">
        <f t="shared" si="328"/>
        <v/>
      </c>
      <c r="B2675" s="10" t="str">
        <f t="shared" ca="1" si="334"/>
        <v/>
      </c>
      <c r="C2675" s="10" t="str">
        <f t="shared" ca="1" si="335"/>
        <v/>
      </c>
      <c r="D2675" s="9" t="str">
        <f t="shared" si="329"/>
        <v/>
      </c>
      <c r="E2675" s="8" t="e">
        <f t="shared" si="330"/>
        <v>#VALUE!</v>
      </c>
      <c r="F2675" s="8" t="e">
        <f t="shared" si="331"/>
        <v>#VALUE!</v>
      </c>
      <c r="G2675" s="8" t="str">
        <f t="shared" ca="1" si="332"/>
        <v/>
      </c>
      <c r="H2675" s="8" t="str">
        <f t="shared" ca="1" si="333"/>
        <v/>
      </c>
    </row>
    <row r="2676" spans="1:8" x14ac:dyDescent="0.25">
      <c r="A2676" s="9" t="str">
        <f t="shared" si="328"/>
        <v/>
      </c>
      <c r="B2676" s="10" t="str">
        <f t="shared" ca="1" si="334"/>
        <v/>
      </c>
      <c r="C2676" s="10" t="str">
        <f t="shared" ca="1" si="335"/>
        <v/>
      </c>
      <c r="D2676" s="9" t="str">
        <f t="shared" si="329"/>
        <v/>
      </c>
      <c r="E2676" s="8" t="e">
        <f t="shared" si="330"/>
        <v>#VALUE!</v>
      </c>
      <c r="F2676" s="8" t="e">
        <f t="shared" si="331"/>
        <v>#VALUE!</v>
      </c>
      <c r="G2676" s="8" t="str">
        <f t="shared" ca="1" si="332"/>
        <v/>
      </c>
      <c r="H2676" s="8" t="str">
        <f t="shared" ca="1" si="333"/>
        <v/>
      </c>
    </row>
    <row r="2677" spans="1:8" x14ac:dyDescent="0.25">
      <c r="A2677" s="9" t="str">
        <f t="shared" si="328"/>
        <v/>
      </c>
      <c r="B2677" s="10" t="str">
        <f t="shared" ca="1" si="334"/>
        <v/>
      </c>
      <c r="C2677" s="10" t="str">
        <f t="shared" ca="1" si="335"/>
        <v/>
      </c>
      <c r="D2677" s="9" t="str">
        <f t="shared" si="329"/>
        <v/>
      </c>
      <c r="E2677" s="8" t="e">
        <f t="shared" si="330"/>
        <v>#VALUE!</v>
      </c>
      <c r="F2677" s="8" t="e">
        <f t="shared" si="331"/>
        <v>#VALUE!</v>
      </c>
      <c r="G2677" s="8" t="str">
        <f t="shared" ca="1" si="332"/>
        <v/>
      </c>
      <c r="H2677" s="8" t="str">
        <f t="shared" ca="1" si="333"/>
        <v/>
      </c>
    </row>
    <row r="2678" spans="1:8" x14ac:dyDescent="0.25">
      <c r="A2678" s="9" t="str">
        <f t="shared" si="328"/>
        <v/>
      </c>
      <c r="B2678" s="10" t="str">
        <f t="shared" ca="1" si="334"/>
        <v/>
      </c>
      <c r="C2678" s="10" t="str">
        <f t="shared" ca="1" si="335"/>
        <v/>
      </c>
      <c r="D2678" s="9" t="str">
        <f t="shared" si="329"/>
        <v/>
      </c>
      <c r="E2678" s="8" t="e">
        <f t="shared" si="330"/>
        <v>#VALUE!</v>
      </c>
      <c r="F2678" s="8" t="e">
        <f t="shared" si="331"/>
        <v>#VALUE!</v>
      </c>
      <c r="G2678" s="8" t="str">
        <f t="shared" ca="1" si="332"/>
        <v/>
      </c>
      <c r="H2678" s="8" t="str">
        <f t="shared" ca="1" si="333"/>
        <v/>
      </c>
    </row>
    <row r="2679" spans="1:8" x14ac:dyDescent="0.25">
      <c r="A2679" s="9" t="str">
        <f t="shared" si="328"/>
        <v/>
      </c>
      <c r="B2679" s="10" t="str">
        <f t="shared" ca="1" si="334"/>
        <v/>
      </c>
      <c r="C2679" s="10" t="str">
        <f t="shared" ca="1" si="335"/>
        <v/>
      </c>
      <c r="D2679" s="9" t="str">
        <f t="shared" si="329"/>
        <v/>
      </c>
      <c r="E2679" s="8" t="e">
        <f t="shared" si="330"/>
        <v>#VALUE!</v>
      </c>
      <c r="F2679" s="8" t="e">
        <f t="shared" si="331"/>
        <v>#VALUE!</v>
      </c>
      <c r="G2679" s="8" t="str">
        <f t="shared" ca="1" si="332"/>
        <v/>
      </c>
      <c r="H2679" s="8" t="str">
        <f t="shared" ca="1" si="333"/>
        <v/>
      </c>
    </row>
    <row r="2680" spans="1:8" x14ac:dyDescent="0.25">
      <c r="A2680" s="9" t="str">
        <f t="shared" si="328"/>
        <v/>
      </c>
      <c r="B2680" s="10" t="str">
        <f t="shared" ca="1" si="334"/>
        <v/>
      </c>
      <c r="C2680" s="10" t="str">
        <f t="shared" ca="1" si="335"/>
        <v/>
      </c>
      <c r="D2680" s="9" t="str">
        <f t="shared" si="329"/>
        <v/>
      </c>
      <c r="E2680" s="8" t="e">
        <f t="shared" si="330"/>
        <v>#VALUE!</v>
      </c>
      <c r="F2680" s="8" t="e">
        <f t="shared" si="331"/>
        <v>#VALUE!</v>
      </c>
      <c r="G2680" s="8" t="str">
        <f t="shared" ca="1" si="332"/>
        <v/>
      </c>
      <c r="H2680" s="8" t="str">
        <f t="shared" ca="1" si="333"/>
        <v/>
      </c>
    </row>
    <row r="2681" spans="1:8" x14ac:dyDescent="0.25">
      <c r="A2681" s="9" t="str">
        <f t="shared" si="328"/>
        <v/>
      </c>
      <c r="B2681" s="10" t="str">
        <f t="shared" ca="1" si="334"/>
        <v/>
      </c>
      <c r="C2681" s="10" t="str">
        <f t="shared" ca="1" si="335"/>
        <v/>
      </c>
      <c r="D2681" s="9" t="str">
        <f t="shared" si="329"/>
        <v/>
      </c>
      <c r="E2681" s="8" t="e">
        <f t="shared" si="330"/>
        <v>#VALUE!</v>
      </c>
      <c r="F2681" s="8" t="e">
        <f t="shared" si="331"/>
        <v>#VALUE!</v>
      </c>
      <c r="G2681" s="8" t="str">
        <f t="shared" ca="1" si="332"/>
        <v/>
      </c>
      <c r="H2681" s="8" t="str">
        <f t="shared" ca="1" si="333"/>
        <v/>
      </c>
    </row>
    <row r="2682" spans="1:8" x14ac:dyDescent="0.25">
      <c r="A2682" s="9" t="str">
        <f t="shared" ref="A2682:A2745" si="336">IF(ISNUMBER(A2681),IF(A2681&lt;$B$9,A2681+1,""),"")</f>
        <v/>
      </c>
      <c r="B2682" s="10" t="str">
        <f t="shared" ca="1" si="334"/>
        <v/>
      </c>
      <c r="C2682" s="10" t="str">
        <f t="shared" ca="1" si="335"/>
        <v/>
      </c>
      <c r="D2682" s="9" t="str">
        <f t="shared" ref="D2682:D2745" si="337">IF(ISNUMBER(D2681),IF(D2681&lt;$C$9,D2681+1,""),"")</f>
        <v/>
      </c>
      <c r="E2682" s="8" t="e">
        <f t="shared" ref="E2682:E2745" si="338">YEAR(A2682)*100+MONTH(A2682)</f>
        <v>#VALUE!</v>
      </c>
      <c r="F2682" s="8" t="e">
        <f t="shared" ref="F2682:F2745" si="339">YEAR(D2682)*100+MONTH(D2682)</f>
        <v>#VALUE!</v>
      </c>
      <c r="G2682" s="8" t="str">
        <f t="shared" ref="G2682:G2745" ca="1" si="340">IF(ISNUMBER(B2682),MONTH(A2682),"")</f>
        <v/>
      </c>
      <c r="H2682" s="8" t="str">
        <f t="shared" ref="H2682:H2745" ca="1" si="341">IF(ISNUMBER(C2682),MONTH(D2682),"")</f>
        <v/>
      </c>
    </row>
    <row r="2683" spans="1:8" x14ac:dyDescent="0.25">
      <c r="A2683" s="9" t="str">
        <f t="shared" si="336"/>
        <v/>
      </c>
      <c r="B2683" s="10" t="str">
        <f t="shared" ca="1" si="334"/>
        <v/>
      </c>
      <c r="C2683" s="10" t="str">
        <f t="shared" ca="1" si="335"/>
        <v/>
      </c>
      <c r="D2683" s="9" t="str">
        <f t="shared" si="337"/>
        <v/>
      </c>
      <c r="E2683" s="8" t="e">
        <f t="shared" si="338"/>
        <v>#VALUE!</v>
      </c>
      <c r="F2683" s="8" t="e">
        <f t="shared" si="339"/>
        <v>#VALUE!</v>
      </c>
      <c r="G2683" s="8" t="str">
        <f t="shared" ca="1" si="340"/>
        <v/>
      </c>
      <c r="H2683" s="8" t="str">
        <f t="shared" ca="1" si="341"/>
        <v/>
      </c>
    </row>
    <row r="2684" spans="1:8" x14ac:dyDescent="0.25">
      <c r="A2684" s="9" t="str">
        <f t="shared" si="336"/>
        <v/>
      </c>
      <c r="B2684" s="10" t="str">
        <f t="shared" ca="1" si="334"/>
        <v/>
      </c>
      <c r="C2684" s="10" t="str">
        <f t="shared" ca="1" si="335"/>
        <v/>
      </c>
      <c r="D2684" s="9" t="str">
        <f t="shared" si="337"/>
        <v/>
      </c>
      <c r="E2684" s="8" t="e">
        <f t="shared" si="338"/>
        <v>#VALUE!</v>
      </c>
      <c r="F2684" s="8" t="e">
        <f t="shared" si="339"/>
        <v>#VALUE!</v>
      </c>
      <c r="G2684" s="8" t="str">
        <f t="shared" ca="1" si="340"/>
        <v/>
      </c>
      <c r="H2684" s="8" t="str">
        <f t="shared" ca="1" si="341"/>
        <v/>
      </c>
    </row>
    <row r="2685" spans="1:8" x14ac:dyDescent="0.25">
      <c r="A2685" s="9" t="str">
        <f t="shared" si="336"/>
        <v/>
      </c>
      <c r="B2685" s="10" t="str">
        <f t="shared" ca="1" si="334"/>
        <v/>
      </c>
      <c r="C2685" s="10" t="str">
        <f t="shared" ca="1" si="335"/>
        <v/>
      </c>
      <c r="D2685" s="9" t="str">
        <f t="shared" si="337"/>
        <v/>
      </c>
      <c r="E2685" s="8" t="e">
        <f t="shared" si="338"/>
        <v>#VALUE!</v>
      </c>
      <c r="F2685" s="8" t="e">
        <f t="shared" si="339"/>
        <v>#VALUE!</v>
      </c>
      <c r="G2685" s="8" t="str">
        <f t="shared" ca="1" si="340"/>
        <v/>
      </c>
      <c r="H2685" s="8" t="str">
        <f t="shared" ca="1" si="341"/>
        <v/>
      </c>
    </row>
    <row r="2686" spans="1:8" x14ac:dyDescent="0.25">
      <c r="A2686" s="9" t="str">
        <f t="shared" si="336"/>
        <v/>
      </c>
      <c r="B2686" s="10" t="str">
        <f t="shared" ca="1" si="334"/>
        <v/>
      </c>
      <c r="C2686" s="10" t="str">
        <f t="shared" ca="1" si="335"/>
        <v/>
      </c>
      <c r="D2686" s="9" t="str">
        <f t="shared" si="337"/>
        <v/>
      </c>
      <c r="E2686" s="8" t="e">
        <f t="shared" si="338"/>
        <v>#VALUE!</v>
      </c>
      <c r="F2686" s="8" t="e">
        <f t="shared" si="339"/>
        <v>#VALUE!</v>
      </c>
      <c r="G2686" s="8" t="str">
        <f t="shared" ca="1" si="340"/>
        <v/>
      </c>
      <c r="H2686" s="8" t="str">
        <f t="shared" ca="1" si="341"/>
        <v/>
      </c>
    </row>
    <row r="2687" spans="1:8" x14ac:dyDescent="0.25">
      <c r="A2687" s="9" t="str">
        <f t="shared" si="336"/>
        <v/>
      </c>
      <c r="B2687" s="10" t="str">
        <f t="shared" ca="1" si="334"/>
        <v/>
      </c>
      <c r="C2687" s="10" t="str">
        <f t="shared" ca="1" si="335"/>
        <v/>
      </c>
      <c r="D2687" s="9" t="str">
        <f t="shared" si="337"/>
        <v/>
      </c>
      <c r="E2687" s="8" t="e">
        <f t="shared" si="338"/>
        <v>#VALUE!</v>
      </c>
      <c r="F2687" s="8" t="e">
        <f t="shared" si="339"/>
        <v>#VALUE!</v>
      </c>
      <c r="G2687" s="8" t="str">
        <f t="shared" ca="1" si="340"/>
        <v/>
      </c>
      <c r="H2687" s="8" t="str">
        <f t="shared" ca="1" si="341"/>
        <v/>
      </c>
    </row>
    <row r="2688" spans="1:8" x14ac:dyDescent="0.25">
      <c r="A2688" s="9" t="str">
        <f t="shared" si="336"/>
        <v/>
      </c>
      <c r="B2688" s="10" t="str">
        <f t="shared" ca="1" si="334"/>
        <v/>
      </c>
      <c r="C2688" s="10" t="str">
        <f t="shared" ca="1" si="335"/>
        <v/>
      </c>
      <c r="D2688" s="9" t="str">
        <f t="shared" si="337"/>
        <v/>
      </c>
      <c r="E2688" s="8" t="e">
        <f t="shared" si="338"/>
        <v>#VALUE!</v>
      </c>
      <c r="F2688" s="8" t="e">
        <f t="shared" si="339"/>
        <v>#VALUE!</v>
      </c>
      <c r="G2688" s="8" t="str">
        <f t="shared" ca="1" si="340"/>
        <v/>
      </c>
      <c r="H2688" s="8" t="str">
        <f t="shared" ca="1" si="341"/>
        <v/>
      </c>
    </row>
    <row r="2689" spans="1:8" x14ac:dyDescent="0.25">
      <c r="A2689" s="9" t="str">
        <f t="shared" si="336"/>
        <v/>
      </c>
      <c r="B2689" s="10" t="str">
        <f t="shared" ca="1" si="334"/>
        <v/>
      </c>
      <c r="C2689" s="10" t="str">
        <f t="shared" ca="1" si="335"/>
        <v/>
      </c>
      <c r="D2689" s="9" t="str">
        <f t="shared" si="337"/>
        <v/>
      </c>
      <c r="E2689" s="8" t="e">
        <f t="shared" si="338"/>
        <v>#VALUE!</v>
      </c>
      <c r="F2689" s="8" t="e">
        <f t="shared" si="339"/>
        <v>#VALUE!</v>
      </c>
      <c r="G2689" s="8" t="str">
        <f t="shared" ca="1" si="340"/>
        <v/>
      </c>
      <c r="H2689" s="8" t="str">
        <f t="shared" ca="1" si="341"/>
        <v/>
      </c>
    </row>
    <row r="2690" spans="1:8" x14ac:dyDescent="0.25">
      <c r="A2690" s="9" t="str">
        <f t="shared" si="336"/>
        <v/>
      </c>
      <c r="B2690" s="10" t="str">
        <f t="shared" ca="1" si="334"/>
        <v/>
      </c>
      <c r="C2690" s="10" t="str">
        <f t="shared" ca="1" si="335"/>
        <v/>
      </c>
      <c r="D2690" s="9" t="str">
        <f t="shared" si="337"/>
        <v/>
      </c>
      <c r="E2690" s="8" t="e">
        <f t="shared" si="338"/>
        <v>#VALUE!</v>
      </c>
      <c r="F2690" s="8" t="e">
        <f t="shared" si="339"/>
        <v>#VALUE!</v>
      </c>
      <c r="G2690" s="8" t="str">
        <f t="shared" ca="1" si="340"/>
        <v/>
      </c>
      <c r="H2690" s="8" t="str">
        <f t="shared" ca="1" si="341"/>
        <v/>
      </c>
    </row>
    <row r="2691" spans="1:8" x14ac:dyDescent="0.25">
      <c r="A2691" s="9" t="str">
        <f t="shared" si="336"/>
        <v/>
      </c>
      <c r="B2691" s="10" t="str">
        <f t="shared" ca="1" si="334"/>
        <v/>
      </c>
      <c r="C2691" s="10" t="str">
        <f t="shared" ca="1" si="335"/>
        <v/>
      </c>
      <c r="D2691" s="9" t="str">
        <f t="shared" si="337"/>
        <v/>
      </c>
      <c r="E2691" s="8" t="e">
        <f t="shared" si="338"/>
        <v>#VALUE!</v>
      </c>
      <c r="F2691" s="8" t="e">
        <f t="shared" si="339"/>
        <v>#VALUE!</v>
      </c>
      <c r="G2691" s="8" t="str">
        <f t="shared" ca="1" si="340"/>
        <v/>
      </c>
      <c r="H2691" s="8" t="str">
        <f t="shared" ca="1" si="341"/>
        <v/>
      </c>
    </row>
    <row r="2692" spans="1:8" x14ac:dyDescent="0.25">
      <c r="A2692" s="9" t="str">
        <f t="shared" si="336"/>
        <v/>
      </c>
      <c r="B2692" s="10" t="str">
        <f t="shared" ca="1" si="334"/>
        <v/>
      </c>
      <c r="C2692" s="10" t="str">
        <f t="shared" ca="1" si="335"/>
        <v/>
      </c>
      <c r="D2692" s="9" t="str">
        <f t="shared" si="337"/>
        <v/>
      </c>
      <c r="E2692" s="8" t="e">
        <f t="shared" si="338"/>
        <v>#VALUE!</v>
      </c>
      <c r="F2692" s="8" t="e">
        <f t="shared" si="339"/>
        <v>#VALUE!</v>
      </c>
      <c r="G2692" s="8" t="str">
        <f t="shared" ca="1" si="340"/>
        <v/>
      </c>
      <c r="H2692" s="8" t="str">
        <f t="shared" ca="1" si="341"/>
        <v/>
      </c>
    </row>
    <row r="2693" spans="1:8" x14ac:dyDescent="0.25">
      <c r="A2693" s="9" t="str">
        <f t="shared" si="336"/>
        <v/>
      </c>
      <c r="B2693" s="10" t="str">
        <f t="shared" ca="1" si="334"/>
        <v/>
      </c>
      <c r="C2693" s="10" t="str">
        <f t="shared" ca="1" si="335"/>
        <v/>
      </c>
      <c r="D2693" s="9" t="str">
        <f t="shared" si="337"/>
        <v/>
      </c>
      <c r="E2693" s="8" t="e">
        <f t="shared" si="338"/>
        <v>#VALUE!</v>
      </c>
      <c r="F2693" s="8" t="e">
        <f t="shared" si="339"/>
        <v>#VALUE!</v>
      </c>
      <c r="G2693" s="8" t="str">
        <f t="shared" ca="1" si="340"/>
        <v/>
      </c>
      <c r="H2693" s="8" t="str">
        <f t="shared" ca="1" si="341"/>
        <v/>
      </c>
    </row>
    <row r="2694" spans="1:8" x14ac:dyDescent="0.25">
      <c r="A2694" s="9" t="str">
        <f t="shared" si="336"/>
        <v/>
      </c>
      <c r="B2694" s="10" t="str">
        <f t="shared" ca="1" si="334"/>
        <v/>
      </c>
      <c r="C2694" s="10" t="str">
        <f t="shared" ca="1" si="335"/>
        <v/>
      </c>
      <c r="D2694" s="9" t="str">
        <f t="shared" si="337"/>
        <v/>
      </c>
      <c r="E2694" s="8" t="e">
        <f t="shared" si="338"/>
        <v>#VALUE!</v>
      </c>
      <c r="F2694" s="8" t="e">
        <f t="shared" si="339"/>
        <v>#VALUE!</v>
      </c>
      <c r="G2694" s="8" t="str">
        <f t="shared" ca="1" si="340"/>
        <v/>
      </c>
      <c r="H2694" s="8" t="str">
        <f t="shared" ca="1" si="341"/>
        <v/>
      </c>
    </row>
    <row r="2695" spans="1:8" x14ac:dyDescent="0.25">
      <c r="A2695" s="9" t="str">
        <f t="shared" si="336"/>
        <v/>
      </c>
      <c r="B2695" s="10" t="str">
        <f t="shared" ca="1" si="334"/>
        <v/>
      </c>
      <c r="C2695" s="10" t="str">
        <f t="shared" ca="1" si="335"/>
        <v/>
      </c>
      <c r="D2695" s="9" t="str">
        <f t="shared" si="337"/>
        <v/>
      </c>
      <c r="E2695" s="8" t="e">
        <f t="shared" si="338"/>
        <v>#VALUE!</v>
      </c>
      <c r="F2695" s="8" t="e">
        <f t="shared" si="339"/>
        <v>#VALUE!</v>
      </c>
      <c r="G2695" s="8" t="str">
        <f t="shared" ca="1" si="340"/>
        <v/>
      </c>
      <c r="H2695" s="8" t="str">
        <f t="shared" ca="1" si="341"/>
        <v/>
      </c>
    </row>
    <row r="2696" spans="1:8" x14ac:dyDescent="0.25">
      <c r="A2696" s="9" t="str">
        <f t="shared" si="336"/>
        <v/>
      </c>
      <c r="B2696" s="10" t="str">
        <f t="shared" ca="1" si="334"/>
        <v/>
      </c>
      <c r="C2696" s="10" t="str">
        <f t="shared" ca="1" si="335"/>
        <v/>
      </c>
      <c r="D2696" s="9" t="str">
        <f t="shared" si="337"/>
        <v/>
      </c>
      <c r="E2696" s="8" t="e">
        <f t="shared" si="338"/>
        <v>#VALUE!</v>
      </c>
      <c r="F2696" s="8" t="e">
        <f t="shared" si="339"/>
        <v>#VALUE!</v>
      </c>
      <c r="G2696" s="8" t="str">
        <f t="shared" ca="1" si="340"/>
        <v/>
      </c>
      <c r="H2696" s="8" t="str">
        <f t="shared" ca="1" si="341"/>
        <v/>
      </c>
    </row>
    <row r="2697" spans="1:8" x14ac:dyDescent="0.25">
      <c r="A2697" s="9" t="str">
        <f t="shared" si="336"/>
        <v/>
      </c>
      <c r="B2697" s="10" t="str">
        <f t="shared" ca="1" si="334"/>
        <v/>
      </c>
      <c r="C2697" s="10" t="str">
        <f t="shared" ca="1" si="335"/>
        <v/>
      </c>
      <c r="D2697" s="9" t="str">
        <f t="shared" si="337"/>
        <v/>
      </c>
      <c r="E2697" s="8" t="e">
        <f t="shared" si="338"/>
        <v>#VALUE!</v>
      </c>
      <c r="F2697" s="8" t="e">
        <f t="shared" si="339"/>
        <v>#VALUE!</v>
      </c>
      <c r="G2697" s="8" t="str">
        <f t="shared" ca="1" si="340"/>
        <v/>
      </c>
      <c r="H2697" s="8" t="str">
        <f t="shared" ca="1" si="341"/>
        <v/>
      </c>
    </row>
    <row r="2698" spans="1:8" x14ac:dyDescent="0.25">
      <c r="A2698" s="9" t="str">
        <f t="shared" si="336"/>
        <v/>
      </c>
      <c r="B2698" s="10" t="str">
        <f t="shared" ca="1" si="334"/>
        <v/>
      </c>
      <c r="C2698" s="10" t="str">
        <f t="shared" ca="1" si="335"/>
        <v/>
      </c>
      <c r="D2698" s="9" t="str">
        <f t="shared" si="337"/>
        <v/>
      </c>
      <c r="E2698" s="8" t="e">
        <f t="shared" si="338"/>
        <v>#VALUE!</v>
      </c>
      <c r="F2698" s="8" t="e">
        <f t="shared" si="339"/>
        <v>#VALUE!</v>
      </c>
      <c r="G2698" s="8" t="str">
        <f t="shared" ca="1" si="340"/>
        <v/>
      </c>
      <c r="H2698" s="8" t="str">
        <f t="shared" ca="1" si="341"/>
        <v/>
      </c>
    </row>
    <row r="2699" spans="1:8" x14ac:dyDescent="0.25">
      <c r="A2699" s="9" t="str">
        <f t="shared" si="336"/>
        <v/>
      </c>
      <c r="B2699" s="10" t="str">
        <f t="shared" ca="1" si="334"/>
        <v/>
      </c>
      <c r="C2699" s="10" t="str">
        <f t="shared" ca="1" si="335"/>
        <v/>
      </c>
      <c r="D2699" s="9" t="str">
        <f t="shared" si="337"/>
        <v/>
      </c>
      <c r="E2699" s="8" t="e">
        <f t="shared" si="338"/>
        <v>#VALUE!</v>
      </c>
      <c r="F2699" s="8" t="e">
        <f t="shared" si="339"/>
        <v>#VALUE!</v>
      </c>
      <c r="G2699" s="8" t="str">
        <f t="shared" ca="1" si="340"/>
        <v/>
      </c>
      <c r="H2699" s="8" t="str">
        <f t="shared" ca="1" si="341"/>
        <v/>
      </c>
    </row>
    <row r="2700" spans="1:8" x14ac:dyDescent="0.25">
      <c r="A2700" s="9" t="str">
        <f t="shared" si="336"/>
        <v/>
      </c>
      <c r="B2700" s="10" t="str">
        <f t="shared" ca="1" si="334"/>
        <v/>
      </c>
      <c r="C2700" s="10" t="str">
        <f t="shared" ca="1" si="335"/>
        <v/>
      </c>
      <c r="D2700" s="9" t="str">
        <f t="shared" si="337"/>
        <v/>
      </c>
      <c r="E2700" s="8" t="e">
        <f t="shared" si="338"/>
        <v>#VALUE!</v>
      </c>
      <c r="F2700" s="8" t="e">
        <f t="shared" si="339"/>
        <v>#VALUE!</v>
      </c>
      <c r="G2700" s="8" t="str">
        <f t="shared" ca="1" si="340"/>
        <v/>
      </c>
      <c r="H2700" s="8" t="str">
        <f t="shared" ca="1" si="341"/>
        <v/>
      </c>
    </row>
    <row r="2701" spans="1:8" x14ac:dyDescent="0.25">
      <c r="A2701" s="9" t="str">
        <f t="shared" si="336"/>
        <v/>
      </c>
      <c r="B2701" s="10" t="str">
        <f t="shared" ref="B2701:B2764" ca="1" si="342">IF(ISNUMBER(VLOOKUP($A2701,INDIRECT(B$1&amp;"!"&amp;B$6&amp;":"&amp;B$7),CODE(B$7)-_MS1,FALSE)),VLOOKUP($A2701,INDIRECT(B$1&amp;"!"&amp;B$6&amp;":"&amp;B$7),CODE(B$7)-_MS1,FALSE),Empty)</f>
        <v/>
      </c>
      <c r="C2701" s="10" t="str">
        <f t="shared" ref="C2701:C2764" ca="1" si="343">IF(ISNUMBER(VLOOKUP($D2701,INDIRECT(C$1&amp;"!"&amp;C$6&amp;":"&amp;C$7),CODE(C$7)-_MS2,FALSE)),VLOOKUP($D2701,INDIRECT(C$1&amp;"!"&amp;C$6&amp;":"&amp;C$7),CODE(C$7)-_MS2,FALSE),Empty)</f>
        <v/>
      </c>
      <c r="D2701" s="9" t="str">
        <f t="shared" si="337"/>
        <v/>
      </c>
      <c r="E2701" s="8" t="e">
        <f t="shared" si="338"/>
        <v>#VALUE!</v>
      </c>
      <c r="F2701" s="8" t="e">
        <f t="shared" si="339"/>
        <v>#VALUE!</v>
      </c>
      <c r="G2701" s="8" t="str">
        <f t="shared" ca="1" si="340"/>
        <v/>
      </c>
      <c r="H2701" s="8" t="str">
        <f t="shared" ca="1" si="341"/>
        <v/>
      </c>
    </row>
    <row r="2702" spans="1:8" x14ac:dyDescent="0.25">
      <c r="A2702" s="9" t="str">
        <f t="shared" si="336"/>
        <v/>
      </c>
      <c r="B2702" s="10" t="str">
        <f t="shared" ca="1" si="342"/>
        <v/>
      </c>
      <c r="C2702" s="10" t="str">
        <f t="shared" ca="1" si="343"/>
        <v/>
      </c>
      <c r="D2702" s="9" t="str">
        <f t="shared" si="337"/>
        <v/>
      </c>
      <c r="E2702" s="8" t="e">
        <f t="shared" si="338"/>
        <v>#VALUE!</v>
      </c>
      <c r="F2702" s="8" t="e">
        <f t="shared" si="339"/>
        <v>#VALUE!</v>
      </c>
      <c r="G2702" s="8" t="str">
        <f t="shared" ca="1" si="340"/>
        <v/>
      </c>
      <c r="H2702" s="8" t="str">
        <f t="shared" ca="1" si="341"/>
        <v/>
      </c>
    </row>
    <row r="2703" spans="1:8" x14ac:dyDescent="0.25">
      <c r="A2703" s="9" t="str">
        <f t="shared" si="336"/>
        <v/>
      </c>
      <c r="B2703" s="10" t="str">
        <f t="shared" ca="1" si="342"/>
        <v/>
      </c>
      <c r="C2703" s="10" t="str">
        <f t="shared" ca="1" si="343"/>
        <v/>
      </c>
      <c r="D2703" s="9" t="str">
        <f t="shared" si="337"/>
        <v/>
      </c>
      <c r="E2703" s="8" t="e">
        <f t="shared" si="338"/>
        <v>#VALUE!</v>
      </c>
      <c r="F2703" s="8" t="e">
        <f t="shared" si="339"/>
        <v>#VALUE!</v>
      </c>
      <c r="G2703" s="8" t="str">
        <f t="shared" ca="1" si="340"/>
        <v/>
      </c>
      <c r="H2703" s="8" t="str">
        <f t="shared" ca="1" si="341"/>
        <v/>
      </c>
    </row>
    <row r="2704" spans="1:8" x14ac:dyDescent="0.25">
      <c r="A2704" s="9" t="str">
        <f t="shared" si="336"/>
        <v/>
      </c>
      <c r="B2704" s="10" t="str">
        <f t="shared" ca="1" si="342"/>
        <v/>
      </c>
      <c r="C2704" s="10" t="str">
        <f t="shared" ca="1" si="343"/>
        <v/>
      </c>
      <c r="D2704" s="9" t="str">
        <f t="shared" si="337"/>
        <v/>
      </c>
      <c r="E2704" s="8" t="e">
        <f t="shared" si="338"/>
        <v>#VALUE!</v>
      </c>
      <c r="F2704" s="8" t="e">
        <f t="shared" si="339"/>
        <v>#VALUE!</v>
      </c>
      <c r="G2704" s="8" t="str">
        <f t="shared" ca="1" si="340"/>
        <v/>
      </c>
      <c r="H2704" s="8" t="str">
        <f t="shared" ca="1" si="341"/>
        <v/>
      </c>
    </row>
    <row r="2705" spans="1:8" x14ac:dyDescent="0.25">
      <c r="A2705" s="9" t="str">
        <f t="shared" si="336"/>
        <v/>
      </c>
      <c r="B2705" s="10" t="str">
        <f t="shared" ca="1" si="342"/>
        <v/>
      </c>
      <c r="C2705" s="10" t="str">
        <f t="shared" ca="1" si="343"/>
        <v/>
      </c>
      <c r="D2705" s="9" t="str">
        <f t="shared" si="337"/>
        <v/>
      </c>
      <c r="E2705" s="8" t="e">
        <f t="shared" si="338"/>
        <v>#VALUE!</v>
      </c>
      <c r="F2705" s="8" t="e">
        <f t="shared" si="339"/>
        <v>#VALUE!</v>
      </c>
      <c r="G2705" s="8" t="str">
        <f t="shared" ca="1" si="340"/>
        <v/>
      </c>
      <c r="H2705" s="8" t="str">
        <f t="shared" ca="1" si="341"/>
        <v/>
      </c>
    </row>
    <row r="2706" spans="1:8" x14ac:dyDescent="0.25">
      <c r="A2706" s="9" t="str">
        <f t="shared" si="336"/>
        <v/>
      </c>
      <c r="B2706" s="10" t="str">
        <f t="shared" ca="1" si="342"/>
        <v/>
      </c>
      <c r="C2706" s="10" t="str">
        <f t="shared" ca="1" si="343"/>
        <v/>
      </c>
      <c r="D2706" s="9" t="str">
        <f t="shared" si="337"/>
        <v/>
      </c>
      <c r="E2706" s="8" t="e">
        <f t="shared" si="338"/>
        <v>#VALUE!</v>
      </c>
      <c r="F2706" s="8" t="e">
        <f t="shared" si="339"/>
        <v>#VALUE!</v>
      </c>
      <c r="G2706" s="8" t="str">
        <f t="shared" ca="1" si="340"/>
        <v/>
      </c>
      <c r="H2706" s="8" t="str">
        <f t="shared" ca="1" si="341"/>
        <v/>
      </c>
    </row>
    <row r="2707" spans="1:8" x14ac:dyDescent="0.25">
      <c r="A2707" s="9" t="str">
        <f t="shared" si="336"/>
        <v/>
      </c>
      <c r="B2707" s="10" t="str">
        <f t="shared" ca="1" si="342"/>
        <v/>
      </c>
      <c r="C2707" s="10" t="str">
        <f t="shared" ca="1" si="343"/>
        <v/>
      </c>
      <c r="D2707" s="9" t="str">
        <f t="shared" si="337"/>
        <v/>
      </c>
      <c r="E2707" s="8" t="e">
        <f t="shared" si="338"/>
        <v>#VALUE!</v>
      </c>
      <c r="F2707" s="8" t="e">
        <f t="shared" si="339"/>
        <v>#VALUE!</v>
      </c>
      <c r="G2707" s="8" t="str">
        <f t="shared" ca="1" si="340"/>
        <v/>
      </c>
      <c r="H2707" s="8" t="str">
        <f t="shared" ca="1" si="341"/>
        <v/>
      </c>
    </row>
    <row r="2708" spans="1:8" x14ac:dyDescent="0.25">
      <c r="A2708" s="9" t="str">
        <f t="shared" si="336"/>
        <v/>
      </c>
      <c r="B2708" s="10" t="str">
        <f t="shared" ca="1" si="342"/>
        <v/>
      </c>
      <c r="C2708" s="10" t="str">
        <f t="shared" ca="1" si="343"/>
        <v/>
      </c>
      <c r="D2708" s="9" t="str">
        <f t="shared" si="337"/>
        <v/>
      </c>
      <c r="E2708" s="8" t="e">
        <f t="shared" si="338"/>
        <v>#VALUE!</v>
      </c>
      <c r="F2708" s="8" t="e">
        <f t="shared" si="339"/>
        <v>#VALUE!</v>
      </c>
      <c r="G2708" s="8" t="str">
        <f t="shared" ca="1" si="340"/>
        <v/>
      </c>
      <c r="H2708" s="8" t="str">
        <f t="shared" ca="1" si="341"/>
        <v/>
      </c>
    </row>
    <row r="2709" spans="1:8" x14ac:dyDescent="0.25">
      <c r="A2709" s="9" t="str">
        <f t="shared" si="336"/>
        <v/>
      </c>
      <c r="B2709" s="10" t="str">
        <f t="shared" ca="1" si="342"/>
        <v/>
      </c>
      <c r="C2709" s="10" t="str">
        <f t="shared" ca="1" si="343"/>
        <v/>
      </c>
      <c r="D2709" s="9" t="str">
        <f t="shared" si="337"/>
        <v/>
      </c>
      <c r="E2709" s="8" t="e">
        <f t="shared" si="338"/>
        <v>#VALUE!</v>
      </c>
      <c r="F2709" s="8" t="e">
        <f t="shared" si="339"/>
        <v>#VALUE!</v>
      </c>
      <c r="G2709" s="8" t="str">
        <f t="shared" ca="1" si="340"/>
        <v/>
      </c>
      <c r="H2709" s="8" t="str">
        <f t="shared" ca="1" si="341"/>
        <v/>
      </c>
    </row>
    <row r="2710" spans="1:8" x14ac:dyDescent="0.25">
      <c r="A2710" s="9" t="str">
        <f t="shared" si="336"/>
        <v/>
      </c>
      <c r="B2710" s="10" t="str">
        <f t="shared" ca="1" si="342"/>
        <v/>
      </c>
      <c r="C2710" s="10" t="str">
        <f t="shared" ca="1" si="343"/>
        <v/>
      </c>
      <c r="D2710" s="9" t="str">
        <f t="shared" si="337"/>
        <v/>
      </c>
      <c r="E2710" s="8" t="e">
        <f t="shared" si="338"/>
        <v>#VALUE!</v>
      </c>
      <c r="F2710" s="8" t="e">
        <f t="shared" si="339"/>
        <v>#VALUE!</v>
      </c>
      <c r="G2710" s="8" t="str">
        <f t="shared" ca="1" si="340"/>
        <v/>
      </c>
      <c r="H2710" s="8" t="str">
        <f t="shared" ca="1" si="341"/>
        <v/>
      </c>
    </row>
    <row r="2711" spans="1:8" x14ac:dyDescent="0.25">
      <c r="A2711" s="9" t="str">
        <f t="shared" si="336"/>
        <v/>
      </c>
      <c r="B2711" s="10" t="str">
        <f t="shared" ca="1" si="342"/>
        <v/>
      </c>
      <c r="C2711" s="10" t="str">
        <f t="shared" ca="1" si="343"/>
        <v/>
      </c>
      <c r="D2711" s="9" t="str">
        <f t="shared" si="337"/>
        <v/>
      </c>
      <c r="E2711" s="8" t="e">
        <f t="shared" si="338"/>
        <v>#VALUE!</v>
      </c>
      <c r="F2711" s="8" t="e">
        <f t="shared" si="339"/>
        <v>#VALUE!</v>
      </c>
      <c r="G2711" s="8" t="str">
        <f t="shared" ca="1" si="340"/>
        <v/>
      </c>
      <c r="H2711" s="8" t="str">
        <f t="shared" ca="1" si="341"/>
        <v/>
      </c>
    </row>
    <row r="2712" spans="1:8" x14ac:dyDescent="0.25">
      <c r="A2712" s="9" t="str">
        <f t="shared" si="336"/>
        <v/>
      </c>
      <c r="B2712" s="10" t="str">
        <f t="shared" ca="1" si="342"/>
        <v/>
      </c>
      <c r="C2712" s="10" t="str">
        <f t="shared" ca="1" si="343"/>
        <v/>
      </c>
      <c r="D2712" s="9" t="str">
        <f t="shared" si="337"/>
        <v/>
      </c>
      <c r="E2712" s="8" t="e">
        <f t="shared" si="338"/>
        <v>#VALUE!</v>
      </c>
      <c r="F2712" s="8" t="e">
        <f t="shared" si="339"/>
        <v>#VALUE!</v>
      </c>
      <c r="G2712" s="8" t="str">
        <f t="shared" ca="1" si="340"/>
        <v/>
      </c>
      <c r="H2712" s="8" t="str">
        <f t="shared" ca="1" si="341"/>
        <v/>
      </c>
    </row>
    <row r="2713" spans="1:8" x14ac:dyDescent="0.25">
      <c r="A2713" s="9" t="str">
        <f t="shared" si="336"/>
        <v/>
      </c>
      <c r="B2713" s="10" t="str">
        <f t="shared" ca="1" si="342"/>
        <v/>
      </c>
      <c r="C2713" s="10" t="str">
        <f t="shared" ca="1" si="343"/>
        <v/>
      </c>
      <c r="D2713" s="9" t="str">
        <f t="shared" si="337"/>
        <v/>
      </c>
      <c r="E2713" s="8" t="e">
        <f t="shared" si="338"/>
        <v>#VALUE!</v>
      </c>
      <c r="F2713" s="8" t="e">
        <f t="shared" si="339"/>
        <v>#VALUE!</v>
      </c>
      <c r="G2713" s="8" t="str">
        <f t="shared" ca="1" si="340"/>
        <v/>
      </c>
      <c r="H2713" s="8" t="str">
        <f t="shared" ca="1" si="341"/>
        <v/>
      </c>
    </row>
    <row r="2714" spans="1:8" x14ac:dyDescent="0.25">
      <c r="A2714" s="9" t="str">
        <f t="shared" si="336"/>
        <v/>
      </c>
      <c r="B2714" s="10" t="str">
        <f t="shared" ca="1" si="342"/>
        <v/>
      </c>
      <c r="C2714" s="10" t="str">
        <f t="shared" ca="1" si="343"/>
        <v/>
      </c>
      <c r="D2714" s="9" t="str">
        <f t="shared" si="337"/>
        <v/>
      </c>
      <c r="E2714" s="8" t="e">
        <f t="shared" si="338"/>
        <v>#VALUE!</v>
      </c>
      <c r="F2714" s="8" t="e">
        <f t="shared" si="339"/>
        <v>#VALUE!</v>
      </c>
      <c r="G2714" s="8" t="str">
        <f t="shared" ca="1" si="340"/>
        <v/>
      </c>
      <c r="H2714" s="8" t="str">
        <f t="shared" ca="1" si="341"/>
        <v/>
      </c>
    </row>
    <row r="2715" spans="1:8" x14ac:dyDescent="0.25">
      <c r="A2715" s="9" t="str">
        <f t="shared" si="336"/>
        <v/>
      </c>
      <c r="B2715" s="10" t="str">
        <f t="shared" ca="1" si="342"/>
        <v/>
      </c>
      <c r="C2715" s="10" t="str">
        <f t="shared" ca="1" si="343"/>
        <v/>
      </c>
      <c r="D2715" s="9" t="str">
        <f t="shared" si="337"/>
        <v/>
      </c>
      <c r="E2715" s="8" t="e">
        <f t="shared" si="338"/>
        <v>#VALUE!</v>
      </c>
      <c r="F2715" s="8" t="e">
        <f t="shared" si="339"/>
        <v>#VALUE!</v>
      </c>
      <c r="G2715" s="8" t="str">
        <f t="shared" ca="1" si="340"/>
        <v/>
      </c>
      <c r="H2715" s="8" t="str">
        <f t="shared" ca="1" si="341"/>
        <v/>
      </c>
    </row>
    <row r="2716" spans="1:8" x14ac:dyDescent="0.25">
      <c r="A2716" s="9" t="str">
        <f t="shared" si="336"/>
        <v/>
      </c>
      <c r="B2716" s="10" t="str">
        <f t="shared" ca="1" si="342"/>
        <v/>
      </c>
      <c r="C2716" s="10" t="str">
        <f t="shared" ca="1" si="343"/>
        <v/>
      </c>
      <c r="D2716" s="9" t="str">
        <f t="shared" si="337"/>
        <v/>
      </c>
      <c r="E2716" s="8" t="e">
        <f t="shared" si="338"/>
        <v>#VALUE!</v>
      </c>
      <c r="F2716" s="8" t="e">
        <f t="shared" si="339"/>
        <v>#VALUE!</v>
      </c>
      <c r="G2716" s="8" t="str">
        <f t="shared" ca="1" si="340"/>
        <v/>
      </c>
      <c r="H2716" s="8" t="str">
        <f t="shared" ca="1" si="341"/>
        <v/>
      </c>
    </row>
    <row r="2717" spans="1:8" x14ac:dyDescent="0.25">
      <c r="A2717" s="9" t="str">
        <f t="shared" si="336"/>
        <v/>
      </c>
      <c r="B2717" s="10" t="str">
        <f t="shared" ca="1" si="342"/>
        <v/>
      </c>
      <c r="C2717" s="10" t="str">
        <f t="shared" ca="1" si="343"/>
        <v/>
      </c>
      <c r="D2717" s="9" t="str">
        <f t="shared" si="337"/>
        <v/>
      </c>
      <c r="E2717" s="8" t="e">
        <f t="shared" si="338"/>
        <v>#VALUE!</v>
      </c>
      <c r="F2717" s="8" t="e">
        <f t="shared" si="339"/>
        <v>#VALUE!</v>
      </c>
      <c r="G2717" s="8" t="str">
        <f t="shared" ca="1" si="340"/>
        <v/>
      </c>
      <c r="H2717" s="8" t="str">
        <f t="shared" ca="1" si="341"/>
        <v/>
      </c>
    </row>
    <row r="2718" spans="1:8" x14ac:dyDescent="0.25">
      <c r="A2718" s="9" t="str">
        <f t="shared" si="336"/>
        <v/>
      </c>
      <c r="B2718" s="10" t="str">
        <f t="shared" ca="1" si="342"/>
        <v/>
      </c>
      <c r="C2718" s="10" t="str">
        <f t="shared" ca="1" si="343"/>
        <v/>
      </c>
      <c r="D2718" s="9" t="str">
        <f t="shared" si="337"/>
        <v/>
      </c>
      <c r="E2718" s="8" t="e">
        <f t="shared" si="338"/>
        <v>#VALUE!</v>
      </c>
      <c r="F2718" s="8" t="e">
        <f t="shared" si="339"/>
        <v>#VALUE!</v>
      </c>
      <c r="G2718" s="8" t="str">
        <f t="shared" ca="1" si="340"/>
        <v/>
      </c>
      <c r="H2718" s="8" t="str">
        <f t="shared" ca="1" si="341"/>
        <v/>
      </c>
    </row>
    <row r="2719" spans="1:8" x14ac:dyDescent="0.25">
      <c r="A2719" s="9" t="str">
        <f t="shared" si="336"/>
        <v/>
      </c>
      <c r="B2719" s="10" t="str">
        <f t="shared" ca="1" si="342"/>
        <v/>
      </c>
      <c r="C2719" s="10" t="str">
        <f t="shared" ca="1" si="343"/>
        <v/>
      </c>
      <c r="D2719" s="9" t="str">
        <f t="shared" si="337"/>
        <v/>
      </c>
      <c r="E2719" s="8" t="e">
        <f t="shared" si="338"/>
        <v>#VALUE!</v>
      </c>
      <c r="F2719" s="8" t="e">
        <f t="shared" si="339"/>
        <v>#VALUE!</v>
      </c>
      <c r="G2719" s="8" t="str">
        <f t="shared" ca="1" si="340"/>
        <v/>
      </c>
      <c r="H2719" s="8" t="str">
        <f t="shared" ca="1" si="341"/>
        <v/>
      </c>
    </row>
    <row r="2720" spans="1:8" x14ac:dyDescent="0.25">
      <c r="A2720" s="9" t="str">
        <f t="shared" si="336"/>
        <v/>
      </c>
      <c r="B2720" s="10" t="str">
        <f t="shared" ca="1" si="342"/>
        <v/>
      </c>
      <c r="C2720" s="10" t="str">
        <f t="shared" ca="1" si="343"/>
        <v/>
      </c>
      <c r="D2720" s="9" t="str">
        <f t="shared" si="337"/>
        <v/>
      </c>
      <c r="E2720" s="8" t="e">
        <f t="shared" si="338"/>
        <v>#VALUE!</v>
      </c>
      <c r="F2720" s="8" t="e">
        <f t="shared" si="339"/>
        <v>#VALUE!</v>
      </c>
      <c r="G2720" s="8" t="str">
        <f t="shared" ca="1" si="340"/>
        <v/>
      </c>
      <c r="H2720" s="8" t="str">
        <f t="shared" ca="1" si="341"/>
        <v/>
      </c>
    </row>
    <row r="2721" spans="1:8" x14ac:dyDescent="0.25">
      <c r="A2721" s="9" t="str">
        <f t="shared" si="336"/>
        <v/>
      </c>
      <c r="B2721" s="10" t="str">
        <f t="shared" ca="1" si="342"/>
        <v/>
      </c>
      <c r="C2721" s="10" t="str">
        <f t="shared" ca="1" si="343"/>
        <v/>
      </c>
      <c r="D2721" s="9" t="str">
        <f t="shared" si="337"/>
        <v/>
      </c>
      <c r="E2721" s="8" t="e">
        <f t="shared" si="338"/>
        <v>#VALUE!</v>
      </c>
      <c r="F2721" s="8" t="e">
        <f t="shared" si="339"/>
        <v>#VALUE!</v>
      </c>
      <c r="G2721" s="8" t="str">
        <f t="shared" ca="1" si="340"/>
        <v/>
      </c>
      <c r="H2721" s="8" t="str">
        <f t="shared" ca="1" si="341"/>
        <v/>
      </c>
    </row>
    <row r="2722" spans="1:8" x14ac:dyDescent="0.25">
      <c r="A2722" s="9" t="str">
        <f t="shared" si="336"/>
        <v/>
      </c>
      <c r="B2722" s="10" t="str">
        <f t="shared" ca="1" si="342"/>
        <v/>
      </c>
      <c r="C2722" s="10" t="str">
        <f t="shared" ca="1" si="343"/>
        <v/>
      </c>
      <c r="D2722" s="9" t="str">
        <f t="shared" si="337"/>
        <v/>
      </c>
      <c r="E2722" s="8" t="e">
        <f t="shared" si="338"/>
        <v>#VALUE!</v>
      </c>
      <c r="F2722" s="8" t="e">
        <f t="shared" si="339"/>
        <v>#VALUE!</v>
      </c>
      <c r="G2722" s="8" t="str">
        <f t="shared" ca="1" si="340"/>
        <v/>
      </c>
      <c r="H2722" s="8" t="str">
        <f t="shared" ca="1" si="341"/>
        <v/>
      </c>
    </row>
    <row r="2723" spans="1:8" x14ac:dyDescent="0.25">
      <c r="A2723" s="9" t="str">
        <f t="shared" si="336"/>
        <v/>
      </c>
      <c r="B2723" s="10" t="str">
        <f t="shared" ca="1" si="342"/>
        <v/>
      </c>
      <c r="C2723" s="10" t="str">
        <f t="shared" ca="1" si="343"/>
        <v/>
      </c>
      <c r="D2723" s="9" t="str">
        <f t="shared" si="337"/>
        <v/>
      </c>
      <c r="E2723" s="8" t="e">
        <f t="shared" si="338"/>
        <v>#VALUE!</v>
      </c>
      <c r="F2723" s="8" t="e">
        <f t="shared" si="339"/>
        <v>#VALUE!</v>
      </c>
      <c r="G2723" s="8" t="str">
        <f t="shared" ca="1" si="340"/>
        <v/>
      </c>
      <c r="H2723" s="8" t="str">
        <f t="shared" ca="1" si="341"/>
        <v/>
      </c>
    </row>
    <row r="2724" spans="1:8" x14ac:dyDescent="0.25">
      <c r="A2724" s="9" t="str">
        <f t="shared" si="336"/>
        <v/>
      </c>
      <c r="B2724" s="10" t="str">
        <f t="shared" ca="1" si="342"/>
        <v/>
      </c>
      <c r="C2724" s="10" t="str">
        <f t="shared" ca="1" si="343"/>
        <v/>
      </c>
      <c r="D2724" s="9" t="str">
        <f t="shared" si="337"/>
        <v/>
      </c>
      <c r="E2724" s="8" t="e">
        <f t="shared" si="338"/>
        <v>#VALUE!</v>
      </c>
      <c r="F2724" s="8" t="e">
        <f t="shared" si="339"/>
        <v>#VALUE!</v>
      </c>
      <c r="G2724" s="8" t="str">
        <f t="shared" ca="1" si="340"/>
        <v/>
      </c>
      <c r="H2724" s="8" t="str">
        <f t="shared" ca="1" si="341"/>
        <v/>
      </c>
    </row>
    <row r="2725" spans="1:8" x14ac:dyDescent="0.25">
      <c r="A2725" s="9" t="str">
        <f t="shared" si="336"/>
        <v/>
      </c>
      <c r="B2725" s="10" t="str">
        <f t="shared" ca="1" si="342"/>
        <v/>
      </c>
      <c r="C2725" s="10" t="str">
        <f t="shared" ca="1" si="343"/>
        <v/>
      </c>
      <c r="D2725" s="9" t="str">
        <f t="shared" si="337"/>
        <v/>
      </c>
      <c r="E2725" s="8" t="e">
        <f t="shared" si="338"/>
        <v>#VALUE!</v>
      </c>
      <c r="F2725" s="8" t="e">
        <f t="shared" si="339"/>
        <v>#VALUE!</v>
      </c>
      <c r="G2725" s="8" t="str">
        <f t="shared" ca="1" si="340"/>
        <v/>
      </c>
      <c r="H2725" s="8" t="str">
        <f t="shared" ca="1" si="341"/>
        <v/>
      </c>
    </row>
    <row r="2726" spans="1:8" x14ac:dyDescent="0.25">
      <c r="A2726" s="9" t="str">
        <f t="shared" si="336"/>
        <v/>
      </c>
      <c r="B2726" s="10" t="str">
        <f t="shared" ca="1" si="342"/>
        <v/>
      </c>
      <c r="C2726" s="10" t="str">
        <f t="shared" ca="1" si="343"/>
        <v/>
      </c>
      <c r="D2726" s="9" t="str">
        <f t="shared" si="337"/>
        <v/>
      </c>
      <c r="E2726" s="8" t="e">
        <f t="shared" si="338"/>
        <v>#VALUE!</v>
      </c>
      <c r="F2726" s="8" t="e">
        <f t="shared" si="339"/>
        <v>#VALUE!</v>
      </c>
      <c r="G2726" s="8" t="str">
        <f t="shared" ca="1" si="340"/>
        <v/>
      </c>
      <c r="H2726" s="8" t="str">
        <f t="shared" ca="1" si="341"/>
        <v/>
      </c>
    </row>
    <row r="2727" spans="1:8" x14ac:dyDescent="0.25">
      <c r="A2727" s="9" t="str">
        <f t="shared" si="336"/>
        <v/>
      </c>
      <c r="B2727" s="10" t="str">
        <f t="shared" ca="1" si="342"/>
        <v/>
      </c>
      <c r="C2727" s="10" t="str">
        <f t="shared" ca="1" si="343"/>
        <v/>
      </c>
      <c r="D2727" s="9" t="str">
        <f t="shared" si="337"/>
        <v/>
      </c>
      <c r="E2727" s="8" t="e">
        <f t="shared" si="338"/>
        <v>#VALUE!</v>
      </c>
      <c r="F2727" s="8" t="e">
        <f t="shared" si="339"/>
        <v>#VALUE!</v>
      </c>
      <c r="G2727" s="8" t="str">
        <f t="shared" ca="1" si="340"/>
        <v/>
      </c>
      <c r="H2727" s="8" t="str">
        <f t="shared" ca="1" si="341"/>
        <v/>
      </c>
    </row>
    <row r="2728" spans="1:8" x14ac:dyDescent="0.25">
      <c r="A2728" s="9" t="str">
        <f t="shared" si="336"/>
        <v/>
      </c>
      <c r="B2728" s="10" t="str">
        <f t="shared" ca="1" si="342"/>
        <v/>
      </c>
      <c r="C2728" s="10" t="str">
        <f t="shared" ca="1" si="343"/>
        <v/>
      </c>
      <c r="D2728" s="9" t="str">
        <f t="shared" si="337"/>
        <v/>
      </c>
      <c r="E2728" s="8" t="e">
        <f t="shared" si="338"/>
        <v>#VALUE!</v>
      </c>
      <c r="F2728" s="8" t="e">
        <f t="shared" si="339"/>
        <v>#VALUE!</v>
      </c>
      <c r="G2728" s="8" t="str">
        <f t="shared" ca="1" si="340"/>
        <v/>
      </c>
      <c r="H2728" s="8" t="str">
        <f t="shared" ca="1" si="341"/>
        <v/>
      </c>
    </row>
    <row r="2729" spans="1:8" x14ac:dyDescent="0.25">
      <c r="A2729" s="9" t="str">
        <f t="shared" si="336"/>
        <v/>
      </c>
      <c r="B2729" s="10" t="str">
        <f t="shared" ca="1" si="342"/>
        <v/>
      </c>
      <c r="C2729" s="10" t="str">
        <f t="shared" ca="1" si="343"/>
        <v/>
      </c>
      <c r="D2729" s="9" t="str">
        <f t="shared" si="337"/>
        <v/>
      </c>
      <c r="E2729" s="8" t="e">
        <f t="shared" si="338"/>
        <v>#VALUE!</v>
      </c>
      <c r="F2729" s="8" t="e">
        <f t="shared" si="339"/>
        <v>#VALUE!</v>
      </c>
      <c r="G2729" s="8" t="str">
        <f t="shared" ca="1" si="340"/>
        <v/>
      </c>
      <c r="H2729" s="8" t="str">
        <f t="shared" ca="1" si="341"/>
        <v/>
      </c>
    </row>
    <row r="2730" spans="1:8" x14ac:dyDescent="0.25">
      <c r="A2730" s="9" t="str">
        <f t="shared" si="336"/>
        <v/>
      </c>
      <c r="B2730" s="10" t="str">
        <f t="shared" ca="1" si="342"/>
        <v/>
      </c>
      <c r="C2730" s="10" t="str">
        <f t="shared" ca="1" si="343"/>
        <v/>
      </c>
      <c r="D2730" s="9" t="str">
        <f t="shared" si="337"/>
        <v/>
      </c>
      <c r="E2730" s="8" t="e">
        <f t="shared" si="338"/>
        <v>#VALUE!</v>
      </c>
      <c r="F2730" s="8" t="e">
        <f t="shared" si="339"/>
        <v>#VALUE!</v>
      </c>
      <c r="G2730" s="8" t="str">
        <f t="shared" ca="1" si="340"/>
        <v/>
      </c>
      <c r="H2730" s="8" t="str">
        <f t="shared" ca="1" si="341"/>
        <v/>
      </c>
    </row>
    <row r="2731" spans="1:8" x14ac:dyDescent="0.25">
      <c r="A2731" s="9" t="str">
        <f t="shared" si="336"/>
        <v/>
      </c>
      <c r="B2731" s="10" t="str">
        <f t="shared" ca="1" si="342"/>
        <v/>
      </c>
      <c r="C2731" s="10" t="str">
        <f t="shared" ca="1" si="343"/>
        <v/>
      </c>
      <c r="D2731" s="9" t="str">
        <f t="shared" si="337"/>
        <v/>
      </c>
      <c r="E2731" s="8" t="e">
        <f t="shared" si="338"/>
        <v>#VALUE!</v>
      </c>
      <c r="F2731" s="8" t="e">
        <f t="shared" si="339"/>
        <v>#VALUE!</v>
      </c>
      <c r="G2731" s="8" t="str">
        <f t="shared" ca="1" si="340"/>
        <v/>
      </c>
      <c r="H2731" s="8" t="str">
        <f t="shared" ca="1" si="341"/>
        <v/>
      </c>
    </row>
    <row r="2732" spans="1:8" x14ac:dyDescent="0.25">
      <c r="A2732" s="9" t="str">
        <f t="shared" si="336"/>
        <v/>
      </c>
      <c r="B2732" s="10" t="str">
        <f t="shared" ca="1" si="342"/>
        <v/>
      </c>
      <c r="C2732" s="10" t="str">
        <f t="shared" ca="1" si="343"/>
        <v/>
      </c>
      <c r="D2732" s="9" t="str">
        <f t="shared" si="337"/>
        <v/>
      </c>
      <c r="E2732" s="8" t="e">
        <f t="shared" si="338"/>
        <v>#VALUE!</v>
      </c>
      <c r="F2732" s="8" t="e">
        <f t="shared" si="339"/>
        <v>#VALUE!</v>
      </c>
      <c r="G2732" s="8" t="str">
        <f t="shared" ca="1" si="340"/>
        <v/>
      </c>
      <c r="H2732" s="8" t="str">
        <f t="shared" ca="1" si="341"/>
        <v/>
      </c>
    </row>
    <row r="2733" spans="1:8" x14ac:dyDescent="0.25">
      <c r="A2733" s="9" t="str">
        <f t="shared" si="336"/>
        <v/>
      </c>
      <c r="B2733" s="10" t="str">
        <f t="shared" ca="1" si="342"/>
        <v/>
      </c>
      <c r="C2733" s="10" t="str">
        <f t="shared" ca="1" si="343"/>
        <v/>
      </c>
      <c r="D2733" s="9" t="str">
        <f t="shared" si="337"/>
        <v/>
      </c>
      <c r="E2733" s="8" t="e">
        <f t="shared" si="338"/>
        <v>#VALUE!</v>
      </c>
      <c r="F2733" s="8" t="e">
        <f t="shared" si="339"/>
        <v>#VALUE!</v>
      </c>
      <c r="G2733" s="8" t="str">
        <f t="shared" ca="1" si="340"/>
        <v/>
      </c>
      <c r="H2733" s="8" t="str">
        <f t="shared" ca="1" si="341"/>
        <v/>
      </c>
    </row>
    <row r="2734" spans="1:8" x14ac:dyDescent="0.25">
      <c r="A2734" s="9" t="str">
        <f t="shared" si="336"/>
        <v/>
      </c>
      <c r="B2734" s="10" t="str">
        <f t="shared" ca="1" si="342"/>
        <v/>
      </c>
      <c r="C2734" s="10" t="str">
        <f t="shared" ca="1" si="343"/>
        <v/>
      </c>
      <c r="D2734" s="9" t="str">
        <f t="shared" si="337"/>
        <v/>
      </c>
      <c r="E2734" s="8" t="e">
        <f t="shared" si="338"/>
        <v>#VALUE!</v>
      </c>
      <c r="F2734" s="8" t="e">
        <f t="shared" si="339"/>
        <v>#VALUE!</v>
      </c>
      <c r="G2734" s="8" t="str">
        <f t="shared" ca="1" si="340"/>
        <v/>
      </c>
      <c r="H2734" s="8" t="str">
        <f t="shared" ca="1" si="341"/>
        <v/>
      </c>
    </row>
    <row r="2735" spans="1:8" x14ac:dyDescent="0.25">
      <c r="A2735" s="9" t="str">
        <f t="shared" si="336"/>
        <v/>
      </c>
      <c r="B2735" s="10" t="str">
        <f t="shared" ca="1" si="342"/>
        <v/>
      </c>
      <c r="C2735" s="10" t="str">
        <f t="shared" ca="1" si="343"/>
        <v/>
      </c>
      <c r="D2735" s="9" t="str">
        <f t="shared" si="337"/>
        <v/>
      </c>
      <c r="E2735" s="8" t="e">
        <f t="shared" si="338"/>
        <v>#VALUE!</v>
      </c>
      <c r="F2735" s="8" t="e">
        <f t="shared" si="339"/>
        <v>#VALUE!</v>
      </c>
      <c r="G2735" s="8" t="str">
        <f t="shared" ca="1" si="340"/>
        <v/>
      </c>
      <c r="H2735" s="8" t="str">
        <f t="shared" ca="1" si="341"/>
        <v/>
      </c>
    </row>
    <row r="2736" spans="1:8" x14ac:dyDescent="0.25">
      <c r="A2736" s="9" t="str">
        <f t="shared" si="336"/>
        <v/>
      </c>
      <c r="B2736" s="10" t="str">
        <f t="shared" ca="1" si="342"/>
        <v/>
      </c>
      <c r="C2736" s="10" t="str">
        <f t="shared" ca="1" si="343"/>
        <v/>
      </c>
      <c r="D2736" s="9" t="str">
        <f t="shared" si="337"/>
        <v/>
      </c>
      <c r="E2736" s="8" t="e">
        <f t="shared" si="338"/>
        <v>#VALUE!</v>
      </c>
      <c r="F2736" s="8" t="e">
        <f t="shared" si="339"/>
        <v>#VALUE!</v>
      </c>
      <c r="G2736" s="8" t="str">
        <f t="shared" ca="1" si="340"/>
        <v/>
      </c>
      <c r="H2736" s="8" t="str">
        <f t="shared" ca="1" si="341"/>
        <v/>
      </c>
    </row>
    <row r="2737" spans="1:8" x14ac:dyDescent="0.25">
      <c r="A2737" s="9" t="str">
        <f t="shared" si="336"/>
        <v/>
      </c>
      <c r="B2737" s="10" t="str">
        <f t="shared" ca="1" si="342"/>
        <v/>
      </c>
      <c r="C2737" s="10" t="str">
        <f t="shared" ca="1" si="343"/>
        <v/>
      </c>
      <c r="D2737" s="9" t="str">
        <f t="shared" si="337"/>
        <v/>
      </c>
      <c r="E2737" s="8" t="e">
        <f t="shared" si="338"/>
        <v>#VALUE!</v>
      </c>
      <c r="F2737" s="8" t="e">
        <f t="shared" si="339"/>
        <v>#VALUE!</v>
      </c>
      <c r="G2737" s="8" t="str">
        <f t="shared" ca="1" si="340"/>
        <v/>
      </c>
      <c r="H2737" s="8" t="str">
        <f t="shared" ca="1" si="341"/>
        <v/>
      </c>
    </row>
    <row r="2738" spans="1:8" x14ac:dyDescent="0.25">
      <c r="A2738" s="9" t="str">
        <f t="shared" si="336"/>
        <v/>
      </c>
      <c r="B2738" s="10" t="str">
        <f t="shared" ca="1" si="342"/>
        <v/>
      </c>
      <c r="C2738" s="10" t="str">
        <f t="shared" ca="1" si="343"/>
        <v/>
      </c>
      <c r="D2738" s="9" t="str">
        <f t="shared" si="337"/>
        <v/>
      </c>
      <c r="E2738" s="8" t="e">
        <f t="shared" si="338"/>
        <v>#VALUE!</v>
      </c>
      <c r="F2738" s="8" t="e">
        <f t="shared" si="339"/>
        <v>#VALUE!</v>
      </c>
      <c r="G2738" s="8" t="str">
        <f t="shared" ca="1" si="340"/>
        <v/>
      </c>
      <c r="H2738" s="8" t="str">
        <f t="shared" ca="1" si="341"/>
        <v/>
      </c>
    </row>
    <row r="2739" spans="1:8" x14ac:dyDescent="0.25">
      <c r="A2739" s="9" t="str">
        <f t="shared" si="336"/>
        <v/>
      </c>
      <c r="B2739" s="10" t="str">
        <f t="shared" ca="1" si="342"/>
        <v/>
      </c>
      <c r="C2739" s="10" t="str">
        <f t="shared" ca="1" si="343"/>
        <v/>
      </c>
      <c r="D2739" s="9" t="str">
        <f t="shared" si="337"/>
        <v/>
      </c>
      <c r="E2739" s="8" t="e">
        <f t="shared" si="338"/>
        <v>#VALUE!</v>
      </c>
      <c r="F2739" s="8" t="e">
        <f t="shared" si="339"/>
        <v>#VALUE!</v>
      </c>
      <c r="G2739" s="8" t="str">
        <f t="shared" ca="1" si="340"/>
        <v/>
      </c>
      <c r="H2739" s="8" t="str">
        <f t="shared" ca="1" si="341"/>
        <v/>
      </c>
    </row>
    <row r="2740" spans="1:8" x14ac:dyDescent="0.25">
      <c r="A2740" s="9" t="str">
        <f t="shared" si="336"/>
        <v/>
      </c>
      <c r="B2740" s="10" t="str">
        <f t="shared" ca="1" si="342"/>
        <v/>
      </c>
      <c r="C2740" s="10" t="str">
        <f t="shared" ca="1" si="343"/>
        <v/>
      </c>
      <c r="D2740" s="9" t="str">
        <f t="shared" si="337"/>
        <v/>
      </c>
      <c r="E2740" s="8" t="e">
        <f t="shared" si="338"/>
        <v>#VALUE!</v>
      </c>
      <c r="F2740" s="8" t="e">
        <f t="shared" si="339"/>
        <v>#VALUE!</v>
      </c>
      <c r="G2740" s="8" t="str">
        <f t="shared" ca="1" si="340"/>
        <v/>
      </c>
      <c r="H2740" s="8" t="str">
        <f t="shared" ca="1" si="341"/>
        <v/>
      </c>
    </row>
    <row r="2741" spans="1:8" x14ac:dyDescent="0.25">
      <c r="A2741" s="9" t="str">
        <f t="shared" si="336"/>
        <v/>
      </c>
      <c r="B2741" s="10" t="str">
        <f t="shared" ca="1" si="342"/>
        <v/>
      </c>
      <c r="C2741" s="10" t="str">
        <f t="shared" ca="1" si="343"/>
        <v/>
      </c>
      <c r="D2741" s="9" t="str">
        <f t="shared" si="337"/>
        <v/>
      </c>
      <c r="E2741" s="8" t="e">
        <f t="shared" si="338"/>
        <v>#VALUE!</v>
      </c>
      <c r="F2741" s="8" t="e">
        <f t="shared" si="339"/>
        <v>#VALUE!</v>
      </c>
      <c r="G2741" s="8" t="str">
        <f t="shared" ca="1" si="340"/>
        <v/>
      </c>
      <c r="H2741" s="8" t="str">
        <f t="shared" ca="1" si="341"/>
        <v/>
      </c>
    </row>
    <row r="2742" spans="1:8" x14ac:dyDescent="0.25">
      <c r="A2742" s="9" t="str">
        <f t="shared" si="336"/>
        <v/>
      </c>
      <c r="B2742" s="10" t="str">
        <f t="shared" ca="1" si="342"/>
        <v/>
      </c>
      <c r="C2742" s="10" t="str">
        <f t="shared" ca="1" si="343"/>
        <v/>
      </c>
      <c r="D2742" s="9" t="str">
        <f t="shared" si="337"/>
        <v/>
      </c>
      <c r="E2742" s="8" t="e">
        <f t="shared" si="338"/>
        <v>#VALUE!</v>
      </c>
      <c r="F2742" s="8" t="e">
        <f t="shared" si="339"/>
        <v>#VALUE!</v>
      </c>
      <c r="G2742" s="8" t="str">
        <f t="shared" ca="1" si="340"/>
        <v/>
      </c>
      <c r="H2742" s="8" t="str">
        <f t="shared" ca="1" si="341"/>
        <v/>
      </c>
    </row>
    <row r="2743" spans="1:8" x14ac:dyDescent="0.25">
      <c r="A2743" s="9" t="str">
        <f t="shared" si="336"/>
        <v/>
      </c>
      <c r="B2743" s="10" t="str">
        <f t="shared" ca="1" si="342"/>
        <v/>
      </c>
      <c r="C2743" s="10" t="str">
        <f t="shared" ca="1" si="343"/>
        <v/>
      </c>
      <c r="D2743" s="9" t="str">
        <f t="shared" si="337"/>
        <v/>
      </c>
      <c r="E2743" s="8" t="e">
        <f t="shared" si="338"/>
        <v>#VALUE!</v>
      </c>
      <c r="F2743" s="8" t="e">
        <f t="shared" si="339"/>
        <v>#VALUE!</v>
      </c>
      <c r="G2743" s="8" t="str">
        <f t="shared" ca="1" si="340"/>
        <v/>
      </c>
      <c r="H2743" s="8" t="str">
        <f t="shared" ca="1" si="341"/>
        <v/>
      </c>
    </row>
    <row r="2744" spans="1:8" x14ac:dyDescent="0.25">
      <c r="A2744" s="9" t="str">
        <f t="shared" si="336"/>
        <v/>
      </c>
      <c r="B2744" s="10" t="str">
        <f t="shared" ca="1" si="342"/>
        <v/>
      </c>
      <c r="C2744" s="10" t="str">
        <f t="shared" ca="1" si="343"/>
        <v/>
      </c>
      <c r="D2744" s="9" t="str">
        <f t="shared" si="337"/>
        <v/>
      </c>
      <c r="E2744" s="8" t="e">
        <f t="shared" si="338"/>
        <v>#VALUE!</v>
      </c>
      <c r="F2744" s="8" t="e">
        <f t="shared" si="339"/>
        <v>#VALUE!</v>
      </c>
      <c r="G2744" s="8" t="str">
        <f t="shared" ca="1" si="340"/>
        <v/>
      </c>
      <c r="H2744" s="8" t="str">
        <f t="shared" ca="1" si="341"/>
        <v/>
      </c>
    </row>
    <row r="2745" spans="1:8" x14ac:dyDescent="0.25">
      <c r="A2745" s="9" t="str">
        <f t="shared" si="336"/>
        <v/>
      </c>
      <c r="B2745" s="10" t="str">
        <f t="shared" ca="1" si="342"/>
        <v/>
      </c>
      <c r="C2745" s="10" t="str">
        <f t="shared" ca="1" si="343"/>
        <v/>
      </c>
      <c r="D2745" s="9" t="str">
        <f t="shared" si="337"/>
        <v/>
      </c>
      <c r="E2745" s="8" t="e">
        <f t="shared" si="338"/>
        <v>#VALUE!</v>
      </c>
      <c r="F2745" s="8" t="e">
        <f t="shared" si="339"/>
        <v>#VALUE!</v>
      </c>
      <c r="G2745" s="8" t="str">
        <f t="shared" ca="1" si="340"/>
        <v/>
      </c>
      <c r="H2745" s="8" t="str">
        <f t="shared" ca="1" si="341"/>
        <v/>
      </c>
    </row>
    <row r="2746" spans="1:8" x14ac:dyDescent="0.25">
      <c r="A2746" s="9" t="str">
        <f t="shared" ref="A2746:A2809" si="344">IF(ISNUMBER(A2745),IF(A2745&lt;$B$9,A2745+1,""),"")</f>
        <v/>
      </c>
      <c r="B2746" s="10" t="str">
        <f t="shared" ca="1" si="342"/>
        <v/>
      </c>
      <c r="C2746" s="10" t="str">
        <f t="shared" ca="1" si="343"/>
        <v/>
      </c>
      <c r="D2746" s="9" t="str">
        <f t="shared" ref="D2746:D2809" si="345">IF(ISNUMBER(D2745),IF(D2745&lt;$C$9,D2745+1,""),"")</f>
        <v/>
      </c>
      <c r="E2746" s="8" t="e">
        <f t="shared" ref="E2746:E2809" si="346">YEAR(A2746)*100+MONTH(A2746)</f>
        <v>#VALUE!</v>
      </c>
      <c r="F2746" s="8" t="e">
        <f t="shared" ref="F2746:F2809" si="347">YEAR(D2746)*100+MONTH(D2746)</f>
        <v>#VALUE!</v>
      </c>
      <c r="G2746" s="8" t="str">
        <f t="shared" ref="G2746:G2809" ca="1" si="348">IF(ISNUMBER(B2746),MONTH(A2746),"")</f>
        <v/>
      </c>
      <c r="H2746" s="8" t="str">
        <f t="shared" ref="H2746:H2809" ca="1" si="349">IF(ISNUMBER(C2746),MONTH(D2746),"")</f>
        <v/>
      </c>
    </row>
    <row r="2747" spans="1:8" x14ac:dyDescent="0.25">
      <c r="A2747" s="9" t="str">
        <f t="shared" si="344"/>
        <v/>
      </c>
      <c r="B2747" s="10" t="str">
        <f t="shared" ca="1" si="342"/>
        <v/>
      </c>
      <c r="C2747" s="10" t="str">
        <f t="shared" ca="1" si="343"/>
        <v/>
      </c>
      <c r="D2747" s="9" t="str">
        <f t="shared" si="345"/>
        <v/>
      </c>
      <c r="E2747" s="8" t="e">
        <f t="shared" si="346"/>
        <v>#VALUE!</v>
      </c>
      <c r="F2747" s="8" t="e">
        <f t="shared" si="347"/>
        <v>#VALUE!</v>
      </c>
      <c r="G2747" s="8" t="str">
        <f t="shared" ca="1" si="348"/>
        <v/>
      </c>
      <c r="H2747" s="8" t="str">
        <f t="shared" ca="1" si="349"/>
        <v/>
      </c>
    </row>
    <row r="2748" spans="1:8" x14ac:dyDescent="0.25">
      <c r="A2748" s="9" t="str">
        <f t="shared" si="344"/>
        <v/>
      </c>
      <c r="B2748" s="10" t="str">
        <f t="shared" ca="1" si="342"/>
        <v/>
      </c>
      <c r="C2748" s="10" t="str">
        <f t="shared" ca="1" si="343"/>
        <v/>
      </c>
      <c r="D2748" s="9" t="str">
        <f t="shared" si="345"/>
        <v/>
      </c>
      <c r="E2748" s="8" t="e">
        <f t="shared" si="346"/>
        <v>#VALUE!</v>
      </c>
      <c r="F2748" s="8" t="e">
        <f t="shared" si="347"/>
        <v>#VALUE!</v>
      </c>
      <c r="G2748" s="8" t="str">
        <f t="shared" ca="1" si="348"/>
        <v/>
      </c>
      <c r="H2748" s="8" t="str">
        <f t="shared" ca="1" si="349"/>
        <v/>
      </c>
    </row>
    <row r="2749" spans="1:8" x14ac:dyDescent="0.25">
      <c r="A2749" s="9" t="str">
        <f t="shared" si="344"/>
        <v/>
      </c>
      <c r="B2749" s="10" t="str">
        <f t="shared" ca="1" si="342"/>
        <v/>
      </c>
      <c r="C2749" s="10" t="str">
        <f t="shared" ca="1" si="343"/>
        <v/>
      </c>
      <c r="D2749" s="9" t="str">
        <f t="shared" si="345"/>
        <v/>
      </c>
      <c r="E2749" s="8" t="e">
        <f t="shared" si="346"/>
        <v>#VALUE!</v>
      </c>
      <c r="F2749" s="8" t="e">
        <f t="shared" si="347"/>
        <v>#VALUE!</v>
      </c>
      <c r="G2749" s="8" t="str">
        <f t="shared" ca="1" si="348"/>
        <v/>
      </c>
      <c r="H2749" s="8" t="str">
        <f t="shared" ca="1" si="349"/>
        <v/>
      </c>
    </row>
    <row r="2750" spans="1:8" x14ac:dyDescent="0.25">
      <c r="A2750" s="9" t="str">
        <f t="shared" si="344"/>
        <v/>
      </c>
      <c r="B2750" s="10" t="str">
        <f t="shared" ca="1" si="342"/>
        <v/>
      </c>
      <c r="C2750" s="10" t="str">
        <f t="shared" ca="1" si="343"/>
        <v/>
      </c>
      <c r="D2750" s="9" t="str">
        <f t="shared" si="345"/>
        <v/>
      </c>
      <c r="E2750" s="8" t="e">
        <f t="shared" si="346"/>
        <v>#VALUE!</v>
      </c>
      <c r="F2750" s="8" t="e">
        <f t="shared" si="347"/>
        <v>#VALUE!</v>
      </c>
      <c r="G2750" s="8" t="str">
        <f t="shared" ca="1" si="348"/>
        <v/>
      </c>
      <c r="H2750" s="8" t="str">
        <f t="shared" ca="1" si="349"/>
        <v/>
      </c>
    </row>
    <row r="2751" spans="1:8" x14ac:dyDescent="0.25">
      <c r="A2751" s="9" t="str">
        <f t="shared" si="344"/>
        <v/>
      </c>
      <c r="B2751" s="10" t="str">
        <f t="shared" ca="1" si="342"/>
        <v/>
      </c>
      <c r="C2751" s="10" t="str">
        <f t="shared" ca="1" si="343"/>
        <v/>
      </c>
      <c r="D2751" s="9" t="str">
        <f t="shared" si="345"/>
        <v/>
      </c>
      <c r="E2751" s="8" t="e">
        <f t="shared" si="346"/>
        <v>#VALUE!</v>
      </c>
      <c r="F2751" s="8" t="e">
        <f t="shared" si="347"/>
        <v>#VALUE!</v>
      </c>
      <c r="G2751" s="8" t="str">
        <f t="shared" ca="1" si="348"/>
        <v/>
      </c>
      <c r="H2751" s="8" t="str">
        <f t="shared" ca="1" si="349"/>
        <v/>
      </c>
    </row>
    <row r="2752" spans="1:8" x14ac:dyDescent="0.25">
      <c r="A2752" s="9" t="str">
        <f t="shared" si="344"/>
        <v/>
      </c>
      <c r="B2752" s="10" t="str">
        <f t="shared" ca="1" si="342"/>
        <v/>
      </c>
      <c r="C2752" s="10" t="str">
        <f t="shared" ca="1" si="343"/>
        <v/>
      </c>
      <c r="D2752" s="9" t="str">
        <f t="shared" si="345"/>
        <v/>
      </c>
      <c r="E2752" s="8" t="e">
        <f t="shared" si="346"/>
        <v>#VALUE!</v>
      </c>
      <c r="F2752" s="8" t="e">
        <f t="shared" si="347"/>
        <v>#VALUE!</v>
      </c>
      <c r="G2752" s="8" t="str">
        <f t="shared" ca="1" si="348"/>
        <v/>
      </c>
      <c r="H2752" s="8" t="str">
        <f t="shared" ca="1" si="349"/>
        <v/>
      </c>
    </row>
    <row r="2753" spans="1:8" x14ac:dyDescent="0.25">
      <c r="A2753" s="9" t="str">
        <f t="shared" si="344"/>
        <v/>
      </c>
      <c r="B2753" s="10" t="str">
        <f t="shared" ca="1" si="342"/>
        <v/>
      </c>
      <c r="C2753" s="10" t="str">
        <f t="shared" ca="1" si="343"/>
        <v/>
      </c>
      <c r="D2753" s="9" t="str">
        <f t="shared" si="345"/>
        <v/>
      </c>
      <c r="E2753" s="8" t="e">
        <f t="shared" si="346"/>
        <v>#VALUE!</v>
      </c>
      <c r="F2753" s="8" t="e">
        <f t="shared" si="347"/>
        <v>#VALUE!</v>
      </c>
      <c r="G2753" s="8" t="str">
        <f t="shared" ca="1" si="348"/>
        <v/>
      </c>
      <c r="H2753" s="8" t="str">
        <f t="shared" ca="1" si="349"/>
        <v/>
      </c>
    </row>
    <row r="2754" spans="1:8" x14ac:dyDescent="0.25">
      <c r="A2754" s="9" t="str">
        <f t="shared" si="344"/>
        <v/>
      </c>
      <c r="B2754" s="10" t="str">
        <f t="shared" ca="1" si="342"/>
        <v/>
      </c>
      <c r="C2754" s="10" t="str">
        <f t="shared" ca="1" si="343"/>
        <v/>
      </c>
      <c r="D2754" s="9" t="str">
        <f t="shared" si="345"/>
        <v/>
      </c>
      <c r="E2754" s="8" t="e">
        <f t="shared" si="346"/>
        <v>#VALUE!</v>
      </c>
      <c r="F2754" s="8" t="e">
        <f t="shared" si="347"/>
        <v>#VALUE!</v>
      </c>
      <c r="G2754" s="8" t="str">
        <f t="shared" ca="1" si="348"/>
        <v/>
      </c>
      <c r="H2754" s="8" t="str">
        <f t="shared" ca="1" si="349"/>
        <v/>
      </c>
    </row>
    <row r="2755" spans="1:8" x14ac:dyDescent="0.25">
      <c r="A2755" s="9" t="str">
        <f t="shared" si="344"/>
        <v/>
      </c>
      <c r="B2755" s="10" t="str">
        <f t="shared" ca="1" si="342"/>
        <v/>
      </c>
      <c r="C2755" s="10" t="str">
        <f t="shared" ca="1" si="343"/>
        <v/>
      </c>
      <c r="D2755" s="9" t="str">
        <f t="shared" si="345"/>
        <v/>
      </c>
      <c r="E2755" s="8" t="e">
        <f t="shared" si="346"/>
        <v>#VALUE!</v>
      </c>
      <c r="F2755" s="8" t="e">
        <f t="shared" si="347"/>
        <v>#VALUE!</v>
      </c>
      <c r="G2755" s="8" t="str">
        <f t="shared" ca="1" si="348"/>
        <v/>
      </c>
      <c r="H2755" s="8" t="str">
        <f t="shared" ca="1" si="349"/>
        <v/>
      </c>
    </row>
    <row r="2756" spans="1:8" x14ac:dyDescent="0.25">
      <c r="A2756" s="9" t="str">
        <f t="shared" si="344"/>
        <v/>
      </c>
      <c r="B2756" s="10" t="str">
        <f t="shared" ca="1" si="342"/>
        <v/>
      </c>
      <c r="C2756" s="10" t="str">
        <f t="shared" ca="1" si="343"/>
        <v/>
      </c>
      <c r="D2756" s="9" t="str">
        <f t="shared" si="345"/>
        <v/>
      </c>
      <c r="E2756" s="8" t="e">
        <f t="shared" si="346"/>
        <v>#VALUE!</v>
      </c>
      <c r="F2756" s="8" t="e">
        <f t="shared" si="347"/>
        <v>#VALUE!</v>
      </c>
      <c r="G2756" s="8" t="str">
        <f t="shared" ca="1" si="348"/>
        <v/>
      </c>
      <c r="H2756" s="8" t="str">
        <f t="shared" ca="1" si="349"/>
        <v/>
      </c>
    </row>
    <row r="2757" spans="1:8" x14ac:dyDescent="0.25">
      <c r="A2757" s="9" t="str">
        <f t="shared" si="344"/>
        <v/>
      </c>
      <c r="B2757" s="10" t="str">
        <f t="shared" ca="1" si="342"/>
        <v/>
      </c>
      <c r="C2757" s="10" t="str">
        <f t="shared" ca="1" si="343"/>
        <v/>
      </c>
      <c r="D2757" s="9" t="str">
        <f t="shared" si="345"/>
        <v/>
      </c>
      <c r="E2757" s="8" t="e">
        <f t="shared" si="346"/>
        <v>#VALUE!</v>
      </c>
      <c r="F2757" s="8" t="e">
        <f t="shared" si="347"/>
        <v>#VALUE!</v>
      </c>
      <c r="G2757" s="8" t="str">
        <f t="shared" ca="1" si="348"/>
        <v/>
      </c>
      <c r="H2757" s="8" t="str">
        <f t="shared" ca="1" si="349"/>
        <v/>
      </c>
    </row>
    <row r="2758" spans="1:8" x14ac:dyDescent="0.25">
      <c r="A2758" s="9" t="str">
        <f t="shared" si="344"/>
        <v/>
      </c>
      <c r="B2758" s="10" t="str">
        <f t="shared" ca="1" si="342"/>
        <v/>
      </c>
      <c r="C2758" s="10" t="str">
        <f t="shared" ca="1" si="343"/>
        <v/>
      </c>
      <c r="D2758" s="9" t="str">
        <f t="shared" si="345"/>
        <v/>
      </c>
      <c r="E2758" s="8" t="e">
        <f t="shared" si="346"/>
        <v>#VALUE!</v>
      </c>
      <c r="F2758" s="8" t="e">
        <f t="shared" si="347"/>
        <v>#VALUE!</v>
      </c>
      <c r="G2758" s="8" t="str">
        <f t="shared" ca="1" si="348"/>
        <v/>
      </c>
      <c r="H2758" s="8" t="str">
        <f t="shared" ca="1" si="349"/>
        <v/>
      </c>
    </row>
    <row r="2759" spans="1:8" x14ac:dyDescent="0.25">
      <c r="A2759" s="9" t="str">
        <f t="shared" si="344"/>
        <v/>
      </c>
      <c r="B2759" s="10" t="str">
        <f t="shared" ca="1" si="342"/>
        <v/>
      </c>
      <c r="C2759" s="10" t="str">
        <f t="shared" ca="1" si="343"/>
        <v/>
      </c>
      <c r="D2759" s="9" t="str">
        <f t="shared" si="345"/>
        <v/>
      </c>
      <c r="E2759" s="8" t="e">
        <f t="shared" si="346"/>
        <v>#VALUE!</v>
      </c>
      <c r="F2759" s="8" t="e">
        <f t="shared" si="347"/>
        <v>#VALUE!</v>
      </c>
      <c r="G2759" s="8" t="str">
        <f t="shared" ca="1" si="348"/>
        <v/>
      </c>
      <c r="H2759" s="8" t="str">
        <f t="shared" ca="1" si="349"/>
        <v/>
      </c>
    </row>
    <row r="2760" spans="1:8" x14ac:dyDescent="0.25">
      <c r="A2760" s="9" t="str">
        <f t="shared" si="344"/>
        <v/>
      </c>
      <c r="B2760" s="10" t="str">
        <f t="shared" ca="1" si="342"/>
        <v/>
      </c>
      <c r="C2760" s="10" t="str">
        <f t="shared" ca="1" si="343"/>
        <v/>
      </c>
      <c r="D2760" s="9" t="str">
        <f t="shared" si="345"/>
        <v/>
      </c>
      <c r="E2760" s="8" t="e">
        <f t="shared" si="346"/>
        <v>#VALUE!</v>
      </c>
      <c r="F2760" s="8" t="e">
        <f t="shared" si="347"/>
        <v>#VALUE!</v>
      </c>
      <c r="G2760" s="8" t="str">
        <f t="shared" ca="1" si="348"/>
        <v/>
      </c>
      <c r="H2760" s="8" t="str">
        <f t="shared" ca="1" si="349"/>
        <v/>
      </c>
    </row>
    <row r="2761" spans="1:8" x14ac:dyDescent="0.25">
      <c r="A2761" s="9" t="str">
        <f t="shared" si="344"/>
        <v/>
      </c>
      <c r="B2761" s="10" t="str">
        <f t="shared" ca="1" si="342"/>
        <v/>
      </c>
      <c r="C2761" s="10" t="str">
        <f t="shared" ca="1" si="343"/>
        <v/>
      </c>
      <c r="D2761" s="9" t="str">
        <f t="shared" si="345"/>
        <v/>
      </c>
      <c r="E2761" s="8" t="e">
        <f t="shared" si="346"/>
        <v>#VALUE!</v>
      </c>
      <c r="F2761" s="8" t="e">
        <f t="shared" si="347"/>
        <v>#VALUE!</v>
      </c>
      <c r="G2761" s="8" t="str">
        <f t="shared" ca="1" si="348"/>
        <v/>
      </c>
      <c r="H2761" s="8" t="str">
        <f t="shared" ca="1" si="349"/>
        <v/>
      </c>
    </row>
    <row r="2762" spans="1:8" x14ac:dyDescent="0.25">
      <c r="A2762" s="9" t="str">
        <f t="shared" si="344"/>
        <v/>
      </c>
      <c r="B2762" s="10" t="str">
        <f t="shared" ca="1" si="342"/>
        <v/>
      </c>
      <c r="C2762" s="10" t="str">
        <f t="shared" ca="1" si="343"/>
        <v/>
      </c>
      <c r="D2762" s="9" t="str">
        <f t="shared" si="345"/>
        <v/>
      </c>
      <c r="E2762" s="8" t="e">
        <f t="shared" si="346"/>
        <v>#VALUE!</v>
      </c>
      <c r="F2762" s="8" t="e">
        <f t="shared" si="347"/>
        <v>#VALUE!</v>
      </c>
      <c r="G2762" s="8" t="str">
        <f t="shared" ca="1" si="348"/>
        <v/>
      </c>
      <c r="H2762" s="8" t="str">
        <f t="shared" ca="1" si="349"/>
        <v/>
      </c>
    </row>
    <row r="2763" spans="1:8" x14ac:dyDescent="0.25">
      <c r="A2763" s="9" t="str">
        <f t="shared" si="344"/>
        <v/>
      </c>
      <c r="B2763" s="10" t="str">
        <f t="shared" ca="1" si="342"/>
        <v/>
      </c>
      <c r="C2763" s="10" t="str">
        <f t="shared" ca="1" si="343"/>
        <v/>
      </c>
      <c r="D2763" s="9" t="str">
        <f t="shared" si="345"/>
        <v/>
      </c>
      <c r="E2763" s="8" t="e">
        <f t="shared" si="346"/>
        <v>#VALUE!</v>
      </c>
      <c r="F2763" s="8" t="e">
        <f t="shared" si="347"/>
        <v>#VALUE!</v>
      </c>
      <c r="G2763" s="8" t="str">
        <f t="shared" ca="1" si="348"/>
        <v/>
      </c>
      <c r="H2763" s="8" t="str">
        <f t="shared" ca="1" si="349"/>
        <v/>
      </c>
    </row>
    <row r="2764" spans="1:8" x14ac:dyDescent="0.25">
      <c r="A2764" s="9" t="str">
        <f t="shared" si="344"/>
        <v/>
      </c>
      <c r="B2764" s="10" t="str">
        <f t="shared" ca="1" si="342"/>
        <v/>
      </c>
      <c r="C2764" s="10" t="str">
        <f t="shared" ca="1" si="343"/>
        <v/>
      </c>
      <c r="D2764" s="9" t="str">
        <f t="shared" si="345"/>
        <v/>
      </c>
      <c r="E2764" s="8" t="e">
        <f t="shared" si="346"/>
        <v>#VALUE!</v>
      </c>
      <c r="F2764" s="8" t="e">
        <f t="shared" si="347"/>
        <v>#VALUE!</v>
      </c>
      <c r="G2764" s="8" t="str">
        <f t="shared" ca="1" si="348"/>
        <v/>
      </c>
      <c r="H2764" s="8" t="str">
        <f t="shared" ca="1" si="349"/>
        <v/>
      </c>
    </row>
    <row r="2765" spans="1:8" x14ac:dyDescent="0.25">
      <c r="A2765" s="9" t="str">
        <f t="shared" si="344"/>
        <v/>
      </c>
      <c r="B2765" s="10" t="str">
        <f t="shared" ref="B2765:B2828" ca="1" si="350">IF(ISNUMBER(VLOOKUP($A2765,INDIRECT(B$1&amp;"!"&amp;B$6&amp;":"&amp;B$7),CODE(B$7)-_MS1,FALSE)),VLOOKUP($A2765,INDIRECT(B$1&amp;"!"&amp;B$6&amp;":"&amp;B$7),CODE(B$7)-_MS1,FALSE),Empty)</f>
        <v/>
      </c>
      <c r="C2765" s="10" t="str">
        <f t="shared" ref="C2765:C2828" ca="1" si="351">IF(ISNUMBER(VLOOKUP($D2765,INDIRECT(C$1&amp;"!"&amp;C$6&amp;":"&amp;C$7),CODE(C$7)-_MS2,FALSE)),VLOOKUP($D2765,INDIRECT(C$1&amp;"!"&amp;C$6&amp;":"&amp;C$7),CODE(C$7)-_MS2,FALSE),Empty)</f>
        <v/>
      </c>
      <c r="D2765" s="9" t="str">
        <f t="shared" si="345"/>
        <v/>
      </c>
      <c r="E2765" s="8" t="e">
        <f t="shared" si="346"/>
        <v>#VALUE!</v>
      </c>
      <c r="F2765" s="8" t="e">
        <f t="shared" si="347"/>
        <v>#VALUE!</v>
      </c>
      <c r="G2765" s="8" t="str">
        <f t="shared" ca="1" si="348"/>
        <v/>
      </c>
      <c r="H2765" s="8" t="str">
        <f t="shared" ca="1" si="349"/>
        <v/>
      </c>
    </row>
    <row r="2766" spans="1:8" x14ac:dyDescent="0.25">
      <c r="A2766" s="9" t="str">
        <f t="shared" si="344"/>
        <v/>
      </c>
      <c r="B2766" s="10" t="str">
        <f t="shared" ca="1" si="350"/>
        <v/>
      </c>
      <c r="C2766" s="10" t="str">
        <f t="shared" ca="1" si="351"/>
        <v/>
      </c>
      <c r="D2766" s="9" t="str">
        <f t="shared" si="345"/>
        <v/>
      </c>
      <c r="E2766" s="8" t="e">
        <f t="shared" si="346"/>
        <v>#VALUE!</v>
      </c>
      <c r="F2766" s="8" t="e">
        <f t="shared" si="347"/>
        <v>#VALUE!</v>
      </c>
      <c r="G2766" s="8" t="str">
        <f t="shared" ca="1" si="348"/>
        <v/>
      </c>
      <c r="H2766" s="8" t="str">
        <f t="shared" ca="1" si="349"/>
        <v/>
      </c>
    </row>
    <row r="2767" spans="1:8" x14ac:dyDescent="0.25">
      <c r="A2767" s="9" t="str">
        <f t="shared" si="344"/>
        <v/>
      </c>
      <c r="B2767" s="10" t="str">
        <f t="shared" ca="1" si="350"/>
        <v/>
      </c>
      <c r="C2767" s="10" t="str">
        <f t="shared" ca="1" si="351"/>
        <v/>
      </c>
      <c r="D2767" s="9" t="str">
        <f t="shared" si="345"/>
        <v/>
      </c>
      <c r="E2767" s="8" t="e">
        <f t="shared" si="346"/>
        <v>#VALUE!</v>
      </c>
      <c r="F2767" s="8" t="e">
        <f t="shared" si="347"/>
        <v>#VALUE!</v>
      </c>
      <c r="G2767" s="8" t="str">
        <f t="shared" ca="1" si="348"/>
        <v/>
      </c>
      <c r="H2767" s="8" t="str">
        <f t="shared" ca="1" si="349"/>
        <v/>
      </c>
    </row>
    <row r="2768" spans="1:8" x14ac:dyDescent="0.25">
      <c r="A2768" s="9" t="str">
        <f t="shared" si="344"/>
        <v/>
      </c>
      <c r="B2768" s="10" t="str">
        <f t="shared" ca="1" si="350"/>
        <v/>
      </c>
      <c r="C2768" s="10" t="str">
        <f t="shared" ca="1" si="351"/>
        <v/>
      </c>
      <c r="D2768" s="9" t="str">
        <f t="shared" si="345"/>
        <v/>
      </c>
      <c r="E2768" s="8" t="e">
        <f t="shared" si="346"/>
        <v>#VALUE!</v>
      </c>
      <c r="F2768" s="8" t="e">
        <f t="shared" si="347"/>
        <v>#VALUE!</v>
      </c>
      <c r="G2768" s="8" t="str">
        <f t="shared" ca="1" si="348"/>
        <v/>
      </c>
      <c r="H2768" s="8" t="str">
        <f t="shared" ca="1" si="349"/>
        <v/>
      </c>
    </row>
    <row r="2769" spans="1:8" x14ac:dyDescent="0.25">
      <c r="A2769" s="9" t="str">
        <f t="shared" si="344"/>
        <v/>
      </c>
      <c r="B2769" s="10" t="str">
        <f t="shared" ca="1" si="350"/>
        <v/>
      </c>
      <c r="C2769" s="10" t="str">
        <f t="shared" ca="1" si="351"/>
        <v/>
      </c>
      <c r="D2769" s="9" t="str">
        <f t="shared" si="345"/>
        <v/>
      </c>
      <c r="E2769" s="8" t="e">
        <f t="shared" si="346"/>
        <v>#VALUE!</v>
      </c>
      <c r="F2769" s="8" t="e">
        <f t="shared" si="347"/>
        <v>#VALUE!</v>
      </c>
      <c r="G2769" s="8" t="str">
        <f t="shared" ca="1" si="348"/>
        <v/>
      </c>
      <c r="H2769" s="8" t="str">
        <f t="shared" ca="1" si="349"/>
        <v/>
      </c>
    </row>
    <row r="2770" spans="1:8" x14ac:dyDescent="0.25">
      <c r="A2770" s="9" t="str">
        <f t="shared" si="344"/>
        <v/>
      </c>
      <c r="B2770" s="10" t="str">
        <f t="shared" ca="1" si="350"/>
        <v/>
      </c>
      <c r="C2770" s="10" t="str">
        <f t="shared" ca="1" si="351"/>
        <v/>
      </c>
      <c r="D2770" s="9" t="str">
        <f t="shared" si="345"/>
        <v/>
      </c>
      <c r="E2770" s="8" t="e">
        <f t="shared" si="346"/>
        <v>#VALUE!</v>
      </c>
      <c r="F2770" s="8" t="e">
        <f t="shared" si="347"/>
        <v>#VALUE!</v>
      </c>
      <c r="G2770" s="8" t="str">
        <f t="shared" ca="1" si="348"/>
        <v/>
      </c>
      <c r="H2770" s="8" t="str">
        <f t="shared" ca="1" si="349"/>
        <v/>
      </c>
    </row>
    <row r="2771" spans="1:8" x14ac:dyDescent="0.25">
      <c r="A2771" s="9" t="str">
        <f t="shared" si="344"/>
        <v/>
      </c>
      <c r="B2771" s="10" t="str">
        <f t="shared" ca="1" si="350"/>
        <v/>
      </c>
      <c r="C2771" s="10" t="str">
        <f t="shared" ca="1" si="351"/>
        <v/>
      </c>
      <c r="D2771" s="9" t="str">
        <f t="shared" si="345"/>
        <v/>
      </c>
      <c r="E2771" s="8" t="e">
        <f t="shared" si="346"/>
        <v>#VALUE!</v>
      </c>
      <c r="F2771" s="8" t="e">
        <f t="shared" si="347"/>
        <v>#VALUE!</v>
      </c>
      <c r="G2771" s="8" t="str">
        <f t="shared" ca="1" si="348"/>
        <v/>
      </c>
      <c r="H2771" s="8" t="str">
        <f t="shared" ca="1" si="349"/>
        <v/>
      </c>
    </row>
    <row r="2772" spans="1:8" x14ac:dyDescent="0.25">
      <c r="A2772" s="9" t="str">
        <f t="shared" si="344"/>
        <v/>
      </c>
      <c r="B2772" s="10" t="str">
        <f t="shared" ca="1" si="350"/>
        <v/>
      </c>
      <c r="C2772" s="10" t="str">
        <f t="shared" ca="1" si="351"/>
        <v/>
      </c>
      <c r="D2772" s="9" t="str">
        <f t="shared" si="345"/>
        <v/>
      </c>
      <c r="E2772" s="8" t="e">
        <f t="shared" si="346"/>
        <v>#VALUE!</v>
      </c>
      <c r="F2772" s="8" t="e">
        <f t="shared" si="347"/>
        <v>#VALUE!</v>
      </c>
      <c r="G2772" s="8" t="str">
        <f t="shared" ca="1" si="348"/>
        <v/>
      </c>
      <c r="H2772" s="8" t="str">
        <f t="shared" ca="1" si="349"/>
        <v/>
      </c>
    </row>
    <row r="2773" spans="1:8" x14ac:dyDescent="0.25">
      <c r="A2773" s="9" t="str">
        <f t="shared" si="344"/>
        <v/>
      </c>
      <c r="B2773" s="10" t="str">
        <f t="shared" ca="1" si="350"/>
        <v/>
      </c>
      <c r="C2773" s="10" t="str">
        <f t="shared" ca="1" si="351"/>
        <v/>
      </c>
      <c r="D2773" s="9" t="str">
        <f t="shared" si="345"/>
        <v/>
      </c>
      <c r="E2773" s="8" t="e">
        <f t="shared" si="346"/>
        <v>#VALUE!</v>
      </c>
      <c r="F2773" s="8" t="e">
        <f t="shared" si="347"/>
        <v>#VALUE!</v>
      </c>
      <c r="G2773" s="8" t="str">
        <f t="shared" ca="1" si="348"/>
        <v/>
      </c>
      <c r="H2773" s="8" t="str">
        <f t="shared" ca="1" si="349"/>
        <v/>
      </c>
    </row>
    <row r="2774" spans="1:8" x14ac:dyDescent="0.25">
      <c r="A2774" s="9" t="str">
        <f t="shared" si="344"/>
        <v/>
      </c>
      <c r="B2774" s="10" t="str">
        <f t="shared" ca="1" si="350"/>
        <v/>
      </c>
      <c r="C2774" s="10" t="str">
        <f t="shared" ca="1" si="351"/>
        <v/>
      </c>
      <c r="D2774" s="9" t="str">
        <f t="shared" si="345"/>
        <v/>
      </c>
      <c r="E2774" s="8" t="e">
        <f t="shared" si="346"/>
        <v>#VALUE!</v>
      </c>
      <c r="F2774" s="8" t="e">
        <f t="shared" si="347"/>
        <v>#VALUE!</v>
      </c>
      <c r="G2774" s="8" t="str">
        <f t="shared" ca="1" si="348"/>
        <v/>
      </c>
      <c r="H2774" s="8" t="str">
        <f t="shared" ca="1" si="349"/>
        <v/>
      </c>
    </row>
    <row r="2775" spans="1:8" x14ac:dyDescent="0.25">
      <c r="A2775" s="9" t="str">
        <f t="shared" si="344"/>
        <v/>
      </c>
      <c r="B2775" s="10" t="str">
        <f t="shared" ca="1" si="350"/>
        <v/>
      </c>
      <c r="C2775" s="10" t="str">
        <f t="shared" ca="1" si="351"/>
        <v/>
      </c>
      <c r="D2775" s="9" t="str">
        <f t="shared" si="345"/>
        <v/>
      </c>
      <c r="E2775" s="8" t="e">
        <f t="shared" si="346"/>
        <v>#VALUE!</v>
      </c>
      <c r="F2775" s="8" t="e">
        <f t="shared" si="347"/>
        <v>#VALUE!</v>
      </c>
      <c r="G2775" s="8" t="str">
        <f t="shared" ca="1" si="348"/>
        <v/>
      </c>
      <c r="H2775" s="8" t="str">
        <f t="shared" ca="1" si="349"/>
        <v/>
      </c>
    </row>
    <row r="2776" spans="1:8" x14ac:dyDescent="0.25">
      <c r="A2776" s="9" t="str">
        <f t="shared" si="344"/>
        <v/>
      </c>
      <c r="B2776" s="10" t="str">
        <f t="shared" ca="1" si="350"/>
        <v/>
      </c>
      <c r="C2776" s="10" t="str">
        <f t="shared" ca="1" si="351"/>
        <v/>
      </c>
      <c r="D2776" s="9" t="str">
        <f t="shared" si="345"/>
        <v/>
      </c>
      <c r="E2776" s="8" t="e">
        <f t="shared" si="346"/>
        <v>#VALUE!</v>
      </c>
      <c r="F2776" s="8" t="e">
        <f t="shared" si="347"/>
        <v>#VALUE!</v>
      </c>
      <c r="G2776" s="8" t="str">
        <f t="shared" ca="1" si="348"/>
        <v/>
      </c>
      <c r="H2776" s="8" t="str">
        <f t="shared" ca="1" si="349"/>
        <v/>
      </c>
    </row>
    <row r="2777" spans="1:8" x14ac:dyDescent="0.25">
      <c r="A2777" s="9" t="str">
        <f t="shared" si="344"/>
        <v/>
      </c>
      <c r="B2777" s="10" t="str">
        <f t="shared" ca="1" si="350"/>
        <v/>
      </c>
      <c r="C2777" s="10" t="str">
        <f t="shared" ca="1" si="351"/>
        <v/>
      </c>
      <c r="D2777" s="9" t="str">
        <f t="shared" si="345"/>
        <v/>
      </c>
      <c r="E2777" s="8" t="e">
        <f t="shared" si="346"/>
        <v>#VALUE!</v>
      </c>
      <c r="F2777" s="8" t="e">
        <f t="shared" si="347"/>
        <v>#VALUE!</v>
      </c>
      <c r="G2777" s="8" t="str">
        <f t="shared" ca="1" si="348"/>
        <v/>
      </c>
      <c r="H2777" s="8" t="str">
        <f t="shared" ca="1" si="349"/>
        <v/>
      </c>
    </row>
    <row r="2778" spans="1:8" x14ac:dyDescent="0.25">
      <c r="A2778" s="9" t="str">
        <f t="shared" si="344"/>
        <v/>
      </c>
      <c r="B2778" s="10" t="str">
        <f t="shared" ca="1" si="350"/>
        <v/>
      </c>
      <c r="C2778" s="10" t="str">
        <f t="shared" ca="1" si="351"/>
        <v/>
      </c>
      <c r="D2778" s="9" t="str">
        <f t="shared" si="345"/>
        <v/>
      </c>
      <c r="E2778" s="8" t="e">
        <f t="shared" si="346"/>
        <v>#VALUE!</v>
      </c>
      <c r="F2778" s="8" t="e">
        <f t="shared" si="347"/>
        <v>#VALUE!</v>
      </c>
      <c r="G2778" s="8" t="str">
        <f t="shared" ca="1" si="348"/>
        <v/>
      </c>
      <c r="H2778" s="8" t="str">
        <f t="shared" ca="1" si="349"/>
        <v/>
      </c>
    </row>
    <row r="2779" spans="1:8" x14ac:dyDescent="0.25">
      <c r="A2779" s="9" t="str">
        <f t="shared" si="344"/>
        <v/>
      </c>
      <c r="B2779" s="10" t="str">
        <f t="shared" ca="1" si="350"/>
        <v/>
      </c>
      <c r="C2779" s="10" t="str">
        <f t="shared" ca="1" si="351"/>
        <v/>
      </c>
      <c r="D2779" s="9" t="str">
        <f t="shared" si="345"/>
        <v/>
      </c>
      <c r="E2779" s="8" t="e">
        <f t="shared" si="346"/>
        <v>#VALUE!</v>
      </c>
      <c r="F2779" s="8" t="e">
        <f t="shared" si="347"/>
        <v>#VALUE!</v>
      </c>
      <c r="G2779" s="8" t="str">
        <f t="shared" ca="1" si="348"/>
        <v/>
      </c>
      <c r="H2779" s="8" t="str">
        <f t="shared" ca="1" si="349"/>
        <v/>
      </c>
    </row>
    <row r="2780" spans="1:8" x14ac:dyDescent="0.25">
      <c r="A2780" s="9" t="str">
        <f t="shared" si="344"/>
        <v/>
      </c>
      <c r="B2780" s="10" t="str">
        <f t="shared" ca="1" si="350"/>
        <v/>
      </c>
      <c r="C2780" s="10" t="str">
        <f t="shared" ca="1" si="351"/>
        <v/>
      </c>
      <c r="D2780" s="9" t="str">
        <f t="shared" si="345"/>
        <v/>
      </c>
      <c r="E2780" s="8" t="e">
        <f t="shared" si="346"/>
        <v>#VALUE!</v>
      </c>
      <c r="F2780" s="8" t="e">
        <f t="shared" si="347"/>
        <v>#VALUE!</v>
      </c>
      <c r="G2780" s="8" t="str">
        <f t="shared" ca="1" si="348"/>
        <v/>
      </c>
      <c r="H2780" s="8" t="str">
        <f t="shared" ca="1" si="349"/>
        <v/>
      </c>
    </row>
    <row r="2781" spans="1:8" x14ac:dyDescent="0.25">
      <c r="A2781" s="9" t="str">
        <f t="shared" si="344"/>
        <v/>
      </c>
      <c r="B2781" s="10" t="str">
        <f t="shared" ca="1" si="350"/>
        <v/>
      </c>
      <c r="C2781" s="10" t="str">
        <f t="shared" ca="1" si="351"/>
        <v/>
      </c>
      <c r="D2781" s="9" t="str">
        <f t="shared" si="345"/>
        <v/>
      </c>
      <c r="E2781" s="8" t="e">
        <f t="shared" si="346"/>
        <v>#VALUE!</v>
      </c>
      <c r="F2781" s="8" t="e">
        <f t="shared" si="347"/>
        <v>#VALUE!</v>
      </c>
      <c r="G2781" s="8" t="str">
        <f t="shared" ca="1" si="348"/>
        <v/>
      </c>
      <c r="H2781" s="8" t="str">
        <f t="shared" ca="1" si="349"/>
        <v/>
      </c>
    </row>
    <row r="2782" spans="1:8" x14ac:dyDescent="0.25">
      <c r="A2782" s="9" t="str">
        <f t="shared" si="344"/>
        <v/>
      </c>
      <c r="B2782" s="10" t="str">
        <f t="shared" ca="1" si="350"/>
        <v/>
      </c>
      <c r="C2782" s="10" t="str">
        <f t="shared" ca="1" si="351"/>
        <v/>
      </c>
      <c r="D2782" s="9" t="str">
        <f t="shared" si="345"/>
        <v/>
      </c>
      <c r="E2782" s="8" t="e">
        <f t="shared" si="346"/>
        <v>#VALUE!</v>
      </c>
      <c r="F2782" s="8" t="e">
        <f t="shared" si="347"/>
        <v>#VALUE!</v>
      </c>
      <c r="G2782" s="8" t="str">
        <f t="shared" ca="1" si="348"/>
        <v/>
      </c>
      <c r="H2782" s="8" t="str">
        <f t="shared" ca="1" si="349"/>
        <v/>
      </c>
    </row>
    <row r="2783" spans="1:8" x14ac:dyDescent="0.25">
      <c r="A2783" s="9" t="str">
        <f t="shared" si="344"/>
        <v/>
      </c>
      <c r="B2783" s="10" t="str">
        <f t="shared" ca="1" si="350"/>
        <v/>
      </c>
      <c r="C2783" s="10" t="str">
        <f t="shared" ca="1" si="351"/>
        <v/>
      </c>
      <c r="D2783" s="9" t="str">
        <f t="shared" si="345"/>
        <v/>
      </c>
      <c r="E2783" s="8" t="e">
        <f t="shared" si="346"/>
        <v>#VALUE!</v>
      </c>
      <c r="F2783" s="8" t="e">
        <f t="shared" si="347"/>
        <v>#VALUE!</v>
      </c>
      <c r="G2783" s="8" t="str">
        <f t="shared" ca="1" si="348"/>
        <v/>
      </c>
      <c r="H2783" s="8" t="str">
        <f t="shared" ca="1" si="349"/>
        <v/>
      </c>
    </row>
    <row r="2784" spans="1:8" x14ac:dyDescent="0.25">
      <c r="A2784" s="9" t="str">
        <f t="shared" si="344"/>
        <v/>
      </c>
      <c r="B2784" s="10" t="str">
        <f t="shared" ca="1" si="350"/>
        <v/>
      </c>
      <c r="C2784" s="10" t="str">
        <f t="shared" ca="1" si="351"/>
        <v/>
      </c>
      <c r="D2784" s="9" t="str">
        <f t="shared" si="345"/>
        <v/>
      </c>
      <c r="E2784" s="8" t="e">
        <f t="shared" si="346"/>
        <v>#VALUE!</v>
      </c>
      <c r="F2784" s="8" t="e">
        <f t="shared" si="347"/>
        <v>#VALUE!</v>
      </c>
      <c r="G2784" s="8" t="str">
        <f t="shared" ca="1" si="348"/>
        <v/>
      </c>
      <c r="H2784" s="8" t="str">
        <f t="shared" ca="1" si="349"/>
        <v/>
      </c>
    </row>
    <row r="2785" spans="1:8" x14ac:dyDescent="0.25">
      <c r="A2785" s="9" t="str">
        <f t="shared" si="344"/>
        <v/>
      </c>
      <c r="B2785" s="10" t="str">
        <f t="shared" ca="1" si="350"/>
        <v/>
      </c>
      <c r="C2785" s="10" t="str">
        <f t="shared" ca="1" si="351"/>
        <v/>
      </c>
      <c r="D2785" s="9" t="str">
        <f t="shared" si="345"/>
        <v/>
      </c>
      <c r="E2785" s="8" t="e">
        <f t="shared" si="346"/>
        <v>#VALUE!</v>
      </c>
      <c r="F2785" s="8" t="e">
        <f t="shared" si="347"/>
        <v>#VALUE!</v>
      </c>
      <c r="G2785" s="8" t="str">
        <f t="shared" ca="1" si="348"/>
        <v/>
      </c>
      <c r="H2785" s="8" t="str">
        <f t="shared" ca="1" si="349"/>
        <v/>
      </c>
    </row>
    <row r="2786" spans="1:8" x14ac:dyDescent="0.25">
      <c r="A2786" s="9" t="str">
        <f t="shared" si="344"/>
        <v/>
      </c>
      <c r="B2786" s="10" t="str">
        <f t="shared" ca="1" si="350"/>
        <v/>
      </c>
      <c r="C2786" s="10" t="str">
        <f t="shared" ca="1" si="351"/>
        <v/>
      </c>
      <c r="D2786" s="9" t="str">
        <f t="shared" si="345"/>
        <v/>
      </c>
      <c r="E2786" s="8" t="e">
        <f t="shared" si="346"/>
        <v>#VALUE!</v>
      </c>
      <c r="F2786" s="8" t="e">
        <f t="shared" si="347"/>
        <v>#VALUE!</v>
      </c>
      <c r="G2786" s="8" t="str">
        <f t="shared" ca="1" si="348"/>
        <v/>
      </c>
      <c r="H2786" s="8" t="str">
        <f t="shared" ca="1" si="349"/>
        <v/>
      </c>
    </row>
    <row r="2787" spans="1:8" x14ac:dyDescent="0.25">
      <c r="A2787" s="9" t="str">
        <f t="shared" si="344"/>
        <v/>
      </c>
      <c r="B2787" s="10" t="str">
        <f t="shared" ca="1" si="350"/>
        <v/>
      </c>
      <c r="C2787" s="10" t="str">
        <f t="shared" ca="1" si="351"/>
        <v/>
      </c>
      <c r="D2787" s="9" t="str">
        <f t="shared" si="345"/>
        <v/>
      </c>
      <c r="E2787" s="8" t="e">
        <f t="shared" si="346"/>
        <v>#VALUE!</v>
      </c>
      <c r="F2787" s="8" t="e">
        <f t="shared" si="347"/>
        <v>#VALUE!</v>
      </c>
      <c r="G2787" s="8" t="str">
        <f t="shared" ca="1" si="348"/>
        <v/>
      </c>
      <c r="H2787" s="8" t="str">
        <f t="shared" ca="1" si="349"/>
        <v/>
      </c>
    </row>
    <row r="2788" spans="1:8" x14ac:dyDescent="0.25">
      <c r="A2788" s="9" t="str">
        <f t="shared" si="344"/>
        <v/>
      </c>
      <c r="B2788" s="10" t="str">
        <f t="shared" ca="1" si="350"/>
        <v/>
      </c>
      <c r="C2788" s="10" t="str">
        <f t="shared" ca="1" si="351"/>
        <v/>
      </c>
      <c r="D2788" s="9" t="str">
        <f t="shared" si="345"/>
        <v/>
      </c>
      <c r="E2788" s="8" t="e">
        <f t="shared" si="346"/>
        <v>#VALUE!</v>
      </c>
      <c r="F2788" s="8" t="e">
        <f t="shared" si="347"/>
        <v>#VALUE!</v>
      </c>
      <c r="G2788" s="8" t="str">
        <f t="shared" ca="1" si="348"/>
        <v/>
      </c>
      <c r="H2788" s="8" t="str">
        <f t="shared" ca="1" si="349"/>
        <v/>
      </c>
    </row>
    <row r="2789" spans="1:8" x14ac:dyDescent="0.25">
      <c r="A2789" s="9" t="str">
        <f t="shared" si="344"/>
        <v/>
      </c>
      <c r="B2789" s="10" t="str">
        <f t="shared" ca="1" si="350"/>
        <v/>
      </c>
      <c r="C2789" s="10" t="str">
        <f t="shared" ca="1" si="351"/>
        <v/>
      </c>
      <c r="D2789" s="9" t="str">
        <f t="shared" si="345"/>
        <v/>
      </c>
      <c r="E2789" s="8" t="e">
        <f t="shared" si="346"/>
        <v>#VALUE!</v>
      </c>
      <c r="F2789" s="8" t="e">
        <f t="shared" si="347"/>
        <v>#VALUE!</v>
      </c>
      <c r="G2789" s="8" t="str">
        <f t="shared" ca="1" si="348"/>
        <v/>
      </c>
      <c r="H2789" s="8" t="str">
        <f t="shared" ca="1" si="349"/>
        <v/>
      </c>
    </row>
    <row r="2790" spans="1:8" x14ac:dyDescent="0.25">
      <c r="A2790" s="9" t="str">
        <f t="shared" si="344"/>
        <v/>
      </c>
      <c r="B2790" s="10" t="str">
        <f t="shared" ca="1" si="350"/>
        <v/>
      </c>
      <c r="C2790" s="10" t="str">
        <f t="shared" ca="1" si="351"/>
        <v/>
      </c>
      <c r="D2790" s="9" t="str">
        <f t="shared" si="345"/>
        <v/>
      </c>
      <c r="E2790" s="8" t="e">
        <f t="shared" si="346"/>
        <v>#VALUE!</v>
      </c>
      <c r="F2790" s="8" t="e">
        <f t="shared" si="347"/>
        <v>#VALUE!</v>
      </c>
      <c r="G2790" s="8" t="str">
        <f t="shared" ca="1" si="348"/>
        <v/>
      </c>
      <c r="H2790" s="8" t="str">
        <f t="shared" ca="1" si="349"/>
        <v/>
      </c>
    </row>
    <row r="2791" spans="1:8" x14ac:dyDescent="0.25">
      <c r="A2791" s="9" t="str">
        <f t="shared" si="344"/>
        <v/>
      </c>
      <c r="B2791" s="10" t="str">
        <f t="shared" ca="1" si="350"/>
        <v/>
      </c>
      <c r="C2791" s="10" t="str">
        <f t="shared" ca="1" si="351"/>
        <v/>
      </c>
      <c r="D2791" s="9" t="str">
        <f t="shared" si="345"/>
        <v/>
      </c>
      <c r="E2791" s="8" t="e">
        <f t="shared" si="346"/>
        <v>#VALUE!</v>
      </c>
      <c r="F2791" s="8" t="e">
        <f t="shared" si="347"/>
        <v>#VALUE!</v>
      </c>
      <c r="G2791" s="8" t="str">
        <f t="shared" ca="1" si="348"/>
        <v/>
      </c>
      <c r="H2791" s="8" t="str">
        <f t="shared" ca="1" si="349"/>
        <v/>
      </c>
    </row>
    <row r="2792" spans="1:8" x14ac:dyDescent="0.25">
      <c r="A2792" s="9" t="str">
        <f t="shared" si="344"/>
        <v/>
      </c>
      <c r="B2792" s="10" t="str">
        <f t="shared" ca="1" si="350"/>
        <v/>
      </c>
      <c r="C2792" s="10" t="str">
        <f t="shared" ca="1" si="351"/>
        <v/>
      </c>
      <c r="D2792" s="9" t="str">
        <f t="shared" si="345"/>
        <v/>
      </c>
      <c r="E2792" s="8" t="e">
        <f t="shared" si="346"/>
        <v>#VALUE!</v>
      </c>
      <c r="F2792" s="8" t="e">
        <f t="shared" si="347"/>
        <v>#VALUE!</v>
      </c>
      <c r="G2792" s="8" t="str">
        <f t="shared" ca="1" si="348"/>
        <v/>
      </c>
      <c r="H2792" s="8" t="str">
        <f t="shared" ca="1" si="349"/>
        <v/>
      </c>
    </row>
    <row r="2793" spans="1:8" x14ac:dyDescent="0.25">
      <c r="A2793" s="9" t="str">
        <f t="shared" si="344"/>
        <v/>
      </c>
      <c r="B2793" s="10" t="str">
        <f t="shared" ca="1" si="350"/>
        <v/>
      </c>
      <c r="C2793" s="10" t="str">
        <f t="shared" ca="1" si="351"/>
        <v/>
      </c>
      <c r="D2793" s="9" t="str">
        <f t="shared" si="345"/>
        <v/>
      </c>
      <c r="E2793" s="8" t="e">
        <f t="shared" si="346"/>
        <v>#VALUE!</v>
      </c>
      <c r="F2793" s="8" t="e">
        <f t="shared" si="347"/>
        <v>#VALUE!</v>
      </c>
      <c r="G2793" s="8" t="str">
        <f t="shared" ca="1" si="348"/>
        <v/>
      </c>
      <c r="H2793" s="8" t="str">
        <f t="shared" ca="1" si="349"/>
        <v/>
      </c>
    </row>
    <row r="2794" spans="1:8" x14ac:dyDescent="0.25">
      <c r="A2794" s="9" t="str">
        <f t="shared" si="344"/>
        <v/>
      </c>
      <c r="B2794" s="10" t="str">
        <f t="shared" ca="1" si="350"/>
        <v/>
      </c>
      <c r="C2794" s="10" t="str">
        <f t="shared" ca="1" si="351"/>
        <v/>
      </c>
      <c r="D2794" s="9" t="str">
        <f t="shared" si="345"/>
        <v/>
      </c>
      <c r="E2794" s="8" t="e">
        <f t="shared" si="346"/>
        <v>#VALUE!</v>
      </c>
      <c r="F2794" s="8" t="e">
        <f t="shared" si="347"/>
        <v>#VALUE!</v>
      </c>
      <c r="G2794" s="8" t="str">
        <f t="shared" ca="1" si="348"/>
        <v/>
      </c>
      <c r="H2794" s="8" t="str">
        <f t="shared" ca="1" si="349"/>
        <v/>
      </c>
    </row>
    <row r="2795" spans="1:8" x14ac:dyDescent="0.25">
      <c r="A2795" s="9" t="str">
        <f t="shared" si="344"/>
        <v/>
      </c>
      <c r="B2795" s="10" t="str">
        <f t="shared" ca="1" si="350"/>
        <v/>
      </c>
      <c r="C2795" s="10" t="str">
        <f t="shared" ca="1" si="351"/>
        <v/>
      </c>
      <c r="D2795" s="9" t="str">
        <f t="shared" si="345"/>
        <v/>
      </c>
      <c r="E2795" s="8" t="e">
        <f t="shared" si="346"/>
        <v>#VALUE!</v>
      </c>
      <c r="F2795" s="8" t="e">
        <f t="shared" si="347"/>
        <v>#VALUE!</v>
      </c>
      <c r="G2795" s="8" t="str">
        <f t="shared" ca="1" si="348"/>
        <v/>
      </c>
      <c r="H2795" s="8" t="str">
        <f t="shared" ca="1" si="349"/>
        <v/>
      </c>
    </row>
    <row r="2796" spans="1:8" x14ac:dyDescent="0.25">
      <c r="A2796" s="9" t="str">
        <f t="shared" si="344"/>
        <v/>
      </c>
      <c r="B2796" s="10" t="str">
        <f t="shared" ca="1" si="350"/>
        <v/>
      </c>
      <c r="C2796" s="10" t="str">
        <f t="shared" ca="1" si="351"/>
        <v/>
      </c>
      <c r="D2796" s="9" t="str">
        <f t="shared" si="345"/>
        <v/>
      </c>
      <c r="E2796" s="8" t="e">
        <f t="shared" si="346"/>
        <v>#VALUE!</v>
      </c>
      <c r="F2796" s="8" t="e">
        <f t="shared" si="347"/>
        <v>#VALUE!</v>
      </c>
      <c r="G2796" s="8" t="str">
        <f t="shared" ca="1" si="348"/>
        <v/>
      </c>
      <c r="H2796" s="8" t="str">
        <f t="shared" ca="1" si="349"/>
        <v/>
      </c>
    </row>
    <row r="2797" spans="1:8" x14ac:dyDescent="0.25">
      <c r="A2797" s="9" t="str">
        <f t="shared" si="344"/>
        <v/>
      </c>
      <c r="B2797" s="10" t="str">
        <f t="shared" ca="1" si="350"/>
        <v/>
      </c>
      <c r="C2797" s="10" t="str">
        <f t="shared" ca="1" si="351"/>
        <v/>
      </c>
      <c r="D2797" s="9" t="str">
        <f t="shared" si="345"/>
        <v/>
      </c>
      <c r="E2797" s="8" t="e">
        <f t="shared" si="346"/>
        <v>#VALUE!</v>
      </c>
      <c r="F2797" s="8" t="e">
        <f t="shared" si="347"/>
        <v>#VALUE!</v>
      </c>
      <c r="G2797" s="8" t="str">
        <f t="shared" ca="1" si="348"/>
        <v/>
      </c>
      <c r="H2797" s="8" t="str">
        <f t="shared" ca="1" si="349"/>
        <v/>
      </c>
    </row>
    <row r="2798" spans="1:8" x14ac:dyDescent="0.25">
      <c r="A2798" s="9" t="str">
        <f t="shared" si="344"/>
        <v/>
      </c>
      <c r="B2798" s="10" t="str">
        <f t="shared" ca="1" si="350"/>
        <v/>
      </c>
      <c r="C2798" s="10" t="str">
        <f t="shared" ca="1" si="351"/>
        <v/>
      </c>
      <c r="D2798" s="9" t="str">
        <f t="shared" si="345"/>
        <v/>
      </c>
      <c r="E2798" s="8" t="e">
        <f t="shared" si="346"/>
        <v>#VALUE!</v>
      </c>
      <c r="F2798" s="8" t="e">
        <f t="shared" si="347"/>
        <v>#VALUE!</v>
      </c>
      <c r="G2798" s="8" t="str">
        <f t="shared" ca="1" si="348"/>
        <v/>
      </c>
      <c r="H2798" s="8" t="str">
        <f t="shared" ca="1" si="349"/>
        <v/>
      </c>
    </row>
    <row r="2799" spans="1:8" x14ac:dyDescent="0.25">
      <c r="A2799" s="9" t="str">
        <f t="shared" si="344"/>
        <v/>
      </c>
      <c r="B2799" s="10" t="str">
        <f t="shared" ca="1" si="350"/>
        <v/>
      </c>
      <c r="C2799" s="10" t="str">
        <f t="shared" ca="1" si="351"/>
        <v/>
      </c>
      <c r="D2799" s="9" t="str">
        <f t="shared" si="345"/>
        <v/>
      </c>
      <c r="E2799" s="8" t="e">
        <f t="shared" si="346"/>
        <v>#VALUE!</v>
      </c>
      <c r="F2799" s="8" t="e">
        <f t="shared" si="347"/>
        <v>#VALUE!</v>
      </c>
      <c r="G2799" s="8" t="str">
        <f t="shared" ca="1" si="348"/>
        <v/>
      </c>
      <c r="H2799" s="8" t="str">
        <f t="shared" ca="1" si="349"/>
        <v/>
      </c>
    </row>
    <row r="2800" spans="1:8" x14ac:dyDescent="0.25">
      <c r="A2800" s="9" t="str">
        <f t="shared" si="344"/>
        <v/>
      </c>
      <c r="B2800" s="10" t="str">
        <f t="shared" ca="1" si="350"/>
        <v/>
      </c>
      <c r="C2800" s="10" t="str">
        <f t="shared" ca="1" si="351"/>
        <v/>
      </c>
      <c r="D2800" s="9" t="str">
        <f t="shared" si="345"/>
        <v/>
      </c>
      <c r="E2800" s="8" t="e">
        <f t="shared" si="346"/>
        <v>#VALUE!</v>
      </c>
      <c r="F2800" s="8" t="e">
        <f t="shared" si="347"/>
        <v>#VALUE!</v>
      </c>
      <c r="G2800" s="8" t="str">
        <f t="shared" ca="1" si="348"/>
        <v/>
      </c>
      <c r="H2800" s="8" t="str">
        <f t="shared" ca="1" si="349"/>
        <v/>
      </c>
    </row>
    <row r="2801" spans="1:8" x14ac:dyDescent="0.25">
      <c r="A2801" s="9" t="str">
        <f t="shared" si="344"/>
        <v/>
      </c>
      <c r="B2801" s="10" t="str">
        <f t="shared" ca="1" si="350"/>
        <v/>
      </c>
      <c r="C2801" s="10" t="str">
        <f t="shared" ca="1" si="351"/>
        <v/>
      </c>
      <c r="D2801" s="9" t="str">
        <f t="shared" si="345"/>
        <v/>
      </c>
      <c r="E2801" s="8" t="e">
        <f t="shared" si="346"/>
        <v>#VALUE!</v>
      </c>
      <c r="F2801" s="8" t="e">
        <f t="shared" si="347"/>
        <v>#VALUE!</v>
      </c>
      <c r="G2801" s="8" t="str">
        <f t="shared" ca="1" si="348"/>
        <v/>
      </c>
      <c r="H2801" s="8" t="str">
        <f t="shared" ca="1" si="349"/>
        <v/>
      </c>
    </row>
    <row r="2802" spans="1:8" x14ac:dyDescent="0.25">
      <c r="A2802" s="9" t="str">
        <f t="shared" si="344"/>
        <v/>
      </c>
      <c r="B2802" s="10" t="str">
        <f t="shared" ca="1" si="350"/>
        <v/>
      </c>
      <c r="C2802" s="10" t="str">
        <f t="shared" ca="1" si="351"/>
        <v/>
      </c>
      <c r="D2802" s="9" t="str">
        <f t="shared" si="345"/>
        <v/>
      </c>
      <c r="E2802" s="8" t="e">
        <f t="shared" si="346"/>
        <v>#VALUE!</v>
      </c>
      <c r="F2802" s="8" t="e">
        <f t="shared" si="347"/>
        <v>#VALUE!</v>
      </c>
      <c r="G2802" s="8" t="str">
        <f t="shared" ca="1" si="348"/>
        <v/>
      </c>
      <c r="H2802" s="8" t="str">
        <f t="shared" ca="1" si="349"/>
        <v/>
      </c>
    </row>
    <row r="2803" spans="1:8" x14ac:dyDescent="0.25">
      <c r="A2803" s="9" t="str">
        <f t="shared" si="344"/>
        <v/>
      </c>
      <c r="B2803" s="10" t="str">
        <f t="shared" ca="1" si="350"/>
        <v/>
      </c>
      <c r="C2803" s="10" t="str">
        <f t="shared" ca="1" si="351"/>
        <v/>
      </c>
      <c r="D2803" s="9" t="str">
        <f t="shared" si="345"/>
        <v/>
      </c>
      <c r="E2803" s="8" t="e">
        <f t="shared" si="346"/>
        <v>#VALUE!</v>
      </c>
      <c r="F2803" s="8" t="e">
        <f t="shared" si="347"/>
        <v>#VALUE!</v>
      </c>
      <c r="G2803" s="8" t="str">
        <f t="shared" ca="1" si="348"/>
        <v/>
      </c>
      <c r="H2803" s="8" t="str">
        <f t="shared" ca="1" si="349"/>
        <v/>
      </c>
    </row>
    <row r="2804" spans="1:8" x14ac:dyDescent="0.25">
      <c r="A2804" s="9" t="str">
        <f t="shared" si="344"/>
        <v/>
      </c>
      <c r="B2804" s="10" t="str">
        <f t="shared" ca="1" si="350"/>
        <v/>
      </c>
      <c r="C2804" s="10" t="str">
        <f t="shared" ca="1" si="351"/>
        <v/>
      </c>
      <c r="D2804" s="9" t="str">
        <f t="shared" si="345"/>
        <v/>
      </c>
      <c r="E2804" s="8" t="e">
        <f t="shared" si="346"/>
        <v>#VALUE!</v>
      </c>
      <c r="F2804" s="8" t="e">
        <f t="shared" si="347"/>
        <v>#VALUE!</v>
      </c>
      <c r="G2804" s="8" t="str">
        <f t="shared" ca="1" si="348"/>
        <v/>
      </c>
      <c r="H2804" s="8" t="str">
        <f t="shared" ca="1" si="349"/>
        <v/>
      </c>
    </row>
    <row r="2805" spans="1:8" x14ac:dyDescent="0.25">
      <c r="A2805" s="9" t="str">
        <f t="shared" si="344"/>
        <v/>
      </c>
      <c r="B2805" s="10" t="str">
        <f t="shared" ca="1" si="350"/>
        <v/>
      </c>
      <c r="C2805" s="10" t="str">
        <f t="shared" ca="1" si="351"/>
        <v/>
      </c>
      <c r="D2805" s="9" t="str">
        <f t="shared" si="345"/>
        <v/>
      </c>
      <c r="E2805" s="8" t="e">
        <f t="shared" si="346"/>
        <v>#VALUE!</v>
      </c>
      <c r="F2805" s="8" t="e">
        <f t="shared" si="347"/>
        <v>#VALUE!</v>
      </c>
      <c r="G2805" s="8" t="str">
        <f t="shared" ca="1" si="348"/>
        <v/>
      </c>
      <c r="H2805" s="8" t="str">
        <f t="shared" ca="1" si="349"/>
        <v/>
      </c>
    </row>
    <row r="2806" spans="1:8" x14ac:dyDescent="0.25">
      <c r="A2806" s="9" t="str">
        <f t="shared" si="344"/>
        <v/>
      </c>
      <c r="B2806" s="10" t="str">
        <f t="shared" ca="1" si="350"/>
        <v/>
      </c>
      <c r="C2806" s="10" t="str">
        <f t="shared" ca="1" si="351"/>
        <v/>
      </c>
      <c r="D2806" s="9" t="str">
        <f t="shared" si="345"/>
        <v/>
      </c>
      <c r="E2806" s="8" t="e">
        <f t="shared" si="346"/>
        <v>#VALUE!</v>
      </c>
      <c r="F2806" s="8" t="e">
        <f t="shared" si="347"/>
        <v>#VALUE!</v>
      </c>
      <c r="G2806" s="8" t="str">
        <f t="shared" ca="1" si="348"/>
        <v/>
      </c>
      <c r="H2806" s="8" t="str">
        <f t="shared" ca="1" si="349"/>
        <v/>
      </c>
    </row>
    <row r="2807" spans="1:8" x14ac:dyDescent="0.25">
      <c r="A2807" s="9" t="str">
        <f t="shared" si="344"/>
        <v/>
      </c>
      <c r="B2807" s="10" t="str">
        <f t="shared" ca="1" si="350"/>
        <v/>
      </c>
      <c r="C2807" s="10" t="str">
        <f t="shared" ca="1" si="351"/>
        <v/>
      </c>
      <c r="D2807" s="9" t="str">
        <f t="shared" si="345"/>
        <v/>
      </c>
      <c r="E2807" s="8" t="e">
        <f t="shared" si="346"/>
        <v>#VALUE!</v>
      </c>
      <c r="F2807" s="8" t="e">
        <f t="shared" si="347"/>
        <v>#VALUE!</v>
      </c>
      <c r="G2807" s="8" t="str">
        <f t="shared" ca="1" si="348"/>
        <v/>
      </c>
      <c r="H2807" s="8" t="str">
        <f t="shared" ca="1" si="349"/>
        <v/>
      </c>
    </row>
    <row r="2808" spans="1:8" x14ac:dyDescent="0.25">
      <c r="A2808" s="9" t="str">
        <f t="shared" si="344"/>
        <v/>
      </c>
      <c r="B2808" s="10" t="str">
        <f t="shared" ca="1" si="350"/>
        <v/>
      </c>
      <c r="C2808" s="10" t="str">
        <f t="shared" ca="1" si="351"/>
        <v/>
      </c>
      <c r="D2808" s="9" t="str">
        <f t="shared" si="345"/>
        <v/>
      </c>
      <c r="E2808" s="8" t="e">
        <f t="shared" si="346"/>
        <v>#VALUE!</v>
      </c>
      <c r="F2808" s="8" t="e">
        <f t="shared" si="347"/>
        <v>#VALUE!</v>
      </c>
      <c r="G2808" s="8" t="str">
        <f t="shared" ca="1" si="348"/>
        <v/>
      </c>
      <c r="H2808" s="8" t="str">
        <f t="shared" ca="1" si="349"/>
        <v/>
      </c>
    </row>
    <row r="2809" spans="1:8" x14ac:dyDescent="0.25">
      <c r="A2809" s="9" t="str">
        <f t="shared" si="344"/>
        <v/>
      </c>
      <c r="B2809" s="10" t="str">
        <f t="shared" ca="1" si="350"/>
        <v/>
      </c>
      <c r="C2809" s="10" t="str">
        <f t="shared" ca="1" si="351"/>
        <v/>
      </c>
      <c r="D2809" s="9" t="str">
        <f t="shared" si="345"/>
        <v/>
      </c>
      <c r="E2809" s="8" t="e">
        <f t="shared" si="346"/>
        <v>#VALUE!</v>
      </c>
      <c r="F2809" s="8" t="e">
        <f t="shared" si="347"/>
        <v>#VALUE!</v>
      </c>
      <c r="G2809" s="8" t="str">
        <f t="shared" ca="1" si="348"/>
        <v/>
      </c>
      <c r="H2809" s="8" t="str">
        <f t="shared" ca="1" si="349"/>
        <v/>
      </c>
    </row>
    <row r="2810" spans="1:8" x14ac:dyDescent="0.25">
      <c r="A2810" s="9" t="str">
        <f t="shared" ref="A2810:A2873" si="352">IF(ISNUMBER(A2809),IF(A2809&lt;$B$9,A2809+1,""),"")</f>
        <v/>
      </c>
      <c r="B2810" s="10" t="str">
        <f t="shared" ca="1" si="350"/>
        <v/>
      </c>
      <c r="C2810" s="10" t="str">
        <f t="shared" ca="1" si="351"/>
        <v/>
      </c>
      <c r="D2810" s="9" t="str">
        <f t="shared" ref="D2810:D2873" si="353">IF(ISNUMBER(D2809),IF(D2809&lt;$C$9,D2809+1,""),"")</f>
        <v/>
      </c>
      <c r="E2810" s="8" t="e">
        <f t="shared" ref="E2810:E2873" si="354">YEAR(A2810)*100+MONTH(A2810)</f>
        <v>#VALUE!</v>
      </c>
      <c r="F2810" s="8" t="e">
        <f t="shared" ref="F2810:F2873" si="355">YEAR(D2810)*100+MONTH(D2810)</f>
        <v>#VALUE!</v>
      </c>
      <c r="G2810" s="8" t="str">
        <f t="shared" ref="G2810:G2873" ca="1" si="356">IF(ISNUMBER(B2810),MONTH(A2810),"")</f>
        <v/>
      </c>
      <c r="H2810" s="8" t="str">
        <f t="shared" ref="H2810:H2873" ca="1" si="357">IF(ISNUMBER(C2810),MONTH(D2810),"")</f>
        <v/>
      </c>
    </row>
    <row r="2811" spans="1:8" x14ac:dyDescent="0.25">
      <c r="A2811" s="9" t="str">
        <f t="shared" si="352"/>
        <v/>
      </c>
      <c r="B2811" s="10" t="str">
        <f t="shared" ca="1" si="350"/>
        <v/>
      </c>
      <c r="C2811" s="10" t="str">
        <f t="shared" ca="1" si="351"/>
        <v/>
      </c>
      <c r="D2811" s="9" t="str">
        <f t="shared" si="353"/>
        <v/>
      </c>
      <c r="E2811" s="8" t="e">
        <f t="shared" si="354"/>
        <v>#VALUE!</v>
      </c>
      <c r="F2811" s="8" t="e">
        <f t="shared" si="355"/>
        <v>#VALUE!</v>
      </c>
      <c r="G2811" s="8" t="str">
        <f t="shared" ca="1" si="356"/>
        <v/>
      </c>
      <c r="H2811" s="8" t="str">
        <f t="shared" ca="1" si="357"/>
        <v/>
      </c>
    </row>
    <row r="2812" spans="1:8" x14ac:dyDescent="0.25">
      <c r="A2812" s="9" t="str">
        <f t="shared" si="352"/>
        <v/>
      </c>
      <c r="B2812" s="10" t="str">
        <f t="shared" ca="1" si="350"/>
        <v/>
      </c>
      <c r="C2812" s="10" t="str">
        <f t="shared" ca="1" si="351"/>
        <v/>
      </c>
      <c r="D2812" s="9" t="str">
        <f t="shared" si="353"/>
        <v/>
      </c>
      <c r="E2812" s="8" t="e">
        <f t="shared" si="354"/>
        <v>#VALUE!</v>
      </c>
      <c r="F2812" s="8" t="e">
        <f t="shared" si="355"/>
        <v>#VALUE!</v>
      </c>
      <c r="G2812" s="8" t="str">
        <f t="shared" ca="1" si="356"/>
        <v/>
      </c>
      <c r="H2812" s="8" t="str">
        <f t="shared" ca="1" si="357"/>
        <v/>
      </c>
    </row>
    <row r="2813" spans="1:8" x14ac:dyDescent="0.25">
      <c r="A2813" s="9" t="str">
        <f t="shared" si="352"/>
        <v/>
      </c>
      <c r="B2813" s="10" t="str">
        <f t="shared" ca="1" si="350"/>
        <v/>
      </c>
      <c r="C2813" s="10" t="str">
        <f t="shared" ca="1" si="351"/>
        <v/>
      </c>
      <c r="D2813" s="9" t="str">
        <f t="shared" si="353"/>
        <v/>
      </c>
      <c r="E2813" s="8" t="e">
        <f t="shared" si="354"/>
        <v>#VALUE!</v>
      </c>
      <c r="F2813" s="8" t="e">
        <f t="shared" si="355"/>
        <v>#VALUE!</v>
      </c>
      <c r="G2813" s="8" t="str">
        <f t="shared" ca="1" si="356"/>
        <v/>
      </c>
      <c r="H2813" s="8" t="str">
        <f t="shared" ca="1" si="357"/>
        <v/>
      </c>
    </row>
    <row r="2814" spans="1:8" x14ac:dyDescent="0.25">
      <c r="A2814" s="9" t="str">
        <f t="shared" si="352"/>
        <v/>
      </c>
      <c r="B2814" s="10" t="str">
        <f t="shared" ca="1" si="350"/>
        <v/>
      </c>
      <c r="C2814" s="10" t="str">
        <f t="shared" ca="1" si="351"/>
        <v/>
      </c>
      <c r="D2814" s="9" t="str">
        <f t="shared" si="353"/>
        <v/>
      </c>
      <c r="E2814" s="8" t="e">
        <f t="shared" si="354"/>
        <v>#VALUE!</v>
      </c>
      <c r="F2814" s="8" t="e">
        <f t="shared" si="355"/>
        <v>#VALUE!</v>
      </c>
      <c r="G2814" s="8" t="str">
        <f t="shared" ca="1" si="356"/>
        <v/>
      </c>
      <c r="H2814" s="8" t="str">
        <f t="shared" ca="1" si="357"/>
        <v/>
      </c>
    </row>
    <row r="2815" spans="1:8" x14ac:dyDescent="0.25">
      <c r="A2815" s="9" t="str">
        <f t="shared" si="352"/>
        <v/>
      </c>
      <c r="B2815" s="10" t="str">
        <f t="shared" ca="1" si="350"/>
        <v/>
      </c>
      <c r="C2815" s="10" t="str">
        <f t="shared" ca="1" si="351"/>
        <v/>
      </c>
      <c r="D2815" s="9" t="str">
        <f t="shared" si="353"/>
        <v/>
      </c>
      <c r="E2815" s="8" t="e">
        <f t="shared" si="354"/>
        <v>#VALUE!</v>
      </c>
      <c r="F2815" s="8" t="e">
        <f t="shared" si="355"/>
        <v>#VALUE!</v>
      </c>
      <c r="G2815" s="8" t="str">
        <f t="shared" ca="1" si="356"/>
        <v/>
      </c>
      <c r="H2815" s="8" t="str">
        <f t="shared" ca="1" si="357"/>
        <v/>
      </c>
    </row>
    <row r="2816" spans="1:8" x14ac:dyDescent="0.25">
      <c r="A2816" s="9" t="str">
        <f t="shared" si="352"/>
        <v/>
      </c>
      <c r="B2816" s="10" t="str">
        <f t="shared" ca="1" si="350"/>
        <v/>
      </c>
      <c r="C2816" s="10" t="str">
        <f t="shared" ca="1" si="351"/>
        <v/>
      </c>
      <c r="D2816" s="9" t="str">
        <f t="shared" si="353"/>
        <v/>
      </c>
      <c r="E2816" s="8" t="e">
        <f t="shared" si="354"/>
        <v>#VALUE!</v>
      </c>
      <c r="F2816" s="8" t="e">
        <f t="shared" si="355"/>
        <v>#VALUE!</v>
      </c>
      <c r="G2816" s="8" t="str">
        <f t="shared" ca="1" si="356"/>
        <v/>
      </c>
      <c r="H2816" s="8" t="str">
        <f t="shared" ca="1" si="357"/>
        <v/>
      </c>
    </row>
    <row r="2817" spans="1:8" x14ac:dyDescent="0.25">
      <c r="A2817" s="9" t="str">
        <f t="shared" si="352"/>
        <v/>
      </c>
      <c r="B2817" s="10" t="str">
        <f t="shared" ca="1" si="350"/>
        <v/>
      </c>
      <c r="C2817" s="10" t="str">
        <f t="shared" ca="1" si="351"/>
        <v/>
      </c>
      <c r="D2817" s="9" t="str">
        <f t="shared" si="353"/>
        <v/>
      </c>
      <c r="E2817" s="8" t="e">
        <f t="shared" si="354"/>
        <v>#VALUE!</v>
      </c>
      <c r="F2817" s="8" t="e">
        <f t="shared" si="355"/>
        <v>#VALUE!</v>
      </c>
      <c r="G2817" s="8" t="str">
        <f t="shared" ca="1" si="356"/>
        <v/>
      </c>
      <c r="H2817" s="8" t="str">
        <f t="shared" ca="1" si="357"/>
        <v/>
      </c>
    </row>
    <row r="2818" spans="1:8" x14ac:dyDescent="0.25">
      <c r="A2818" s="9" t="str">
        <f t="shared" si="352"/>
        <v/>
      </c>
      <c r="B2818" s="10" t="str">
        <f t="shared" ca="1" si="350"/>
        <v/>
      </c>
      <c r="C2818" s="10" t="str">
        <f t="shared" ca="1" si="351"/>
        <v/>
      </c>
      <c r="D2818" s="9" t="str">
        <f t="shared" si="353"/>
        <v/>
      </c>
      <c r="E2818" s="8" t="e">
        <f t="shared" si="354"/>
        <v>#VALUE!</v>
      </c>
      <c r="F2818" s="8" t="e">
        <f t="shared" si="355"/>
        <v>#VALUE!</v>
      </c>
      <c r="G2818" s="8" t="str">
        <f t="shared" ca="1" si="356"/>
        <v/>
      </c>
      <c r="H2818" s="8" t="str">
        <f t="shared" ca="1" si="357"/>
        <v/>
      </c>
    </row>
    <row r="2819" spans="1:8" x14ac:dyDescent="0.25">
      <c r="A2819" s="9" t="str">
        <f t="shared" si="352"/>
        <v/>
      </c>
      <c r="B2819" s="10" t="str">
        <f t="shared" ca="1" si="350"/>
        <v/>
      </c>
      <c r="C2819" s="10" t="str">
        <f t="shared" ca="1" si="351"/>
        <v/>
      </c>
      <c r="D2819" s="9" t="str">
        <f t="shared" si="353"/>
        <v/>
      </c>
      <c r="E2819" s="8" t="e">
        <f t="shared" si="354"/>
        <v>#VALUE!</v>
      </c>
      <c r="F2819" s="8" t="e">
        <f t="shared" si="355"/>
        <v>#VALUE!</v>
      </c>
      <c r="G2819" s="8" t="str">
        <f t="shared" ca="1" si="356"/>
        <v/>
      </c>
      <c r="H2819" s="8" t="str">
        <f t="shared" ca="1" si="357"/>
        <v/>
      </c>
    </row>
    <row r="2820" spans="1:8" x14ac:dyDescent="0.25">
      <c r="A2820" s="9" t="str">
        <f t="shared" si="352"/>
        <v/>
      </c>
      <c r="B2820" s="10" t="str">
        <f t="shared" ca="1" si="350"/>
        <v/>
      </c>
      <c r="C2820" s="10" t="str">
        <f t="shared" ca="1" si="351"/>
        <v/>
      </c>
      <c r="D2820" s="9" t="str">
        <f t="shared" si="353"/>
        <v/>
      </c>
      <c r="E2820" s="8" t="e">
        <f t="shared" si="354"/>
        <v>#VALUE!</v>
      </c>
      <c r="F2820" s="8" t="e">
        <f t="shared" si="355"/>
        <v>#VALUE!</v>
      </c>
      <c r="G2820" s="8" t="str">
        <f t="shared" ca="1" si="356"/>
        <v/>
      </c>
      <c r="H2820" s="8" t="str">
        <f t="shared" ca="1" si="357"/>
        <v/>
      </c>
    </row>
    <row r="2821" spans="1:8" x14ac:dyDescent="0.25">
      <c r="A2821" s="9" t="str">
        <f t="shared" si="352"/>
        <v/>
      </c>
      <c r="B2821" s="10" t="str">
        <f t="shared" ca="1" si="350"/>
        <v/>
      </c>
      <c r="C2821" s="10" t="str">
        <f t="shared" ca="1" si="351"/>
        <v/>
      </c>
      <c r="D2821" s="9" t="str">
        <f t="shared" si="353"/>
        <v/>
      </c>
      <c r="E2821" s="8" t="e">
        <f t="shared" si="354"/>
        <v>#VALUE!</v>
      </c>
      <c r="F2821" s="8" t="e">
        <f t="shared" si="355"/>
        <v>#VALUE!</v>
      </c>
      <c r="G2821" s="8" t="str">
        <f t="shared" ca="1" si="356"/>
        <v/>
      </c>
      <c r="H2821" s="8" t="str">
        <f t="shared" ca="1" si="357"/>
        <v/>
      </c>
    </row>
    <row r="2822" spans="1:8" x14ac:dyDescent="0.25">
      <c r="A2822" s="9" t="str">
        <f t="shared" si="352"/>
        <v/>
      </c>
      <c r="B2822" s="10" t="str">
        <f t="shared" ca="1" si="350"/>
        <v/>
      </c>
      <c r="C2822" s="10" t="str">
        <f t="shared" ca="1" si="351"/>
        <v/>
      </c>
      <c r="D2822" s="9" t="str">
        <f t="shared" si="353"/>
        <v/>
      </c>
      <c r="E2822" s="8" t="e">
        <f t="shared" si="354"/>
        <v>#VALUE!</v>
      </c>
      <c r="F2822" s="8" t="e">
        <f t="shared" si="355"/>
        <v>#VALUE!</v>
      </c>
      <c r="G2822" s="8" t="str">
        <f t="shared" ca="1" si="356"/>
        <v/>
      </c>
      <c r="H2822" s="8" t="str">
        <f t="shared" ca="1" si="357"/>
        <v/>
      </c>
    </row>
    <row r="2823" spans="1:8" x14ac:dyDescent="0.25">
      <c r="A2823" s="9" t="str">
        <f t="shared" si="352"/>
        <v/>
      </c>
      <c r="B2823" s="10" t="str">
        <f t="shared" ca="1" si="350"/>
        <v/>
      </c>
      <c r="C2823" s="10" t="str">
        <f t="shared" ca="1" si="351"/>
        <v/>
      </c>
      <c r="D2823" s="9" t="str">
        <f t="shared" si="353"/>
        <v/>
      </c>
      <c r="E2823" s="8" t="e">
        <f t="shared" si="354"/>
        <v>#VALUE!</v>
      </c>
      <c r="F2823" s="8" t="e">
        <f t="shared" si="355"/>
        <v>#VALUE!</v>
      </c>
      <c r="G2823" s="8" t="str">
        <f t="shared" ca="1" si="356"/>
        <v/>
      </c>
      <c r="H2823" s="8" t="str">
        <f t="shared" ca="1" si="357"/>
        <v/>
      </c>
    </row>
    <row r="2824" spans="1:8" x14ac:dyDescent="0.25">
      <c r="A2824" s="9" t="str">
        <f t="shared" si="352"/>
        <v/>
      </c>
      <c r="B2824" s="10" t="str">
        <f t="shared" ca="1" si="350"/>
        <v/>
      </c>
      <c r="C2824" s="10" t="str">
        <f t="shared" ca="1" si="351"/>
        <v/>
      </c>
      <c r="D2824" s="9" t="str">
        <f t="shared" si="353"/>
        <v/>
      </c>
      <c r="E2824" s="8" t="e">
        <f t="shared" si="354"/>
        <v>#VALUE!</v>
      </c>
      <c r="F2824" s="8" t="e">
        <f t="shared" si="355"/>
        <v>#VALUE!</v>
      </c>
      <c r="G2824" s="8" t="str">
        <f t="shared" ca="1" si="356"/>
        <v/>
      </c>
      <c r="H2824" s="8" t="str">
        <f t="shared" ca="1" si="357"/>
        <v/>
      </c>
    </row>
    <row r="2825" spans="1:8" x14ac:dyDescent="0.25">
      <c r="A2825" s="9" t="str">
        <f t="shared" si="352"/>
        <v/>
      </c>
      <c r="B2825" s="10" t="str">
        <f t="shared" ca="1" si="350"/>
        <v/>
      </c>
      <c r="C2825" s="10" t="str">
        <f t="shared" ca="1" si="351"/>
        <v/>
      </c>
      <c r="D2825" s="9" t="str">
        <f t="shared" si="353"/>
        <v/>
      </c>
      <c r="E2825" s="8" t="e">
        <f t="shared" si="354"/>
        <v>#VALUE!</v>
      </c>
      <c r="F2825" s="8" t="e">
        <f t="shared" si="355"/>
        <v>#VALUE!</v>
      </c>
      <c r="G2825" s="8" t="str">
        <f t="shared" ca="1" si="356"/>
        <v/>
      </c>
      <c r="H2825" s="8" t="str">
        <f t="shared" ca="1" si="357"/>
        <v/>
      </c>
    </row>
    <row r="2826" spans="1:8" x14ac:dyDescent="0.25">
      <c r="A2826" s="9" t="str">
        <f t="shared" si="352"/>
        <v/>
      </c>
      <c r="B2826" s="10" t="str">
        <f t="shared" ca="1" si="350"/>
        <v/>
      </c>
      <c r="C2826" s="10" t="str">
        <f t="shared" ca="1" si="351"/>
        <v/>
      </c>
      <c r="D2826" s="9" t="str">
        <f t="shared" si="353"/>
        <v/>
      </c>
      <c r="E2826" s="8" t="e">
        <f t="shared" si="354"/>
        <v>#VALUE!</v>
      </c>
      <c r="F2826" s="8" t="e">
        <f t="shared" si="355"/>
        <v>#VALUE!</v>
      </c>
      <c r="G2826" s="8" t="str">
        <f t="shared" ca="1" si="356"/>
        <v/>
      </c>
      <c r="H2826" s="8" t="str">
        <f t="shared" ca="1" si="357"/>
        <v/>
      </c>
    </row>
    <row r="2827" spans="1:8" x14ac:dyDescent="0.25">
      <c r="A2827" s="9" t="str">
        <f t="shared" si="352"/>
        <v/>
      </c>
      <c r="B2827" s="10" t="str">
        <f t="shared" ca="1" si="350"/>
        <v/>
      </c>
      <c r="C2827" s="10" t="str">
        <f t="shared" ca="1" si="351"/>
        <v/>
      </c>
      <c r="D2827" s="9" t="str">
        <f t="shared" si="353"/>
        <v/>
      </c>
      <c r="E2827" s="8" t="e">
        <f t="shared" si="354"/>
        <v>#VALUE!</v>
      </c>
      <c r="F2827" s="8" t="e">
        <f t="shared" si="355"/>
        <v>#VALUE!</v>
      </c>
      <c r="G2827" s="8" t="str">
        <f t="shared" ca="1" si="356"/>
        <v/>
      </c>
      <c r="H2827" s="8" t="str">
        <f t="shared" ca="1" si="357"/>
        <v/>
      </c>
    </row>
    <row r="2828" spans="1:8" x14ac:dyDescent="0.25">
      <c r="A2828" s="9" t="str">
        <f t="shared" si="352"/>
        <v/>
      </c>
      <c r="B2828" s="10" t="str">
        <f t="shared" ca="1" si="350"/>
        <v/>
      </c>
      <c r="C2828" s="10" t="str">
        <f t="shared" ca="1" si="351"/>
        <v/>
      </c>
      <c r="D2828" s="9" t="str">
        <f t="shared" si="353"/>
        <v/>
      </c>
      <c r="E2828" s="8" t="e">
        <f t="shared" si="354"/>
        <v>#VALUE!</v>
      </c>
      <c r="F2828" s="8" t="e">
        <f t="shared" si="355"/>
        <v>#VALUE!</v>
      </c>
      <c r="G2828" s="8" t="str">
        <f t="shared" ca="1" si="356"/>
        <v/>
      </c>
      <c r="H2828" s="8" t="str">
        <f t="shared" ca="1" si="357"/>
        <v/>
      </c>
    </row>
    <row r="2829" spans="1:8" x14ac:dyDescent="0.25">
      <c r="A2829" s="9" t="str">
        <f t="shared" si="352"/>
        <v/>
      </c>
      <c r="B2829" s="10" t="str">
        <f t="shared" ref="B2829:B2892" ca="1" si="358">IF(ISNUMBER(VLOOKUP($A2829,INDIRECT(B$1&amp;"!"&amp;B$6&amp;":"&amp;B$7),CODE(B$7)-_MS1,FALSE)),VLOOKUP($A2829,INDIRECT(B$1&amp;"!"&amp;B$6&amp;":"&amp;B$7),CODE(B$7)-_MS1,FALSE),Empty)</f>
        <v/>
      </c>
      <c r="C2829" s="10" t="str">
        <f t="shared" ref="C2829:C2892" ca="1" si="359">IF(ISNUMBER(VLOOKUP($D2829,INDIRECT(C$1&amp;"!"&amp;C$6&amp;":"&amp;C$7),CODE(C$7)-_MS2,FALSE)),VLOOKUP($D2829,INDIRECT(C$1&amp;"!"&amp;C$6&amp;":"&amp;C$7),CODE(C$7)-_MS2,FALSE),Empty)</f>
        <v/>
      </c>
      <c r="D2829" s="9" t="str">
        <f t="shared" si="353"/>
        <v/>
      </c>
      <c r="E2829" s="8" t="e">
        <f t="shared" si="354"/>
        <v>#VALUE!</v>
      </c>
      <c r="F2829" s="8" t="e">
        <f t="shared" si="355"/>
        <v>#VALUE!</v>
      </c>
      <c r="G2829" s="8" t="str">
        <f t="shared" ca="1" si="356"/>
        <v/>
      </c>
      <c r="H2829" s="8" t="str">
        <f t="shared" ca="1" si="357"/>
        <v/>
      </c>
    </row>
    <row r="2830" spans="1:8" x14ac:dyDescent="0.25">
      <c r="A2830" s="9" t="str">
        <f t="shared" si="352"/>
        <v/>
      </c>
      <c r="B2830" s="10" t="str">
        <f t="shared" ca="1" si="358"/>
        <v/>
      </c>
      <c r="C2830" s="10" t="str">
        <f t="shared" ca="1" si="359"/>
        <v/>
      </c>
      <c r="D2830" s="9" t="str">
        <f t="shared" si="353"/>
        <v/>
      </c>
      <c r="E2830" s="8" t="e">
        <f t="shared" si="354"/>
        <v>#VALUE!</v>
      </c>
      <c r="F2830" s="8" t="e">
        <f t="shared" si="355"/>
        <v>#VALUE!</v>
      </c>
      <c r="G2830" s="8" t="str">
        <f t="shared" ca="1" si="356"/>
        <v/>
      </c>
      <c r="H2830" s="8" t="str">
        <f t="shared" ca="1" si="357"/>
        <v/>
      </c>
    </row>
    <row r="2831" spans="1:8" x14ac:dyDescent="0.25">
      <c r="A2831" s="9" t="str">
        <f t="shared" si="352"/>
        <v/>
      </c>
      <c r="B2831" s="10" t="str">
        <f t="shared" ca="1" si="358"/>
        <v/>
      </c>
      <c r="C2831" s="10" t="str">
        <f t="shared" ca="1" si="359"/>
        <v/>
      </c>
      <c r="D2831" s="9" t="str">
        <f t="shared" si="353"/>
        <v/>
      </c>
      <c r="E2831" s="8" t="e">
        <f t="shared" si="354"/>
        <v>#VALUE!</v>
      </c>
      <c r="F2831" s="8" t="e">
        <f t="shared" si="355"/>
        <v>#VALUE!</v>
      </c>
      <c r="G2831" s="8" t="str">
        <f t="shared" ca="1" si="356"/>
        <v/>
      </c>
      <c r="H2831" s="8" t="str">
        <f t="shared" ca="1" si="357"/>
        <v/>
      </c>
    </row>
    <row r="2832" spans="1:8" x14ac:dyDescent="0.25">
      <c r="A2832" s="9" t="str">
        <f t="shared" si="352"/>
        <v/>
      </c>
      <c r="B2832" s="10" t="str">
        <f t="shared" ca="1" si="358"/>
        <v/>
      </c>
      <c r="C2832" s="10" t="str">
        <f t="shared" ca="1" si="359"/>
        <v/>
      </c>
      <c r="D2832" s="9" t="str">
        <f t="shared" si="353"/>
        <v/>
      </c>
      <c r="E2832" s="8" t="e">
        <f t="shared" si="354"/>
        <v>#VALUE!</v>
      </c>
      <c r="F2832" s="8" t="e">
        <f t="shared" si="355"/>
        <v>#VALUE!</v>
      </c>
      <c r="G2832" s="8" t="str">
        <f t="shared" ca="1" si="356"/>
        <v/>
      </c>
      <c r="H2832" s="8" t="str">
        <f t="shared" ca="1" si="357"/>
        <v/>
      </c>
    </row>
    <row r="2833" spans="1:8" x14ac:dyDescent="0.25">
      <c r="A2833" s="9" t="str">
        <f t="shared" si="352"/>
        <v/>
      </c>
      <c r="B2833" s="10" t="str">
        <f t="shared" ca="1" si="358"/>
        <v/>
      </c>
      <c r="C2833" s="10" t="str">
        <f t="shared" ca="1" si="359"/>
        <v/>
      </c>
      <c r="D2833" s="9" t="str">
        <f t="shared" si="353"/>
        <v/>
      </c>
      <c r="E2833" s="8" t="e">
        <f t="shared" si="354"/>
        <v>#VALUE!</v>
      </c>
      <c r="F2833" s="8" t="e">
        <f t="shared" si="355"/>
        <v>#VALUE!</v>
      </c>
      <c r="G2833" s="8" t="str">
        <f t="shared" ca="1" si="356"/>
        <v/>
      </c>
      <c r="H2833" s="8" t="str">
        <f t="shared" ca="1" si="357"/>
        <v/>
      </c>
    </row>
    <row r="2834" spans="1:8" x14ac:dyDescent="0.25">
      <c r="A2834" s="9" t="str">
        <f t="shared" si="352"/>
        <v/>
      </c>
      <c r="B2834" s="10" t="str">
        <f t="shared" ca="1" si="358"/>
        <v/>
      </c>
      <c r="C2834" s="10" t="str">
        <f t="shared" ca="1" si="359"/>
        <v/>
      </c>
      <c r="D2834" s="9" t="str">
        <f t="shared" si="353"/>
        <v/>
      </c>
      <c r="E2834" s="8" t="e">
        <f t="shared" si="354"/>
        <v>#VALUE!</v>
      </c>
      <c r="F2834" s="8" t="e">
        <f t="shared" si="355"/>
        <v>#VALUE!</v>
      </c>
      <c r="G2834" s="8" t="str">
        <f t="shared" ca="1" si="356"/>
        <v/>
      </c>
      <c r="H2834" s="8" t="str">
        <f t="shared" ca="1" si="357"/>
        <v/>
      </c>
    </row>
    <row r="2835" spans="1:8" x14ac:dyDescent="0.25">
      <c r="A2835" s="9" t="str">
        <f t="shared" si="352"/>
        <v/>
      </c>
      <c r="B2835" s="10" t="str">
        <f t="shared" ca="1" si="358"/>
        <v/>
      </c>
      <c r="C2835" s="10" t="str">
        <f t="shared" ca="1" si="359"/>
        <v/>
      </c>
      <c r="D2835" s="9" t="str">
        <f t="shared" si="353"/>
        <v/>
      </c>
      <c r="E2835" s="8" t="e">
        <f t="shared" si="354"/>
        <v>#VALUE!</v>
      </c>
      <c r="F2835" s="8" t="e">
        <f t="shared" si="355"/>
        <v>#VALUE!</v>
      </c>
      <c r="G2835" s="8" t="str">
        <f t="shared" ca="1" si="356"/>
        <v/>
      </c>
      <c r="H2835" s="8" t="str">
        <f t="shared" ca="1" si="357"/>
        <v/>
      </c>
    </row>
    <row r="2836" spans="1:8" x14ac:dyDescent="0.25">
      <c r="A2836" s="9" t="str">
        <f t="shared" si="352"/>
        <v/>
      </c>
      <c r="B2836" s="10" t="str">
        <f t="shared" ca="1" si="358"/>
        <v/>
      </c>
      <c r="C2836" s="10" t="str">
        <f t="shared" ca="1" si="359"/>
        <v/>
      </c>
      <c r="D2836" s="9" t="str">
        <f t="shared" si="353"/>
        <v/>
      </c>
      <c r="E2836" s="8" t="e">
        <f t="shared" si="354"/>
        <v>#VALUE!</v>
      </c>
      <c r="F2836" s="8" t="e">
        <f t="shared" si="355"/>
        <v>#VALUE!</v>
      </c>
      <c r="G2836" s="8" t="str">
        <f t="shared" ca="1" si="356"/>
        <v/>
      </c>
      <c r="H2836" s="8" t="str">
        <f t="shared" ca="1" si="357"/>
        <v/>
      </c>
    </row>
    <row r="2837" spans="1:8" x14ac:dyDescent="0.25">
      <c r="A2837" s="9" t="str">
        <f t="shared" si="352"/>
        <v/>
      </c>
      <c r="B2837" s="10" t="str">
        <f t="shared" ca="1" si="358"/>
        <v/>
      </c>
      <c r="C2837" s="10" t="str">
        <f t="shared" ca="1" si="359"/>
        <v/>
      </c>
      <c r="D2837" s="9" t="str">
        <f t="shared" si="353"/>
        <v/>
      </c>
      <c r="E2837" s="8" t="e">
        <f t="shared" si="354"/>
        <v>#VALUE!</v>
      </c>
      <c r="F2837" s="8" t="e">
        <f t="shared" si="355"/>
        <v>#VALUE!</v>
      </c>
      <c r="G2837" s="8" t="str">
        <f t="shared" ca="1" si="356"/>
        <v/>
      </c>
      <c r="H2837" s="8" t="str">
        <f t="shared" ca="1" si="357"/>
        <v/>
      </c>
    </row>
    <row r="2838" spans="1:8" x14ac:dyDescent="0.25">
      <c r="A2838" s="9" t="str">
        <f t="shared" si="352"/>
        <v/>
      </c>
      <c r="B2838" s="10" t="str">
        <f t="shared" ca="1" si="358"/>
        <v/>
      </c>
      <c r="C2838" s="10" t="str">
        <f t="shared" ca="1" si="359"/>
        <v/>
      </c>
      <c r="D2838" s="9" t="str">
        <f t="shared" si="353"/>
        <v/>
      </c>
      <c r="E2838" s="8" t="e">
        <f t="shared" si="354"/>
        <v>#VALUE!</v>
      </c>
      <c r="F2838" s="8" t="e">
        <f t="shared" si="355"/>
        <v>#VALUE!</v>
      </c>
      <c r="G2838" s="8" t="str">
        <f t="shared" ca="1" si="356"/>
        <v/>
      </c>
      <c r="H2838" s="8" t="str">
        <f t="shared" ca="1" si="357"/>
        <v/>
      </c>
    </row>
    <row r="2839" spans="1:8" x14ac:dyDescent="0.25">
      <c r="A2839" s="9" t="str">
        <f t="shared" si="352"/>
        <v/>
      </c>
      <c r="B2839" s="10" t="str">
        <f t="shared" ca="1" si="358"/>
        <v/>
      </c>
      <c r="C2839" s="10" t="str">
        <f t="shared" ca="1" si="359"/>
        <v/>
      </c>
      <c r="D2839" s="9" t="str">
        <f t="shared" si="353"/>
        <v/>
      </c>
      <c r="E2839" s="8" t="e">
        <f t="shared" si="354"/>
        <v>#VALUE!</v>
      </c>
      <c r="F2839" s="8" t="e">
        <f t="shared" si="355"/>
        <v>#VALUE!</v>
      </c>
      <c r="G2839" s="8" t="str">
        <f t="shared" ca="1" si="356"/>
        <v/>
      </c>
      <c r="H2839" s="8" t="str">
        <f t="shared" ca="1" si="357"/>
        <v/>
      </c>
    </row>
    <row r="2840" spans="1:8" x14ac:dyDescent="0.25">
      <c r="A2840" s="9" t="str">
        <f t="shared" si="352"/>
        <v/>
      </c>
      <c r="B2840" s="10" t="str">
        <f t="shared" ca="1" si="358"/>
        <v/>
      </c>
      <c r="C2840" s="10" t="str">
        <f t="shared" ca="1" si="359"/>
        <v/>
      </c>
      <c r="D2840" s="9" t="str">
        <f t="shared" si="353"/>
        <v/>
      </c>
      <c r="E2840" s="8" t="e">
        <f t="shared" si="354"/>
        <v>#VALUE!</v>
      </c>
      <c r="F2840" s="8" t="e">
        <f t="shared" si="355"/>
        <v>#VALUE!</v>
      </c>
      <c r="G2840" s="8" t="str">
        <f t="shared" ca="1" si="356"/>
        <v/>
      </c>
      <c r="H2840" s="8" t="str">
        <f t="shared" ca="1" si="357"/>
        <v/>
      </c>
    </row>
    <row r="2841" spans="1:8" x14ac:dyDescent="0.25">
      <c r="A2841" s="9" t="str">
        <f t="shared" si="352"/>
        <v/>
      </c>
      <c r="B2841" s="10" t="str">
        <f t="shared" ca="1" si="358"/>
        <v/>
      </c>
      <c r="C2841" s="10" t="str">
        <f t="shared" ca="1" si="359"/>
        <v/>
      </c>
      <c r="D2841" s="9" t="str">
        <f t="shared" si="353"/>
        <v/>
      </c>
      <c r="E2841" s="8" t="e">
        <f t="shared" si="354"/>
        <v>#VALUE!</v>
      </c>
      <c r="F2841" s="8" t="e">
        <f t="shared" si="355"/>
        <v>#VALUE!</v>
      </c>
      <c r="G2841" s="8" t="str">
        <f t="shared" ca="1" si="356"/>
        <v/>
      </c>
      <c r="H2841" s="8" t="str">
        <f t="shared" ca="1" si="357"/>
        <v/>
      </c>
    </row>
    <row r="2842" spans="1:8" x14ac:dyDescent="0.25">
      <c r="A2842" s="9" t="str">
        <f t="shared" si="352"/>
        <v/>
      </c>
      <c r="B2842" s="10" t="str">
        <f t="shared" ca="1" si="358"/>
        <v/>
      </c>
      <c r="C2842" s="10" t="str">
        <f t="shared" ca="1" si="359"/>
        <v/>
      </c>
      <c r="D2842" s="9" t="str">
        <f t="shared" si="353"/>
        <v/>
      </c>
      <c r="E2842" s="8" t="e">
        <f t="shared" si="354"/>
        <v>#VALUE!</v>
      </c>
      <c r="F2842" s="8" t="e">
        <f t="shared" si="355"/>
        <v>#VALUE!</v>
      </c>
      <c r="G2842" s="8" t="str">
        <f t="shared" ca="1" si="356"/>
        <v/>
      </c>
      <c r="H2842" s="8" t="str">
        <f t="shared" ca="1" si="357"/>
        <v/>
      </c>
    </row>
    <row r="2843" spans="1:8" x14ac:dyDescent="0.25">
      <c r="A2843" s="9" t="str">
        <f t="shared" si="352"/>
        <v/>
      </c>
      <c r="B2843" s="10" t="str">
        <f t="shared" ca="1" si="358"/>
        <v/>
      </c>
      <c r="C2843" s="10" t="str">
        <f t="shared" ca="1" si="359"/>
        <v/>
      </c>
      <c r="D2843" s="9" t="str">
        <f t="shared" si="353"/>
        <v/>
      </c>
      <c r="E2843" s="8" t="e">
        <f t="shared" si="354"/>
        <v>#VALUE!</v>
      </c>
      <c r="F2843" s="8" t="e">
        <f t="shared" si="355"/>
        <v>#VALUE!</v>
      </c>
      <c r="G2843" s="8" t="str">
        <f t="shared" ca="1" si="356"/>
        <v/>
      </c>
      <c r="H2843" s="8" t="str">
        <f t="shared" ca="1" si="357"/>
        <v/>
      </c>
    </row>
    <row r="2844" spans="1:8" x14ac:dyDescent="0.25">
      <c r="A2844" s="9" t="str">
        <f t="shared" si="352"/>
        <v/>
      </c>
      <c r="B2844" s="10" t="str">
        <f t="shared" ca="1" si="358"/>
        <v/>
      </c>
      <c r="C2844" s="10" t="str">
        <f t="shared" ca="1" si="359"/>
        <v/>
      </c>
      <c r="D2844" s="9" t="str">
        <f t="shared" si="353"/>
        <v/>
      </c>
      <c r="E2844" s="8" t="e">
        <f t="shared" si="354"/>
        <v>#VALUE!</v>
      </c>
      <c r="F2844" s="8" t="e">
        <f t="shared" si="355"/>
        <v>#VALUE!</v>
      </c>
      <c r="G2844" s="8" t="str">
        <f t="shared" ca="1" si="356"/>
        <v/>
      </c>
      <c r="H2844" s="8" t="str">
        <f t="shared" ca="1" si="357"/>
        <v/>
      </c>
    </row>
    <row r="2845" spans="1:8" x14ac:dyDescent="0.25">
      <c r="A2845" s="9" t="str">
        <f t="shared" si="352"/>
        <v/>
      </c>
      <c r="B2845" s="10" t="str">
        <f t="shared" ca="1" si="358"/>
        <v/>
      </c>
      <c r="C2845" s="10" t="str">
        <f t="shared" ca="1" si="359"/>
        <v/>
      </c>
      <c r="D2845" s="9" t="str">
        <f t="shared" si="353"/>
        <v/>
      </c>
      <c r="E2845" s="8" t="e">
        <f t="shared" si="354"/>
        <v>#VALUE!</v>
      </c>
      <c r="F2845" s="8" t="e">
        <f t="shared" si="355"/>
        <v>#VALUE!</v>
      </c>
      <c r="G2845" s="8" t="str">
        <f t="shared" ca="1" si="356"/>
        <v/>
      </c>
      <c r="H2845" s="8" t="str">
        <f t="shared" ca="1" si="357"/>
        <v/>
      </c>
    </row>
    <row r="2846" spans="1:8" x14ac:dyDescent="0.25">
      <c r="A2846" s="9" t="str">
        <f t="shared" si="352"/>
        <v/>
      </c>
      <c r="B2846" s="10" t="str">
        <f t="shared" ca="1" si="358"/>
        <v/>
      </c>
      <c r="C2846" s="10" t="str">
        <f t="shared" ca="1" si="359"/>
        <v/>
      </c>
      <c r="D2846" s="9" t="str">
        <f t="shared" si="353"/>
        <v/>
      </c>
      <c r="E2846" s="8" t="e">
        <f t="shared" si="354"/>
        <v>#VALUE!</v>
      </c>
      <c r="F2846" s="8" t="e">
        <f t="shared" si="355"/>
        <v>#VALUE!</v>
      </c>
      <c r="G2846" s="8" t="str">
        <f t="shared" ca="1" si="356"/>
        <v/>
      </c>
      <c r="H2846" s="8" t="str">
        <f t="shared" ca="1" si="357"/>
        <v/>
      </c>
    </row>
    <row r="2847" spans="1:8" x14ac:dyDescent="0.25">
      <c r="A2847" s="9" t="str">
        <f t="shared" si="352"/>
        <v/>
      </c>
      <c r="B2847" s="10" t="str">
        <f t="shared" ca="1" si="358"/>
        <v/>
      </c>
      <c r="C2847" s="10" t="str">
        <f t="shared" ca="1" si="359"/>
        <v/>
      </c>
      <c r="D2847" s="9" t="str">
        <f t="shared" si="353"/>
        <v/>
      </c>
      <c r="E2847" s="8" t="e">
        <f t="shared" si="354"/>
        <v>#VALUE!</v>
      </c>
      <c r="F2847" s="8" t="e">
        <f t="shared" si="355"/>
        <v>#VALUE!</v>
      </c>
      <c r="G2847" s="8" t="str">
        <f t="shared" ca="1" si="356"/>
        <v/>
      </c>
      <c r="H2847" s="8" t="str">
        <f t="shared" ca="1" si="357"/>
        <v/>
      </c>
    </row>
    <row r="2848" spans="1:8" x14ac:dyDescent="0.25">
      <c r="A2848" s="9" t="str">
        <f t="shared" si="352"/>
        <v/>
      </c>
      <c r="B2848" s="10" t="str">
        <f t="shared" ca="1" si="358"/>
        <v/>
      </c>
      <c r="C2848" s="10" t="str">
        <f t="shared" ca="1" si="359"/>
        <v/>
      </c>
      <c r="D2848" s="9" t="str">
        <f t="shared" si="353"/>
        <v/>
      </c>
      <c r="E2848" s="8" t="e">
        <f t="shared" si="354"/>
        <v>#VALUE!</v>
      </c>
      <c r="F2848" s="8" t="e">
        <f t="shared" si="355"/>
        <v>#VALUE!</v>
      </c>
      <c r="G2848" s="8" t="str">
        <f t="shared" ca="1" si="356"/>
        <v/>
      </c>
      <c r="H2848" s="8" t="str">
        <f t="shared" ca="1" si="357"/>
        <v/>
      </c>
    </row>
    <row r="2849" spans="1:8" x14ac:dyDescent="0.25">
      <c r="A2849" s="9" t="str">
        <f t="shared" si="352"/>
        <v/>
      </c>
      <c r="B2849" s="10" t="str">
        <f t="shared" ca="1" si="358"/>
        <v/>
      </c>
      <c r="C2849" s="10" t="str">
        <f t="shared" ca="1" si="359"/>
        <v/>
      </c>
      <c r="D2849" s="9" t="str">
        <f t="shared" si="353"/>
        <v/>
      </c>
      <c r="E2849" s="8" t="e">
        <f t="shared" si="354"/>
        <v>#VALUE!</v>
      </c>
      <c r="F2849" s="8" t="e">
        <f t="shared" si="355"/>
        <v>#VALUE!</v>
      </c>
      <c r="G2849" s="8" t="str">
        <f t="shared" ca="1" si="356"/>
        <v/>
      </c>
      <c r="H2849" s="8" t="str">
        <f t="shared" ca="1" si="357"/>
        <v/>
      </c>
    </row>
    <row r="2850" spans="1:8" x14ac:dyDescent="0.25">
      <c r="A2850" s="9" t="str">
        <f t="shared" si="352"/>
        <v/>
      </c>
      <c r="B2850" s="10" t="str">
        <f t="shared" ca="1" si="358"/>
        <v/>
      </c>
      <c r="C2850" s="10" t="str">
        <f t="shared" ca="1" si="359"/>
        <v/>
      </c>
      <c r="D2850" s="9" t="str">
        <f t="shared" si="353"/>
        <v/>
      </c>
      <c r="E2850" s="8" t="e">
        <f t="shared" si="354"/>
        <v>#VALUE!</v>
      </c>
      <c r="F2850" s="8" t="e">
        <f t="shared" si="355"/>
        <v>#VALUE!</v>
      </c>
      <c r="G2850" s="8" t="str">
        <f t="shared" ca="1" si="356"/>
        <v/>
      </c>
      <c r="H2850" s="8" t="str">
        <f t="shared" ca="1" si="357"/>
        <v/>
      </c>
    </row>
    <row r="2851" spans="1:8" x14ac:dyDescent="0.25">
      <c r="A2851" s="9" t="str">
        <f t="shared" si="352"/>
        <v/>
      </c>
      <c r="B2851" s="10" t="str">
        <f t="shared" ca="1" si="358"/>
        <v/>
      </c>
      <c r="C2851" s="10" t="str">
        <f t="shared" ca="1" si="359"/>
        <v/>
      </c>
      <c r="D2851" s="9" t="str">
        <f t="shared" si="353"/>
        <v/>
      </c>
      <c r="E2851" s="8" t="e">
        <f t="shared" si="354"/>
        <v>#VALUE!</v>
      </c>
      <c r="F2851" s="8" t="e">
        <f t="shared" si="355"/>
        <v>#VALUE!</v>
      </c>
      <c r="G2851" s="8" t="str">
        <f t="shared" ca="1" si="356"/>
        <v/>
      </c>
      <c r="H2851" s="8" t="str">
        <f t="shared" ca="1" si="357"/>
        <v/>
      </c>
    </row>
    <row r="2852" spans="1:8" x14ac:dyDescent="0.25">
      <c r="A2852" s="9" t="str">
        <f t="shared" si="352"/>
        <v/>
      </c>
      <c r="B2852" s="10" t="str">
        <f t="shared" ca="1" si="358"/>
        <v/>
      </c>
      <c r="C2852" s="10" t="str">
        <f t="shared" ca="1" si="359"/>
        <v/>
      </c>
      <c r="D2852" s="9" t="str">
        <f t="shared" si="353"/>
        <v/>
      </c>
      <c r="E2852" s="8" t="e">
        <f t="shared" si="354"/>
        <v>#VALUE!</v>
      </c>
      <c r="F2852" s="8" t="e">
        <f t="shared" si="355"/>
        <v>#VALUE!</v>
      </c>
      <c r="G2852" s="8" t="str">
        <f t="shared" ca="1" si="356"/>
        <v/>
      </c>
      <c r="H2852" s="8" t="str">
        <f t="shared" ca="1" si="357"/>
        <v/>
      </c>
    </row>
    <row r="2853" spans="1:8" x14ac:dyDescent="0.25">
      <c r="A2853" s="9" t="str">
        <f t="shared" si="352"/>
        <v/>
      </c>
      <c r="B2853" s="10" t="str">
        <f t="shared" ca="1" si="358"/>
        <v/>
      </c>
      <c r="C2853" s="10" t="str">
        <f t="shared" ca="1" si="359"/>
        <v/>
      </c>
      <c r="D2853" s="9" t="str">
        <f t="shared" si="353"/>
        <v/>
      </c>
      <c r="E2853" s="8" t="e">
        <f t="shared" si="354"/>
        <v>#VALUE!</v>
      </c>
      <c r="F2853" s="8" t="e">
        <f t="shared" si="355"/>
        <v>#VALUE!</v>
      </c>
      <c r="G2853" s="8" t="str">
        <f t="shared" ca="1" si="356"/>
        <v/>
      </c>
      <c r="H2853" s="8" t="str">
        <f t="shared" ca="1" si="357"/>
        <v/>
      </c>
    </row>
    <row r="2854" spans="1:8" x14ac:dyDescent="0.25">
      <c r="A2854" s="9" t="str">
        <f t="shared" si="352"/>
        <v/>
      </c>
      <c r="B2854" s="10" t="str">
        <f t="shared" ca="1" si="358"/>
        <v/>
      </c>
      <c r="C2854" s="10" t="str">
        <f t="shared" ca="1" si="359"/>
        <v/>
      </c>
      <c r="D2854" s="9" t="str">
        <f t="shared" si="353"/>
        <v/>
      </c>
      <c r="E2854" s="8" t="e">
        <f t="shared" si="354"/>
        <v>#VALUE!</v>
      </c>
      <c r="F2854" s="8" t="e">
        <f t="shared" si="355"/>
        <v>#VALUE!</v>
      </c>
      <c r="G2854" s="8" t="str">
        <f t="shared" ca="1" si="356"/>
        <v/>
      </c>
      <c r="H2854" s="8" t="str">
        <f t="shared" ca="1" si="357"/>
        <v/>
      </c>
    </row>
    <row r="2855" spans="1:8" x14ac:dyDescent="0.25">
      <c r="A2855" s="9" t="str">
        <f t="shared" si="352"/>
        <v/>
      </c>
      <c r="B2855" s="10" t="str">
        <f t="shared" ca="1" si="358"/>
        <v/>
      </c>
      <c r="C2855" s="10" t="str">
        <f t="shared" ca="1" si="359"/>
        <v/>
      </c>
      <c r="D2855" s="9" t="str">
        <f t="shared" si="353"/>
        <v/>
      </c>
      <c r="E2855" s="8" t="e">
        <f t="shared" si="354"/>
        <v>#VALUE!</v>
      </c>
      <c r="F2855" s="8" t="e">
        <f t="shared" si="355"/>
        <v>#VALUE!</v>
      </c>
      <c r="G2855" s="8" t="str">
        <f t="shared" ca="1" si="356"/>
        <v/>
      </c>
      <c r="H2855" s="8" t="str">
        <f t="shared" ca="1" si="357"/>
        <v/>
      </c>
    </row>
    <row r="2856" spans="1:8" x14ac:dyDescent="0.25">
      <c r="A2856" s="9" t="str">
        <f t="shared" si="352"/>
        <v/>
      </c>
      <c r="B2856" s="10" t="str">
        <f t="shared" ca="1" si="358"/>
        <v/>
      </c>
      <c r="C2856" s="10" t="str">
        <f t="shared" ca="1" si="359"/>
        <v/>
      </c>
      <c r="D2856" s="9" t="str">
        <f t="shared" si="353"/>
        <v/>
      </c>
      <c r="E2856" s="8" t="e">
        <f t="shared" si="354"/>
        <v>#VALUE!</v>
      </c>
      <c r="F2856" s="8" t="e">
        <f t="shared" si="355"/>
        <v>#VALUE!</v>
      </c>
      <c r="G2856" s="8" t="str">
        <f t="shared" ca="1" si="356"/>
        <v/>
      </c>
      <c r="H2856" s="8" t="str">
        <f t="shared" ca="1" si="357"/>
        <v/>
      </c>
    </row>
    <row r="2857" spans="1:8" x14ac:dyDescent="0.25">
      <c r="A2857" s="9" t="str">
        <f t="shared" si="352"/>
        <v/>
      </c>
      <c r="B2857" s="10" t="str">
        <f t="shared" ca="1" si="358"/>
        <v/>
      </c>
      <c r="C2857" s="10" t="str">
        <f t="shared" ca="1" si="359"/>
        <v/>
      </c>
      <c r="D2857" s="9" t="str">
        <f t="shared" si="353"/>
        <v/>
      </c>
      <c r="E2857" s="8" t="e">
        <f t="shared" si="354"/>
        <v>#VALUE!</v>
      </c>
      <c r="F2857" s="8" t="e">
        <f t="shared" si="355"/>
        <v>#VALUE!</v>
      </c>
      <c r="G2857" s="8" t="str">
        <f t="shared" ca="1" si="356"/>
        <v/>
      </c>
      <c r="H2857" s="8" t="str">
        <f t="shared" ca="1" si="357"/>
        <v/>
      </c>
    </row>
    <row r="2858" spans="1:8" x14ac:dyDescent="0.25">
      <c r="A2858" s="9" t="str">
        <f t="shared" si="352"/>
        <v/>
      </c>
      <c r="B2858" s="10" t="str">
        <f t="shared" ca="1" si="358"/>
        <v/>
      </c>
      <c r="C2858" s="10" t="str">
        <f t="shared" ca="1" si="359"/>
        <v/>
      </c>
      <c r="D2858" s="9" t="str">
        <f t="shared" si="353"/>
        <v/>
      </c>
      <c r="E2858" s="8" t="e">
        <f t="shared" si="354"/>
        <v>#VALUE!</v>
      </c>
      <c r="F2858" s="8" t="e">
        <f t="shared" si="355"/>
        <v>#VALUE!</v>
      </c>
      <c r="G2858" s="8" t="str">
        <f t="shared" ca="1" si="356"/>
        <v/>
      </c>
      <c r="H2858" s="8" t="str">
        <f t="shared" ca="1" si="357"/>
        <v/>
      </c>
    </row>
    <row r="2859" spans="1:8" x14ac:dyDescent="0.25">
      <c r="A2859" s="9" t="str">
        <f t="shared" si="352"/>
        <v/>
      </c>
      <c r="B2859" s="10" t="str">
        <f t="shared" ca="1" si="358"/>
        <v/>
      </c>
      <c r="C2859" s="10" t="str">
        <f t="shared" ca="1" si="359"/>
        <v/>
      </c>
      <c r="D2859" s="9" t="str">
        <f t="shared" si="353"/>
        <v/>
      </c>
      <c r="E2859" s="8" t="e">
        <f t="shared" si="354"/>
        <v>#VALUE!</v>
      </c>
      <c r="F2859" s="8" t="e">
        <f t="shared" si="355"/>
        <v>#VALUE!</v>
      </c>
      <c r="G2859" s="8" t="str">
        <f t="shared" ca="1" si="356"/>
        <v/>
      </c>
      <c r="H2859" s="8" t="str">
        <f t="shared" ca="1" si="357"/>
        <v/>
      </c>
    </row>
    <row r="2860" spans="1:8" x14ac:dyDescent="0.25">
      <c r="A2860" s="9" t="str">
        <f t="shared" si="352"/>
        <v/>
      </c>
      <c r="B2860" s="10" t="str">
        <f t="shared" ca="1" si="358"/>
        <v/>
      </c>
      <c r="C2860" s="10" t="str">
        <f t="shared" ca="1" si="359"/>
        <v/>
      </c>
      <c r="D2860" s="9" t="str">
        <f t="shared" si="353"/>
        <v/>
      </c>
      <c r="E2860" s="8" t="e">
        <f t="shared" si="354"/>
        <v>#VALUE!</v>
      </c>
      <c r="F2860" s="8" t="e">
        <f t="shared" si="355"/>
        <v>#VALUE!</v>
      </c>
      <c r="G2860" s="8" t="str">
        <f t="shared" ca="1" si="356"/>
        <v/>
      </c>
      <c r="H2860" s="8" t="str">
        <f t="shared" ca="1" si="357"/>
        <v/>
      </c>
    </row>
    <row r="2861" spans="1:8" x14ac:dyDescent="0.25">
      <c r="A2861" s="9" t="str">
        <f t="shared" si="352"/>
        <v/>
      </c>
      <c r="B2861" s="10" t="str">
        <f t="shared" ca="1" si="358"/>
        <v/>
      </c>
      <c r="C2861" s="10" t="str">
        <f t="shared" ca="1" si="359"/>
        <v/>
      </c>
      <c r="D2861" s="9" t="str">
        <f t="shared" si="353"/>
        <v/>
      </c>
      <c r="E2861" s="8" t="e">
        <f t="shared" si="354"/>
        <v>#VALUE!</v>
      </c>
      <c r="F2861" s="8" t="e">
        <f t="shared" si="355"/>
        <v>#VALUE!</v>
      </c>
      <c r="G2861" s="8" t="str">
        <f t="shared" ca="1" si="356"/>
        <v/>
      </c>
      <c r="H2861" s="8" t="str">
        <f t="shared" ca="1" si="357"/>
        <v/>
      </c>
    </row>
    <row r="2862" spans="1:8" x14ac:dyDescent="0.25">
      <c r="A2862" s="9" t="str">
        <f t="shared" si="352"/>
        <v/>
      </c>
      <c r="B2862" s="10" t="str">
        <f t="shared" ca="1" si="358"/>
        <v/>
      </c>
      <c r="C2862" s="10" t="str">
        <f t="shared" ca="1" si="359"/>
        <v/>
      </c>
      <c r="D2862" s="9" t="str">
        <f t="shared" si="353"/>
        <v/>
      </c>
      <c r="E2862" s="8" t="e">
        <f t="shared" si="354"/>
        <v>#VALUE!</v>
      </c>
      <c r="F2862" s="8" t="e">
        <f t="shared" si="355"/>
        <v>#VALUE!</v>
      </c>
      <c r="G2862" s="8" t="str">
        <f t="shared" ca="1" si="356"/>
        <v/>
      </c>
      <c r="H2862" s="8" t="str">
        <f t="shared" ca="1" si="357"/>
        <v/>
      </c>
    </row>
    <row r="2863" spans="1:8" x14ac:dyDescent="0.25">
      <c r="A2863" s="9" t="str">
        <f t="shared" si="352"/>
        <v/>
      </c>
      <c r="B2863" s="10" t="str">
        <f t="shared" ca="1" si="358"/>
        <v/>
      </c>
      <c r="C2863" s="10" t="str">
        <f t="shared" ca="1" si="359"/>
        <v/>
      </c>
      <c r="D2863" s="9" t="str">
        <f t="shared" si="353"/>
        <v/>
      </c>
      <c r="E2863" s="8" t="e">
        <f t="shared" si="354"/>
        <v>#VALUE!</v>
      </c>
      <c r="F2863" s="8" t="e">
        <f t="shared" si="355"/>
        <v>#VALUE!</v>
      </c>
      <c r="G2863" s="8" t="str">
        <f t="shared" ca="1" si="356"/>
        <v/>
      </c>
      <c r="H2863" s="8" t="str">
        <f t="shared" ca="1" si="357"/>
        <v/>
      </c>
    </row>
    <row r="2864" spans="1:8" x14ac:dyDescent="0.25">
      <c r="A2864" s="9" t="str">
        <f t="shared" si="352"/>
        <v/>
      </c>
      <c r="B2864" s="10" t="str">
        <f t="shared" ca="1" si="358"/>
        <v/>
      </c>
      <c r="C2864" s="10" t="str">
        <f t="shared" ca="1" si="359"/>
        <v/>
      </c>
      <c r="D2864" s="9" t="str">
        <f t="shared" si="353"/>
        <v/>
      </c>
      <c r="E2864" s="8" t="e">
        <f t="shared" si="354"/>
        <v>#VALUE!</v>
      </c>
      <c r="F2864" s="8" t="e">
        <f t="shared" si="355"/>
        <v>#VALUE!</v>
      </c>
      <c r="G2864" s="8" t="str">
        <f t="shared" ca="1" si="356"/>
        <v/>
      </c>
      <c r="H2864" s="8" t="str">
        <f t="shared" ca="1" si="357"/>
        <v/>
      </c>
    </row>
    <row r="2865" spans="1:8" x14ac:dyDescent="0.25">
      <c r="A2865" s="9" t="str">
        <f t="shared" si="352"/>
        <v/>
      </c>
      <c r="B2865" s="10" t="str">
        <f t="shared" ca="1" si="358"/>
        <v/>
      </c>
      <c r="C2865" s="10" t="str">
        <f t="shared" ca="1" si="359"/>
        <v/>
      </c>
      <c r="D2865" s="9" t="str">
        <f t="shared" si="353"/>
        <v/>
      </c>
      <c r="E2865" s="8" t="e">
        <f t="shared" si="354"/>
        <v>#VALUE!</v>
      </c>
      <c r="F2865" s="8" t="e">
        <f t="shared" si="355"/>
        <v>#VALUE!</v>
      </c>
      <c r="G2865" s="8" t="str">
        <f t="shared" ca="1" si="356"/>
        <v/>
      </c>
      <c r="H2865" s="8" t="str">
        <f t="shared" ca="1" si="357"/>
        <v/>
      </c>
    </row>
    <row r="2866" spans="1:8" x14ac:dyDescent="0.25">
      <c r="A2866" s="9" t="str">
        <f t="shared" si="352"/>
        <v/>
      </c>
      <c r="B2866" s="10" t="str">
        <f t="shared" ca="1" si="358"/>
        <v/>
      </c>
      <c r="C2866" s="10" t="str">
        <f t="shared" ca="1" si="359"/>
        <v/>
      </c>
      <c r="D2866" s="9" t="str">
        <f t="shared" si="353"/>
        <v/>
      </c>
      <c r="E2866" s="8" t="e">
        <f t="shared" si="354"/>
        <v>#VALUE!</v>
      </c>
      <c r="F2866" s="8" t="e">
        <f t="shared" si="355"/>
        <v>#VALUE!</v>
      </c>
      <c r="G2866" s="8" t="str">
        <f t="shared" ca="1" si="356"/>
        <v/>
      </c>
      <c r="H2866" s="8" t="str">
        <f t="shared" ca="1" si="357"/>
        <v/>
      </c>
    </row>
    <row r="2867" spans="1:8" x14ac:dyDescent="0.25">
      <c r="A2867" s="9" t="str">
        <f t="shared" si="352"/>
        <v/>
      </c>
      <c r="B2867" s="10" t="str">
        <f t="shared" ca="1" si="358"/>
        <v/>
      </c>
      <c r="C2867" s="10" t="str">
        <f t="shared" ca="1" si="359"/>
        <v/>
      </c>
      <c r="D2867" s="9" t="str">
        <f t="shared" si="353"/>
        <v/>
      </c>
      <c r="E2867" s="8" t="e">
        <f t="shared" si="354"/>
        <v>#VALUE!</v>
      </c>
      <c r="F2867" s="8" t="e">
        <f t="shared" si="355"/>
        <v>#VALUE!</v>
      </c>
      <c r="G2867" s="8" t="str">
        <f t="shared" ca="1" si="356"/>
        <v/>
      </c>
      <c r="H2867" s="8" t="str">
        <f t="shared" ca="1" si="357"/>
        <v/>
      </c>
    </row>
    <row r="2868" spans="1:8" x14ac:dyDescent="0.25">
      <c r="A2868" s="9" t="str">
        <f t="shared" si="352"/>
        <v/>
      </c>
      <c r="B2868" s="10" t="str">
        <f t="shared" ca="1" si="358"/>
        <v/>
      </c>
      <c r="C2868" s="10" t="str">
        <f t="shared" ca="1" si="359"/>
        <v/>
      </c>
      <c r="D2868" s="9" t="str">
        <f t="shared" si="353"/>
        <v/>
      </c>
      <c r="E2868" s="8" t="e">
        <f t="shared" si="354"/>
        <v>#VALUE!</v>
      </c>
      <c r="F2868" s="8" t="e">
        <f t="shared" si="355"/>
        <v>#VALUE!</v>
      </c>
      <c r="G2868" s="8" t="str">
        <f t="shared" ca="1" si="356"/>
        <v/>
      </c>
      <c r="H2868" s="8" t="str">
        <f t="shared" ca="1" si="357"/>
        <v/>
      </c>
    </row>
    <row r="2869" spans="1:8" x14ac:dyDescent="0.25">
      <c r="A2869" s="9" t="str">
        <f t="shared" si="352"/>
        <v/>
      </c>
      <c r="B2869" s="10" t="str">
        <f t="shared" ca="1" si="358"/>
        <v/>
      </c>
      <c r="C2869" s="10" t="str">
        <f t="shared" ca="1" si="359"/>
        <v/>
      </c>
      <c r="D2869" s="9" t="str">
        <f t="shared" si="353"/>
        <v/>
      </c>
      <c r="E2869" s="8" t="e">
        <f t="shared" si="354"/>
        <v>#VALUE!</v>
      </c>
      <c r="F2869" s="8" t="e">
        <f t="shared" si="355"/>
        <v>#VALUE!</v>
      </c>
      <c r="G2869" s="8" t="str">
        <f t="shared" ca="1" si="356"/>
        <v/>
      </c>
      <c r="H2869" s="8" t="str">
        <f t="shared" ca="1" si="357"/>
        <v/>
      </c>
    </row>
    <row r="2870" spans="1:8" x14ac:dyDescent="0.25">
      <c r="A2870" s="9" t="str">
        <f t="shared" si="352"/>
        <v/>
      </c>
      <c r="B2870" s="10" t="str">
        <f t="shared" ca="1" si="358"/>
        <v/>
      </c>
      <c r="C2870" s="10" t="str">
        <f t="shared" ca="1" si="359"/>
        <v/>
      </c>
      <c r="D2870" s="9" t="str">
        <f t="shared" si="353"/>
        <v/>
      </c>
      <c r="E2870" s="8" t="e">
        <f t="shared" si="354"/>
        <v>#VALUE!</v>
      </c>
      <c r="F2870" s="8" t="e">
        <f t="shared" si="355"/>
        <v>#VALUE!</v>
      </c>
      <c r="G2870" s="8" t="str">
        <f t="shared" ca="1" si="356"/>
        <v/>
      </c>
      <c r="H2870" s="8" t="str">
        <f t="shared" ca="1" si="357"/>
        <v/>
      </c>
    </row>
    <row r="2871" spans="1:8" x14ac:dyDescent="0.25">
      <c r="A2871" s="9" t="str">
        <f t="shared" si="352"/>
        <v/>
      </c>
      <c r="B2871" s="10" t="str">
        <f t="shared" ca="1" si="358"/>
        <v/>
      </c>
      <c r="C2871" s="10" t="str">
        <f t="shared" ca="1" si="359"/>
        <v/>
      </c>
      <c r="D2871" s="9" t="str">
        <f t="shared" si="353"/>
        <v/>
      </c>
      <c r="E2871" s="8" t="e">
        <f t="shared" si="354"/>
        <v>#VALUE!</v>
      </c>
      <c r="F2871" s="8" t="e">
        <f t="shared" si="355"/>
        <v>#VALUE!</v>
      </c>
      <c r="G2871" s="8" t="str">
        <f t="shared" ca="1" si="356"/>
        <v/>
      </c>
      <c r="H2871" s="8" t="str">
        <f t="shared" ca="1" si="357"/>
        <v/>
      </c>
    </row>
    <row r="2872" spans="1:8" x14ac:dyDescent="0.25">
      <c r="A2872" s="9" t="str">
        <f t="shared" si="352"/>
        <v/>
      </c>
      <c r="B2872" s="10" t="str">
        <f t="shared" ca="1" si="358"/>
        <v/>
      </c>
      <c r="C2872" s="10" t="str">
        <f t="shared" ca="1" si="359"/>
        <v/>
      </c>
      <c r="D2872" s="9" t="str">
        <f t="shared" si="353"/>
        <v/>
      </c>
      <c r="E2872" s="8" t="e">
        <f t="shared" si="354"/>
        <v>#VALUE!</v>
      </c>
      <c r="F2872" s="8" t="e">
        <f t="shared" si="355"/>
        <v>#VALUE!</v>
      </c>
      <c r="G2872" s="8" t="str">
        <f t="shared" ca="1" si="356"/>
        <v/>
      </c>
      <c r="H2872" s="8" t="str">
        <f t="shared" ca="1" si="357"/>
        <v/>
      </c>
    </row>
    <row r="2873" spans="1:8" x14ac:dyDescent="0.25">
      <c r="A2873" s="9" t="str">
        <f t="shared" si="352"/>
        <v/>
      </c>
      <c r="B2873" s="10" t="str">
        <f t="shared" ca="1" si="358"/>
        <v/>
      </c>
      <c r="C2873" s="10" t="str">
        <f t="shared" ca="1" si="359"/>
        <v/>
      </c>
      <c r="D2873" s="9" t="str">
        <f t="shared" si="353"/>
        <v/>
      </c>
      <c r="E2873" s="8" t="e">
        <f t="shared" si="354"/>
        <v>#VALUE!</v>
      </c>
      <c r="F2873" s="8" t="e">
        <f t="shared" si="355"/>
        <v>#VALUE!</v>
      </c>
      <c r="G2873" s="8" t="str">
        <f t="shared" ca="1" si="356"/>
        <v/>
      </c>
      <c r="H2873" s="8" t="str">
        <f t="shared" ca="1" si="357"/>
        <v/>
      </c>
    </row>
    <row r="2874" spans="1:8" x14ac:dyDescent="0.25">
      <c r="A2874" s="9" t="str">
        <f t="shared" ref="A2874:A2937" si="360">IF(ISNUMBER(A2873),IF(A2873&lt;$B$9,A2873+1,""),"")</f>
        <v/>
      </c>
      <c r="B2874" s="10" t="str">
        <f t="shared" ca="1" si="358"/>
        <v/>
      </c>
      <c r="C2874" s="10" t="str">
        <f t="shared" ca="1" si="359"/>
        <v/>
      </c>
      <c r="D2874" s="9" t="str">
        <f t="shared" ref="D2874:D2937" si="361">IF(ISNUMBER(D2873),IF(D2873&lt;$C$9,D2873+1,""),"")</f>
        <v/>
      </c>
      <c r="E2874" s="8" t="e">
        <f t="shared" ref="E2874:E2937" si="362">YEAR(A2874)*100+MONTH(A2874)</f>
        <v>#VALUE!</v>
      </c>
      <c r="F2874" s="8" t="e">
        <f t="shared" ref="F2874:F2937" si="363">YEAR(D2874)*100+MONTH(D2874)</f>
        <v>#VALUE!</v>
      </c>
      <c r="G2874" s="8" t="str">
        <f t="shared" ref="G2874:G2937" ca="1" si="364">IF(ISNUMBER(B2874),MONTH(A2874),"")</f>
        <v/>
      </c>
      <c r="H2874" s="8" t="str">
        <f t="shared" ref="H2874:H2937" ca="1" si="365">IF(ISNUMBER(C2874),MONTH(D2874),"")</f>
        <v/>
      </c>
    </row>
    <row r="2875" spans="1:8" x14ac:dyDescent="0.25">
      <c r="A2875" s="9" t="str">
        <f t="shared" si="360"/>
        <v/>
      </c>
      <c r="B2875" s="10" t="str">
        <f t="shared" ca="1" si="358"/>
        <v/>
      </c>
      <c r="C2875" s="10" t="str">
        <f t="shared" ca="1" si="359"/>
        <v/>
      </c>
      <c r="D2875" s="9" t="str">
        <f t="shared" si="361"/>
        <v/>
      </c>
      <c r="E2875" s="8" t="e">
        <f t="shared" si="362"/>
        <v>#VALUE!</v>
      </c>
      <c r="F2875" s="8" t="e">
        <f t="shared" si="363"/>
        <v>#VALUE!</v>
      </c>
      <c r="G2875" s="8" t="str">
        <f t="shared" ca="1" si="364"/>
        <v/>
      </c>
      <c r="H2875" s="8" t="str">
        <f t="shared" ca="1" si="365"/>
        <v/>
      </c>
    </row>
    <row r="2876" spans="1:8" x14ac:dyDescent="0.25">
      <c r="A2876" s="9" t="str">
        <f t="shared" si="360"/>
        <v/>
      </c>
      <c r="B2876" s="10" t="str">
        <f t="shared" ca="1" si="358"/>
        <v/>
      </c>
      <c r="C2876" s="10" t="str">
        <f t="shared" ca="1" si="359"/>
        <v/>
      </c>
      <c r="D2876" s="9" t="str">
        <f t="shared" si="361"/>
        <v/>
      </c>
      <c r="E2876" s="8" t="e">
        <f t="shared" si="362"/>
        <v>#VALUE!</v>
      </c>
      <c r="F2876" s="8" t="e">
        <f t="shared" si="363"/>
        <v>#VALUE!</v>
      </c>
      <c r="G2876" s="8" t="str">
        <f t="shared" ca="1" si="364"/>
        <v/>
      </c>
      <c r="H2876" s="8" t="str">
        <f t="shared" ca="1" si="365"/>
        <v/>
      </c>
    </row>
    <row r="2877" spans="1:8" x14ac:dyDescent="0.25">
      <c r="A2877" s="9" t="str">
        <f t="shared" si="360"/>
        <v/>
      </c>
      <c r="B2877" s="10" t="str">
        <f t="shared" ca="1" si="358"/>
        <v/>
      </c>
      <c r="C2877" s="10" t="str">
        <f t="shared" ca="1" si="359"/>
        <v/>
      </c>
      <c r="D2877" s="9" t="str">
        <f t="shared" si="361"/>
        <v/>
      </c>
      <c r="E2877" s="8" t="e">
        <f t="shared" si="362"/>
        <v>#VALUE!</v>
      </c>
      <c r="F2877" s="8" t="e">
        <f t="shared" si="363"/>
        <v>#VALUE!</v>
      </c>
      <c r="G2877" s="8" t="str">
        <f t="shared" ca="1" si="364"/>
        <v/>
      </c>
      <c r="H2877" s="8" t="str">
        <f t="shared" ca="1" si="365"/>
        <v/>
      </c>
    </row>
    <row r="2878" spans="1:8" x14ac:dyDescent="0.25">
      <c r="A2878" s="9" t="str">
        <f t="shared" si="360"/>
        <v/>
      </c>
      <c r="B2878" s="10" t="str">
        <f t="shared" ca="1" si="358"/>
        <v/>
      </c>
      <c r="C2878" s="10" t="str">
        <f t="shared" ca="1" si="359"/>
        <v/>
      </c>
      <c r="D2878" s="9" t="str">
        <f t="shared" si="361"/>
        <v/>
      </c>
      <c r="E2878" s="8" t="e">
        <f t="shared" si="362"/>
        <v>#VALUE!</v>
      </c>
      <c r="F2878" s="8" t="e">
        <f t="shared" si="363"/>
        <v>#VALUE!</v>
      </c>
      <c r="G2878" s="8" t="str">
        <f t="shared" ca="1" si="364"/>
        <v/>
      </c>
      <c r="H2878" s="8" t="str">
        <f t="shared" ca="1" si="365"/>
        <v/>
      </c>
    </row>
    <row r="2879" spans="1:8" x14ac:dyDescent="0.25">
      <c r="A2879" s="9" t="str">
        <f t="shared" si="360"/>
        <v/>
      </c>
      <c r="B2879" s="10" t="str">
        <f t="shared" ca="1" si="358"/>
        <v/>
      </c>
      <c r="C2879" s="10" t="str">
        <f t="shared" ca="1" si="359"/>
        <v/>
      </c>
      <c r="D2879" s="9" t="str">
        <f t="shared" si="361"/>
        <v/>
      </c>
      <c r="E2879" s="8" t="e">
        <f t="shared" si="362"/>
        <v>#VALUE!</v>
      </c>
      <c r="F2879" s="8" t="e">
        <f t="shared" si="363"/>
        <v>#VALUE!</v>
      </c>
      <c r="G2879" s="8" t="str">
        <f t="shared" ca="1" si="364"/>
        <v/>
      </c>
      <c r="H2879" s="8" t="str">
        <f t="shared" ca="1" si="365"/>
        <v/>
      </c>
    </row>
    <row r="2880" spans="1:8" x14ac:dyDescent="0.25">
      <c r="A2880" s="9" t="str">
        <f t="shared" si="360"/>
        <v/>
      </c>
      <c r="B2880" s="10" t="str">
        <f t="shared" ca="1" si="358"/>
        <v/>
      </c>
      <c r="C2880" s="10" t="str">
        <f t="shared" ca="1" si="359"/>
        <v/>
      </c>
      <c r="D2880" s="9" t="str">
        <f t="shared" si="361"/>
        <v/>
      </c>
      <c r="E2880" s="8" t="e">
        <f t="shared" si="362"/>
        <v>#VALUE!</v>
      </c>
      <c r="F2880" s="8" t="e">
        <f t="shared" si="363"/>
        <v>#VALUE!</v>
      </c>
      <c r="G2880" s="8" t="str">
        <f t="shared" ca="1" si="364"/>
        <v/>
      </c>
      <c r="H2880" s="8" t="str">
        <f t="shared" ca="1" si="365"/>
        <v/>
      </c>
    </row>
    <row r="2881" spans="1:8" x14ac:dyDescent="0.25">
      <c r="A2881" s="9" t="str">
        <f t="shared" si="360"/>
        <v/>
      </c>
      <c r="B2881" s="10" t="str">
        <f t="shared" ca="1" si="358"/>
        <v/>
      </c>
      <c r="C2881" s="10" t="str">
        <f t="shared" ca="1" si="359"/>
        <v/>
      </c>
      <c r="D2881" s="9" t="str">
        <f t="shared" si="361"/>
        <v/>
      </c>
      <c r="E2881" s="8" t="e">
        <f t="shared" si="362"/>
        <v>#VALUE!</v>
      </c>
      <c r="F2881" s="8" t="e">
        <f t="shared" si="363"/>
        <v>#VALUE!</v>
      </c>
      <c r="G2881" s="8" t="str">
        <f t="shared" ca="1" si="364"/>
        <v/>
      </c>
      <c r="H2881" s="8" t="str">
        <f t="shared" ca="1" si="365"/>
        <v/>
      </c>
    </row>
    <row r="2882" spans="1:8" x14ac:dyDescent="0.25">
      <c r="A2882" s="9" t="str">
        <f t="shared" si="360"/>
        <v/>
      </c>
      <c r="B2882" s="10" t="str">
        <f t="shared" ca="1" si="358"/>
        <v/>
      </c>
      <c r="C2882" s="10" t="str">
        <f t="shared" ca="1" si="359"/>
        <v/>
      </c>
      <c r="D2882" s="9" t="str">
        <f t="shared" si="361"/>
        <v/>
      </c>
      <c r="E2882" s="8" t="e">
        <f t="shared" si="362"/>
        <v>#VALUE!</v>
      </c>
      <c r="F2882" s="8" t="e">
        <f t="shared" si="363"/>
        <v>#VALUE!</v>
      </c>
      <c r="G2882" s="8" t="str">
        <f t="shared" ca="1" si="364"/>
        <v/>
      </c>
      <c r="H2882" s="8" t="str">
        <f t="shared" ca="1" si="365"/>
        <v/>
      </c>
    </row>
    <row r="2883" spans="1:8" x14ac:dyDescent="0.25">
      <c r="A2883" s="9" t="str">
        <f t="shared" si="360"/>
        <v/>
      </c>
      <c r="B2883" s="10" t="str">
        <f t="shared" ca="1" si="358"/>
        <v/>
      </c>
      <c r="C2883" s="10" t="str">
        <f t="shared" ca="1" si="359"/>
        <v/>
      </c>
      <c r="D2883" s="9" t="str">
        <f t="shared" si="361"/>
        <v/>
      </c>
      <c r="E2883" s="8" t="e">
        <f t="shared" si="362"/>
        <v>#VALUE!</v>
      </c>
      <c r="F2883" s="8" t="e">
        <f t="shared" si="363"/>
        <v>#VALUE!</v>
      </c>
      <c r="G2883" s="8" t="str">
        <f t="shared" ca="1" si="364"/>
        <v/>
      </c>
      <c r="H2883" s="8" t="str">
        <f t="shared" ca="1" si="365"/>
        <v/>
      </c>
    </row>
    <row r="2884" spans="1:8" x14ac:dyDescent="0.25">
      <c r="A2884" s="9" t="str">
        <f t="shared" si="360"/>
        <v/>
      </c>
      <c r="B2884" s="10" t="str">
        <f t="shared" ca="1" si="358"/>
        <v/>
      </c>
      <c r="C2884" s="10" t="str">
        <f t="shared" ca="1" si="359"/>
        <v/>
      </c>
      <c r="D2884" s="9" t="str">
        <f t="shared" si="361"/>
        <v/>
      </c>
      <c r="E2884" s="8" t="e">
        <f t="shared" si="362"/>
        <v>#VALUE!</v>
      </c>
      <c r="F2884" s="8" t="e">
        <f t="shared" si="363"/>
        <v>#VALUE!</v>
      </c>
      <c r="G2884" s="8" t="str">
        <f t="shared" ca="1" si="364"/>
        <v/>
      </c>
      <c r="H2884" s="8" t="str">
        <f t="shared" ca="1" si="365"/>
        <v/>
      </c>
    </row>
    <row r="2885" spans="1:8" x14ac:dyDescent="0.25">
      <c r="A2885" s="9" t="str">
        <f t="shared" si="360"/>
        <v/>
      </c>
      <c r="B2885" s="10" t="str">
        <f t="shared" ca="1" si="358"/>
        <v/>
      </c>
      <c r="C2885" s="10" t="str">
        <f t="shared" ca="1" si="359"/>
        <v/>
      </c>
      <c r="D2885" s="9" t="str">
        <f t="shared" si="361"/>
        <v/>
      </c>
      <c r="E2885" s="8" t="e">
        <f t="shared" si="362"/>
        <v>#VALUE!</v>
      </c>
      <c r="F2885" s="8" t="e">
        <f t="shared" si="363"/>
        <v>#VALUE!</v>
      </c>
      <c r="G2885" s="8" t="str">
        <f t="shared" ca="1" si="364"/>
        <v/>
      </c>
      <c r="H2885" s="8" t="str">
        <f t="shared" ca="1" si="365"/>
        <v/>
      </c>
    </row>
    <row r="2886" spans="1:8" x14ac:dyDescent="0.25">
      <c r="A2886" s="9" t="str">
        <f t="shared" si="360"/>
        <v/>
      </c>
      <c r="B2886" s="10" t="str">
        <f t="shared" ca="1" si="358"/>
        <v/>
      </c>
      <c r="C2886" s="10" t="str">
        <f t="shared" ca="1" si="359"/>
        <v/>
      </c>
      <c r="D2886" s="9" t="str">
        <f t="shared" si="361"/>
        <v/>
      </c>
      <c r="E2886" s="8" t="e">
        <f t="shared" si="362"/>
        <v>#VALUE!</v>
      </c>
      <c r="F2886" s="8" t="e">
        <f t="shared" si="363"/>
        <v>#VALUE!</v>
      </c>
      <c r="G2886" s="8" t="str">
        <f t="shared" ca="1" si="364"/>
        <v/>
      </c>
      <c r="H2886" s="8" t="str">
        <f t="shared" ca="1" si="365"/>
        <v/>
      </c>
    </row>
    <row r="2887" spans="1:8" x14ac:dyDescent="0.25">
      <c r="A2887" s="9" t="str">
        <f t="shared" si="360"/>
        <v/>
      </c>
      <c r="B2887" s="10" t="str">
        <f t="shared" ca="1" si="358"/>
        <v/>
      </c>
      <c r="C2887" s="10" t="str">
        <f t="shared" ca="1" si="359"/>
        <v/>
      </c>
      <c r="D2887" s="9" t="str">
        <f t="shared" si="361"/>
        <v/>
      </c>
      <c r="E2887" s="8" t="e">
        <f t="shared" si="362"/>
        <v>#VALUE!</v>
      </c>
      <c r="F2887" s="8" t="e">
        <f t="shared" si="363"/>
        <v>#VALUE!</v>
      </c>
      <c r="G2887" s="8" t="str">
        <f t="shared" ca="1" si="364"/>
        <v/>
      </c>
      <c r="H2887" s="8" t="str">
        <f t="shared" ca="1" si="365"/>
        <v/>
      </c>
    </row>
    <row r="2888" spans="1:8" x14ac:dyDescent="0.25">
      <c r="A2888" s="9" t="str">
        <f t="shared" si="360"/>
        <v/>
      </c>
      <c r="B2888" s="10" t="str">
        <f t="shared" ca="1" si="358"/>
        <v/>
      </c>
      <c r="C2888" s="10" t="str">
        <f t="shared" ca="1" si="359"/>
        <v/>
      </c>
      <c r="D2888" s="9" t="str">
        <f t="shared" si="361"/>
        <v/>
      </c>
      <c r="E2888" s="8" t="e">
        <f t="shared" si="362"/>
        <v>#VALUE!</v>
      </c>
      <c r="F2888" s="8" t="e">
        <f t="shared" si="363"/>
        <v>#VALUE!</v>
      </c>
      <c r="G2888" s="8" t="str">
        <f t="shared" ca="1" si="364"/>
        <v/>
      </c>
      <c r="H2888" s="8" t="str">
        <f t="shared" ca="1" si="365"/>
        <v/>
      </c>
    </row>
    <row r="2889" spans="1:8" x14ac:dyDescent="0.25">
      <c r="A2889" s="9" t="str">
        <f t="shared" si="360"/>
        <v/>
      </c>
      <c r="B2889" s="10" t="str">
        <f t="shared" ca="1" si="358"/>
        <v/>
      </c>
      <c r="C2889" s="10" t="str">
        <f t="shared" ca="1" si="359"/>
        <v/>
      </c>
      <c r="D2889" s="9" t="str">
        <f t="shared" si="361"/>
        <v/>
      </c>
      <c r="E2889" s="8" t="e">
        <f t="shared" si="362"/>
        <v>#VALUE!</v>
      </c>
      <c r="F2889" s="8" t="e">
        <f t="shared" si="363"/>
        <v>#VALUE!</v>
      </c>
      <c r="G2889" s="8" t="str">
        <f t="shared" ca="1" si="364"/>
        <v/>
      </c>
      <c r="H2889" s="8" t="str">
        <f t="shared" ca="1" si="365"/>
        <v/>
      </c>
    </row>
    <row r="2890" spans="1:8" x14ac:dyDescent="0.25">
      <c r="A2890" s="9" t="str">
        <f t="shared" si="360"/>
        <v/>
      </c>
      <c r="B2890" s="10" t="str">
        <f t="shared" ca="1" si="358"/>
        <v/>
      </c>
      <c r="C2890" s="10" t="str">
        <f t="shared" ca="1" si="359"/>
        <v/>
      </c>
      <c r="D2890" s="9" t="str">
        <f t="shared" si="361"/>
        <v/>
      </c>
      <c r="E2890" s="8" t="e">
        <f t="shared" si="362"/>
        <v>#VALUE!</v>
      </c>
      <c r="F2890" s="8" t="e">
        <f t="shared" si="363"/>
        <v>#VALUE!</v>
      </c>
      <c r="G2890" s="8" t="str">
        <f t="shared" ca="1" si="364"/>
        <v/>
      </c>
      <c r="H2890" s="8" t="str">
        <f t="shared" ca="1" si="365"/>
        <v/>
      </c>
    </row>
    <row r="2891" spans="1:8" x14ac:dyDescent="0.25">
      <c r="A2891" s="9" t="str">
        <f t="shared" si="360"/>
        <v/>
      </c>
      <c r="B2891" s="10" t="str">
        <f t="shared" ca="1" si="358"/>
        <v/>
      </c>
      <c r="C2891" s="10" t="str">
        <f t="shared" ca="1" si="359"/>
        <v/>
      </c>
      <c r="D2891" s="9" t="str">
        <f t="shared" si="361"/>
        <v/>
      </c>
      <c r="E2891" s="8" t="e">
        <f t="shared" si="362"/>
        <v>#VALUE!</v>
      </c>
      <c r="F2891" s="8" t="e">
        <f t="shared" si="363"/>
        <v>#VALUE!</v>
      </c>
      <c r="G2891" s="8" t="str">
        <f t="shared" ca="1" si="364"/>
        <v/>
      </c>
      <c r="H2891" s="8" t="str">
        <f t="shared" ca="1" si="365"/>
        <v/>
      </c>
    </row>
    <row r="2892" spans="1:8" x14ac:dyDescent="0.25">
      <c r="A2892" s="9" t="str">
        <f t="shared" si="360"/>
        <v/>
      </c>
      <c r="B2892" s="10" t="str">
        <f t="shared" ca="1" si="358"/>
        <v/>
      </c>
      <c r="C2892" s="10" t="str">
        <f t="shared" ca="1" si="359"/>
        <v/>
      </c>
      <c r="D2892" s="9" t="str">
        <f t="shared" si="361"/>
        <v/>
      </c>
      <c r="E2892" s="8" t="e">
        <f t="shared" si="362"/>
        <v>#VALUE!</v>
      </c>
      <c r="F2892" s="8" t="e">
        <f t="shared" si="363"/>
        <v>#VALUE!</v>
      </c>
      <c r="G2892" s="8" t="str">
        <f t="shared" ca="1" si="364"/>
        <v/>
      </c>
      <c r="H2892" s="8" t="str">
        <f t="shared" ca="1" si="365"/>
        <v/>
      </c>
    </row>
    <row r="2893" spans="1:8" x14ac:dyDescent="0.25">
      <c r="A2893" s="9" t="str">
        <f t="shared" si="360"/>
        <v/>
      </c>
      <c r="B2893" s="10" t="str">
        <f t="shared" ref="B2893:B2956" ca="1" si="366">IF(ISNUMBER(VLOOKUP($A2893,INDIRECT(B$1&amp;"!"&amp;B$6&amp;":"&amp;B$7),CODE(B$7)-_MS1,FALSE)),VLOOKUP($A2893,INDIRECT(B$1&amp;"!"&amp;B$6&amp;":"&amp;B$7),CODE(B$7)-_MS1,FALSE),Empty)</f>
        <v/>
      </c>
      <c r="C2893" s="10" t="str">
        <f t="shared" ref="C2893:C2956" ca="1" si="367">IF(ISNUMBER(VLOOKUP($D2893,INDIRECT(C$1&amp;"!"&amp;C$6&amp;":"&amp;C$7),CODE(C$7)-_MS2,FALSE)),VLOOKUP($D2893,INDIRECT(C$1&amp;"!"&amp;C$6&amp;":"&amp;C$7),CODE(C$7)-_MS2,FALSE),Empty)</f>
        <v/>
      </c>
      <c r="D2893" s="9" t="str">
        <f t="shared" si="361"/>
        <v/>
      </c>
      <c r="E2893" s="8" t="e">
        <f t="shared" si="362"/>
        <v>#VALUE!</v>
      </c>
      <c r="F2893" s="8" t="e">
        <f t="shared" si="363"/>
        <v>#VALUE!</v>
      </c>
      <c r="G2893" s="8" t="str">
        <f t="shared" ca="1" si="364"/>
        <v/>
      </c>
      <c r="H2893" s="8" t="str">
        <f t="shared" ca="1" si="365"/>
        <v/>
      </c>
    </row>
    <row r="2894" spans="1:8" x14ac:dyDescent="0.25">
      <c r="A2894" s="9" t="str">
        <f t="shared" si="360"/>
        <v/>
      </c>
      <c r="B2894" s="10" t="str">
        <f t="shared" ca="1" si="366"/>
        <v/>
      </c>
      <c r="C2894" s="10" t="str">
        <f t="shared" ca="1" si="367"/>
        <v/>
      </c>
      <c r="D2894" s="9" t="str">
        <f t="shared" si="361"/>
        <v/>
      </c>
      <c r="E2894" s="8" t="e">
        <f t="shared" si="362"/>
        <v>#VALUE!</v>
      </c>
      <c r="F2894" s="8" t="e">
        <f t="shared" si="363"/>
        <v>#VALUE!</v>
      </c>
      <c r="G2894" s="8" t="str">
        <f t="shared" ca="1" si="364"/>
        <v/>
      </c>
      <c r="H2894" s="8" t="str">
        <f t="shared" ca="1" si="365"/>
        <v/>
      </c>
    </row>
    <row r="2895" spans="1:8" x14ac:dyDescent="0.25">
      <c r="A2895" s="9" t="str">
        <f t="shared" si="360"/>
        <v/>
      </c>
      <c r="B2895" s="10" t="str">
        <f t="shared" ca="1" si="366"/>
        <v/>
      </c>
      <c r="C2895" s="10" t="str">
        <f t="shared" ca="1" si="367"/>
        <v/>
      </c>
      <c r="D2895" s="9" t="str">
        <f t="shared" si="361"/>
        <v/>
      </c>
      <c r="E2895" s="8" t="e">
        <f t="shared" si="362"/>
        <v>#VALUE!</v>
      </c>
      <c r="F2895" s="8" t="e">
        <f t="shared" si="363"/>
        <v>#VALUE!</v>
      </c>
      <c r="G2895" s="8" t="str">
        <f t="shared" ca="1" si="364"/>
        <v/>
      </c>
      <c r="H2895" s="8" t="str">
        <f t="shared" ca="1" si="365"/>
        <v/>
      </c>
    </row>
    <row r="2896" spans="1:8" x14ac:dyDescent="0.25">
      <c r="A2896" s="9" t="str">
        <f t="shared" si="360"/>
        <v/>
      </c>
      <c r="B2896" s="10" t="str">
        <f t="shared" ca="1" si="366"/>
        <v/>
      </c>
      <c r="C2896" s="10" t="str">
        <f t="shared" ca="1" si="367"/>
        <v/>
      </c>
      <c r="D2896" s="9" t="str">
        <f t="shared" si="361"/>
        <v/>
      </c>
      <c r="E2896" s="8" t="e">
        <f t="shared" si="362"/>
        <v>#VALUE!</v>
      </c>
      <c r="F2896" s="8" t="e">
        <f t="shared" si="363"/>
        <v>#VALUE!</v>
      </c>
      <c r="G2896" s="8" t="str">
        <f t="shared" ca="1" si="364"/>
        <v/>
      </c>
      <c r="H2896" s="8" t="str">
        <f t="shared" ca="1" si="365"/>
        <v/>
      </c>
    </row>
    <row r="2897" spans="1:8" x14ac:dyDescent="0.25">
      <c r="A2897" s="9" t="str">
        <f t="shared" si="360"/>
        <v/>
      </c>
      <c r="B2897" s="10" t="str">
        <f t="shared" ca="1" si="366"/>
        <v/>
      </c>
      <c r="C2897" s="10" t="str">
        <f t="shared" ca="1" si="367"/>
        <v/>
      </c>
      <c r="D2897" s="9" t="str">
        <f t="shared" si="361"/>
        <v/>
      </c>
      <c r="E2897" s="8" t="e">
        <f t="shared" si="362"/>
        <v>#VALUE!</v>
      </c>
      <c r="F2897" s="8" t="e">
        <f t="shared" si="363"/>
        <v>#VALUE!</v>
      </c>
      <c r="G2897" s="8" t="str">
        <f t="shared" ca="1" si="364"/>
        <v/>
      </c>
      <c r="H2897" s="8" t="str">
        <f t="shared" ca="1" si="365"/>
        <v/>
      </c>
    </row>
    <row r="2898" spans="1:8" x14ac:dyDescent="0.25">
      <c r="A2898" s="9" t="str">
        <f t="shared" si="360"/>
        <v/>
      </c>
      <c r="B2898" s="10" t="str">
        <f t="shared" ca="1" si="366"/>
        <v/>
      </c>
      <c r="C2898" s="10" t="str">
        <f t="shared" ca="1" si="367"/>
        <v/>
      </c>
      <c r="D2898" s="9" t="str">
        <f t="shared" si="361"/>
        <v/>
      </c>
      <c r="E2898" s="8" t="e">
        <f t="shared" si="362"/>
        <v>#VALUE!</v>
      </c>
      <c r="F2898" s="8" t="e">
        <f t="shared" si="363"/>
        <v>#VALUE!</v>
      </c>
      <c r="G2898" s="8" t="str">
        <f t="shared" ca="1" si="364"/>
        <v/>
      </c>
      <c r="H2898" s="8" t="str">
        <f t="shared" ca="1" si="365"/>
        <v/>
      </c>
    </row>
    <row r="2899" spans="1:8" x14ac:dyDescent="0.25">
      <c r="A2899" s="9" t="str">
        <f t="shared" si="360"/>
        <v/>
      </c>
      <c r="B2899" s="10" t="str">
        <f t="shared" ca="1" si="366"/>
        <v/>
      </c>
      <c r="C2899" s="10" t="str">
        <f t="shared" ca="1" si="367"/>
        <v/>
      </c>
      <c r="D2899" s="9" t="str">
        <f t="shared" si="361"/>
        <v/>
      </c>
      <c r="E2899" s="8" t="e">
        <f t="shared" si="362"/>
        <v>#VALUE!</v>
      </c>
      <c r="F2899" s="8" t="e">
        <f t="shared" si="363"/>
        <v>#VALUE!</v>
      </c>
      <c r="G2899" s="8" t="str">
        <f t="shared" ca="1" si="364"/>
        <v/>
      </c>
      <c r="H2899" s="8" t="str">
        <f t="shared" ca="1" si="365"/>
        <v/>
      </c>
    </row>
    <row r="2900" spans="1:8" x14ac:dyDescent="0.25">
      <c r="A2900" s="9" t="str">
        <f t="shared" si="360"/>
        <v/>
      </c>
      <c r="B2900" s="10" t="str">
        <f t="shared" ca="1" si="366"/>
        <v/>
      </c>
      <c r="C2900" s="10" t="str">
        <f t="shared" ca="1" si="367"/>
        <v/>
      </c>
      <c r="D2900" s="9" t="str">
        <f t="shared" si="361"/>
        <v/>
      </c>
      <c r="E2900" s="8" t="e">
        <f t="shared" si="362"/>
        <v>#VALUE!</v>
      </c>
      <c r="F2900" s="8" t="e">
        <f t="shared" si="363"/>
        <v>#VALUE!</v>
      </c>
      <c r="G2900" s="8" t="str">
        <f t="shared" ca="1" si="364"/>
        <v/>
      </c>
      <c r="H2900" s="8" t="str">
        <f t="shared" ca="1" si="365"/>
        <v/>
      </c>
    </row>
    <row r="2901" spans="1:8" x14ac:dyDescent="0.25">
      <c r="A2901" s="9" t="str">
        <f t="shared" si="360"/>
        <v/>
      </c>
      <c r="B2901" s="10" t="str">
        <f t="shared" ca="1" si="366"/>
        <v/>
      </c>
      <c r="C2901" s="10" t="str">
        <f t="shared" ca="1" si="367"/>
        <v/>
      </c>
      <c r="D2901" s="9" t="str">
        <f t="shared" si="361"/>
        <v/>
      </c>
      <c r="E2901" s="8" t="e">
        <f t="shared" si="362"/>
        <v>#VALUE!</v>
      </c>
      <c r="F2901" s="8" t="e">
        <f t="shared" si="363"/>
        <v>#VALUE!</v>
      </c>
      <c r="G2901" s="8" t="str">
        <f t="shared" ca="1" si="364"/>
        <v/>
      </c>
      <c r="H2901" s="8" t="str">
        <f t="shared" ca="1" si="365"/>
        <v/>
      </c>
    </row>
    <row r="2902" spans="1:8" x14ac:dyDescent="0.25">
      <c r="A2902" s="9" t="str">
        <f t="shared" si="360"/>
        <v/>
      </c>
      <c r="B2902" s="10" t="str">
        <f t="shared" ca="1" si="366"/>
        <v/>
      </c>
      <c r="C2902" s="10" t="str">
        <f t="shared" ca="1" si="367"/>
        <v/>
      </c>
      <c r="D2902" s="9" t="str">
        <f t="shared" si="361"/>
        <v/>
      </c>
      <c r="E2902" s="8" t="e">
        <f t="shared" si="362"/>
        <v>#VALUE!</v>
      </c>
      <c r="F2902" s="8" t="e">
        <f t="shared" si="363"/>
        <v>#VALUE!</v>
      </c>
      <c r="G2902" s="8" t="str">
        <f t="shared" ca="1" si="364"/>
        <v/>
      </c>
      <c r="H2902" s="8" t="str">
        <f t="shared" ca="1" si="365"/>
        <v/>
      </c>
    </row>
    <row r="2903" spans="1:8" x14ac:dyDescent="0.25">
      <c r="A2903" s="9" t="str">
        <f t="shared" si="360"/>
        <v/>
      </c>
      <c r="B2903" s="10" t="str">
        <f t="shared" ca="1" si="366"/>
        <v/>
      </c>
      <c r="C2903" s="10" t="str">
        <f t="shared" ca="1" si="367"/>
        <v/>
      </c>
      <c r="D2903" s="9" t="str">
        <f t="shared" si="361"/>
        <v/>
      </c>
      <c r="E2903" s="8" t="e">
        <f t="shared" si="362"/>
        <v>#VALUE!</v>
      </c>
      <c r="F2903" s="8" t="e">
        <f t="shared" si="363"/>
        <v>#VALUE!</v>
      </c>
      <c r="G2903" s="8" t="str">
        <f t="shared" ca="1" si="364"/>
        <v/>
      </c>
      <c r="H2903" s="8" t="str">
        <f t="shared" ca="1" si="365"/>
        <v/>
      </c>
    </row>
    <row r="2904" spans="1:8" x14ac:dyDescent="0.25">
      <c r="A2904" s="9" t="str">
        <f t="shared" si="360"/>
        <v/>
      </c>
      <c r="B2904" s="10" t="str">
        <f t="shared" ca="1" si="366"/>
        <v/>
      </c>
      <c r="C2904" s="10" t="str">
        <f t="shared" ca="1" si="367"/>
        <v/>
      </c>
      <c r="D2904" s="9" t="str">
        <f t="shared" si="361"/>
        <v/>
      </c>
      <c r="E2904" s="8" t="e">
        <f t="shared" si="362"/>
        <v>#VALUE!</v>
      </c>
      <c r="F2904" s="8" t="e">
        <f t="shared" si="363"/>
        <v>#VALUE!</v>
      </c>
      <c r="G2904" s="8" t="str">
        <f t="shared" ca="1" si="364"/>
        <v/>
      </c>
      <c r="H2904" s="8" t="str">
        <f t="shared" ca="1" si="365"/>
        <v/>
      </c>
    </row>
    <row r="2905" spans="1:8" x14ac:dyDescent="0.25">
      <c r="A2905" s="9" t="str">
        <f t="shared" si="360"/>
        <v/>
      </c>
      <c r="B2905" s="10" t="str">
        <f t="shared" ca="1" si="366"/>
        <v/>
      </c>
      <c r="C2905" s="10" t="str">
        <f t="shared" ca="1" si="367"/>
        <v/>
      </c>
      <c r="D2905" s="9" t="str">
        <f t="shared" si="361"/>
        <v/>
      </c>
      <c r="E2905" s="8" t="e">
        <f t="shared" si="362"/>
        <v>#VALUE!</v>
      </c>
      <c r="F2905" s="8" t="e">
        <f t="shared" si="363"/>
        <v>#VALUE!</v>
      </c>
      <c r="G2905" s="8" t="str">
        <f t="shared" ca="1" si="364"/>
        <v/>
      </c>
      <c r="H2905" s="8" t="str">
        <f t="shared" ca="1" si="365"/>
        <v/>
      </c>
    </row>
    <row r="2906" spans="1:8" x14ac:dyDescent="0.25">
      <c r="A2906" s="9" t="str">
        <f t="shared" si="360"/>
        <v/>
      </c>
      <c r="B2906" s="10" t="str">
        <f t="shared" ca="1" si="366"/>
        <v/>
      </c>
      <c r="C2906" s="10" t="str">
        <f t="shared" ca="1" si="367"/>
        <v/>
      </c>
      <c r="D2906" s="9" t="str">
        <f t="shared" si="361"/>
        <v/>
      </c>
      <c r="E2906" s="8" t="e">
        <f t="shared" si="362"/>
        <v>#VALUE!</v>
      </c>
      <c r="F2906" s="8" t="e">
        <f t="shared" si="363"/>
        <v>#VALUE!</v>
      </c>
      <c r="G2906" s="8" t="str">
        <f t="shared" ca="1" si="364"/>
        <v/>
      </c>
      <c r="H2906" s="8" t="str">
        <f t="shared" ca="1" si="365"/>
        <v/>
      </c>
    </row>
    <row r="2907" spans="1:8" x14ac:dyDescent="0.25">
      <c r="A2907" s="9" t="str">
        <f t="shared" si="360"/>
        <v/>
      </c>
      <c r="B2907" s="10" t="str">
        <f t="shared" ca="1" si="366"/>
        <v/>
      </c>
      <c r="C2907" s="10" t="str">
        <f t="shared" ca="1" si="367"/>
        <v/>
      </c>
      <c r="D2907" s="9" t="str">
        <f t="shared" si="361"/>
        <v/>
      </c>
      <c r="E2907" s="8" t="e">
        <f t="shared" si="362"/>
        <v>#VALUE!</v>
      </c>
      <c r="F2907" s="8" t="e">
        <f t="shared" si="363"/>
        <v>#VALUE!</v>
      </c>
      <c r="G2907" s="8" t="str">
        <f t="shared" ca="1" si="364"/>
        <v/>
      </c>
      <c r="H2907" s="8" t="str">
        <f t="shared" ca="1" si="365"/>
        <v/>
      </c>
    </row>
    <row r="2908" spans="1:8" x14ac:dyDescent="0.25">
      <c r="A2908" s="9" t="str">
        <f t="shared" si="360"/>
        <v/>
      </c>
      <c r="B2908" s="10" t="str">
        <f t="shared" ca="1" si="366"/>
        <v/>
      </c>
      <c r="C2908" s="10" t="str">
        <f t="shared" ca="1" si="367"/>
        <v/>
      </c>
      <c r="D2908" s="9" t="str">
        <f t="shared" si="361"/>
        <v/>
      </c>
      <c r="E2908" s="8" t="e">
        <f t="shared" si="362"/>
        <v>#VALUE!</v>
      </c>
      <c r="F2908" s="8" t="e">
        <f t="shared" si="363"/>
        <v>#VALUE!</v>
      </c>
      <c r="G2908" s="8" t="str">
        <f t="shared" ca="1" si="364"/>
        <v/>
      </c>
      <c r="H2908" s="8" t="str">
        <f t="shared" ca="1" si="365"/>
        <v/>
      </c>
    </row>
    <row r="2909" spans="1:8" x14ac:dyDescent="0.25">
      <c r="A2909" s="9" t="str">
        <f t="shared" si="360"/>
        <v/>
      </c>
      <c r="B2909" s="10" t="str">
        <f t="shared" ca="1" si="366"/>
        <v/>
      </c>
      <c r="C2909" s="10" t="str">
        <f t="shared" ca="1" si="367"/>
        <v/>
      </c>
      <c r="D2909" s="9" t="str">
        <f t="shared" si="361"/>
        <v/>
      </c>
      <c r="E2909" s="8" t="e">
        <f t="shared" si="362"/>
        <v>#VALUE!</v>
      </c>
      <c r="F2909" s="8" t="e">
        <f t="shared" si="363"/>
        <v>#VALUE!</v>
      </c>
      <c r="G2909" s="8" t="str">
        <f t="shared" ca="1" si="364"/>
        <v/>
      </c>
      <c r="H2909" s="8" t="str">
        <f t="shared" ca="1" si="365"/>
        <v/>
      </c>
    </row>
    <row r="2910" spans="1:8" x14ac:dyDescent="0.25">
      <c r="A2910" s="9" t="str">
        <f t="shared" si="360"/>
        <v/>
      </c>
      <c r="B2910" s="10" t="str">
        <f t="shared" ca="1" si="366"/>
        <v/>
      </c>
      <c r="C2910" s="10" t="str">
        <f t="shared" ca="1" si="367"/>
        <v/>
      </c>
      <c r="D2910" s="9" t="str">
        <f t="shared" si="361"/>
        <v/>
      </c>
      <c r="E2910" s="8" t="e">
        <f t="shared" si="362"/>
        <v>#VALUE!</v>
      </c>
      <c r="F2910" s="8" t="e">
        <f t="shared" si="363"/>
        <v>#VALUE!</v>
      </c>
      <c r="G2910" s="8" t="str">
        <f t="shared" ca="1" si="364"/>
        <v/>
      </c>
      <c r="H2910" s="8" t="str">
        <f t="shared" ca="1" si="365"/>
        <v/>
      </c>
    </row>
    <row r="2911" spans="1:8" x14ac:dyDescent="0.25">
      <c r="A2911" s="9" t="str">
        <f t="shared" si="360"/>
        <v/>
      </c>
      <c r="B2911" s="10" t="str">
        <f t="shared" ca="1" si="366"/>
        <v/>
      </c>
      <c r="C2911" s="10" t="str">
        <f t="shared" ca="1" si="367"/>
        <v/>
      </c>
      <c r="D2911" s="9" t="str">
        <f t="shared" si="361"/>
        <v/>
      </c>
      <c r="E2911" s="8" t="e">
        <f t="shared" si="362"/>
        <v>#VALUE!</v>
      </c>
      <c r="F2911" s="8" t="e">
        <f t="shared" si="363"/>
        <v>#VALUE!</v>
      </c>
      <c r="G2911" s="8" t="str">
        <f t="shared" ca="1" si="364"/>
        <v/>
      </c>
      <c r="H2911" s="8" t="str">
        <f t="shared" ca="1" si="365"/>
        <v/>
      </c>
    </row>
    <row r="2912" spans="1:8" x14ac:dyDescent="0.25">
      <c r="A2912" s="9" t="str">
        <f t="shared" si="360"/>
        <v/>
      </c>
      <c r="B2912" s="10" t="str">
        <f t="shared" ca="1" si="366"/>
        <v/>
      </c>
      <c r="C2912" s="10" t="str">
        <f t="shared" ca="1" si="367"/>
        <v/>
      </c>
      <c r="D2912" s="9" t="str">
        <f t="shared" si="361"/>
        <v/>
      </c>
      <c r="E2912" s="8" t="e">
        <f t="shared" si="362"/>
        <v>#VALUE!</v>
      </c>
      <c r="F2912" s="8" t="e">
        <f t="shared" si="363"/>
        <v>#VALUE!</v>
      </c>
      <c r="G2912" s="8" t="str">
        <f t="shared" ca="1" si="364"/>
        <v/>
      </c>
      <c r="H2912" s="8" t="str">
        <f t="shared" ca="1" si="365"/>
        <v/>
      </c>
    </row>
    <row r="2913" spans="1:8" x14ac:dyDescent="0.25">
      <c r="A2913" s="9" t="str">
        <f t="shared" si="360"/>
        <v/>
      </c>
      <c r="B2913" s="10" t="str">
        <f t="shared" ca="1" si="366"/>
        <v/>
      </c>
      <c r="C2913" s="10" t="str">
        <f t="shared" ca="1" si="367"/>
        <v/>
      </c>
      <c r="D2913" s="9" t="str">
        <f t="shared" si="361"/>
        <v/>
      </c>
      <c r="E2913" s="8" t="e">
        <f t="shared" si="362"/>
        <v>#VALUE!</v>
      </c>
      <c r="F2913" s="8" t="e">
        <f t="shared" si="363"/>
        <v>#VALUE!</v>
      </c>
      <c r="G2913" s="8" t="str">
        <f t="shared" ca="1" si="364"/>
        <v/>
      </c>
      <c r="H2913" s="8" t="str">
        <f t="shared" ca="1" si="365"/>
        <v/>
      </c>
    </row>
    <row r="2914" spans="1:8" x14ac:dyDescent="0.25">
      <c r="A2914" s="9" t="str">
        <f t="shared" si="360"/>
        <v/>
      </c>
      <c r="B2914" s="10" t="str">
        <f t="shared" ca="1" si="366"/>
        <v/>
      </c>
      <c r="C2914" s="10" t="str">
        <f t="shared" ca="1" si="367"/>
        <v/>
      </c>
      <c r="D2914" s="9" t="str">
        <f t="shared" si="361"/>
        <v/>
      </c>
      <c r="E2914" s="8" t="e">
        <f t="shared" si="362"/>
        <v>#VALUE!</v>
      </c>
      <c r="F2914" s="8" t="e">
        <f t="shared" si="363"/>
        <v>#VALUE!</v>
      </c>
      <c r="G2914" s="8" t="str">
        <f t="shared" ca="1" si="364"/>
        <v/>
      </c>
      <c r="H2914" s="8" t="str">
        <f t="shared" ca="1" si="365"/>
        <v/>
      </c>
    </row>
    <row r="2915" spans="1:8" x14ac:dyDescent="0.25">
      <c r="A2915" s="9" t="str">
        <f t="shared" si="360"/>
        <v/>
      </c>
      <c r="B2915" s="10" t="str">
        <f t="shared" ca="1" si="366"/>
        <v/>
      </c>
      <c r="C2915" s="10" t="str">
        <f t="shared" ca="1" si="367"/>
        <v/>
      </c>
      <c r="D2915" s="9" t="str">
        <f t="shared" si="361"/>
        <v/>
      </c>
      <c r="E2915" s="8" t="e">
        <f t="shared" si="362"/>
        <v>#VALUE!</v>
      </c>
      <c r="F2915" s="8" t="e">
        <f t="shared" si="363"/>
        <v>#VALUE!</v>
      </c>
      <c r="G2915" s="8" t="str">
        <f t="shared" ca="1" si="364"/>
        <v/>
      </c>
      <c r="H2915" s="8" t="str">
        <f t="shared" ca="1" si="365"/>
        <v/>
      </c>
    </row>
    <row r="2916" spans="1:8" x14ac:dyDescent="0.25">
      <c r="A2916" s="9" t="str">
        <f t="shared" si="360"/>
        <v/>
      </c>
      <c r="B2916" s="10" t="str">
        <f t="shared" ca="1" si="366"/>
        <v/>
      </c>
      <c r="C2916" s="10" t="str">
        <f t="shared" ca="1" si="367"/>
        <v/>
      </c>
      <c r="D2916" s="9" t="str">
        <f t="shared" si="361"/>
        <v/>
      </c>
      <c r="E2916" s="8" t="e">
        <f t="shared" si="362"/>
        <v>#VALUE!</v>
      </c>
      <c r="F2916" s="8" t="e">
        <f t="shared" si="363"/>
        <v>#VALUE!</v>
      </c>
      <c r="G2916" s="8" t="str">
        <f t="shared" ca="1" si="364"/>
        <v/>
      </c>
      <c r="H2916" s="8" t="str">
        <f t="shared" ca="1" si="365"/>
        <v/>
      </c>
    </row>
    <row r="2917" spans="1:8" x14ac:dyDescent="0.25">
      <c r="A2917" s="9" t="str">
        <f t="shared" si="360"/>
        <v/>
      </c>
      <c r="B2917" s="10" t="str">
        <f t="shared" ca="1" si="366"/>
        <v/>
      </c>
      <c r="C2917" s="10" t="str">
        <f t="shared" ca="1" si="367"/>
        <v/>
      </c>
      <c r="D2917" s="9" t="str">
        <f t="shared" si="361"/>
        <v/>
      </c>
      <c r="E2917" s="8" t="e">
        <f t="shared" si="362"/>
        <v>#VALUE!</v>
      </c>
      <c r="F2917" s="8" t="e">
        <f t="shared" si="363"/>
        <v>#VALUE!</v>
      </c>
      <c r="G2917" s="8" t="str">
        <f t="shared" ca="1" si="364"/>
        <v/>
      </c>
      <c r="H2917" s="8" t="str">
        <f t="shared" ca="1" si="365"/>
        <v/>
      </c>
    </row>
    <row r="2918" spans="1:8" x14ac:dyDescent="0.25">
      <c r="A2918" s="9" t="str">
        <f t="shared" si="360"/>
        <v/>
      </c>
      <c r="B2918" s="10" t="str">
        <f t="shared" ca="1" si="366"/>
        <v/>
      </c>
      <c r="C2918" s="10" t="str">
        <f t="shared" ca="1" si="367"/>
        <v/>
      </c>
      <c r="D2918" s="9" t="str">
        <f t="shared" si="361"/>
        <v/>
      </c>
      <c r="E2918" s="8" t="e">
        <f t="shared" si="362"/>
        <v>#VALUE!</v>
      </c>
      <c r="F2918" s="8" t="e">
        <f t="shared" si="363"/>
        <v>#VALUE!</v>
      </c>
      <c r="G2918" s="8" t="str">
        <f t="shared" ca="1" si="364"/>
        <v/>
      </c>
      <c r="H2918" s="8" t="str">
        <f t="shared" ca="1" si="365"/>
        <v/>
      </c>
    </row>
    <row r="2919" spans="1:8" x14ac:dyDescent="0.25">
      <c r="A2919" s="9" t="str">
        <f t="shared" si="360"/>
        <v/>
      </c>
      <c r="B2919" s="10" t="str">
        <f t="shared" ca="1" si="366"/>
        <v/>
      </c>
      <c r="C2919" s="10" t="str">
        <f t="shared" ca="1" si="367"/>
        <v/>
      </c>
      <c r="D2919" s="9" t="str">
        <f t="shared" si="361"/>
        <v/>
      </c>
      <c r="E2919" s="8" t="e">
        <f t="shared" si="362"/>
        <v>#VALUE!</v>
      </c>
      <c r="F2919" s="8" t="e">
        <f t="shared" si="363"/>
        <v>#VALUE!</v>
      </c>
      <c r="G2919" s="8" t="str">
        <f t="shared" ca="1" si="364"/>
        <v/>
      </c>
      <c r="H2919" s="8" t="str">
        <f t="shared" ca="1" si="365"/>
        <v/>
      </c>
    </row>
    <row r="2920" spans="1:8" x14ac:dyDescent="0.25">
      <c r="A2920" s="9" t="str">
        <f t="shared" si="360"/>
        <v/>
      </c>
      <c r="B2920" s="10" t="str">
        <f t="shared" ca="1" si="366"/>
        <v/>
      </c>
      <c r="C2920" s="10" t="str">
        <f t="shared" ca="1" si="367"/>
        <v/>
      </c>
      <c r="D2920" s="9" t="str">
        <f t="shared" si="361"/>
        <v/>
      </c>
      <c r="E2920" s="8" t="e">
        <f t="shared" si="362"/>
        <v>#VALUE!</v>
      </c>
      <c r="F2920" s="8" t="e">
        <f t="shared" si="363"/>
        <v>#VALUE!</v>
      </c>
      <c r="G2920" s="8" t="str">
        <f t="shared" ca="1" si="364"/>
        <v/>
      </c>
      <c r="H2920" s="8" t="str">
        <f t="shared" ca="1" si="365"/>
        <v/>
      </c>
    </row>
    <row r="2921" spans="1:8" x14ac:dyDescent="0.25">
      <c r="A2921" s="9" t="str">
        <f t="shared" si="360"/>
        <v/>
      </c>
      <c r="B2921" s="10" t="str">
        <f t="shared" ca="1" si="366"/>
        <v/>
      </c>
      <c r="C2921" s="10" t="str">
        <f t="shared" ca="1" si="367"/>
        <v/>
      </c>
      <c r="D2921" s="9" t="str">
        <f t="shared" si="361"/>
        <v/>
      </c>
      <c r="E2921" s="8" t="e">
        <f t="shared" si="362"/>
        <v>#VALUE!</v>
      </c>
      <c r="F2921" s="8" t="e">
        <f t="shared" si="363"/>
        <v>#VALUE!</v>
      </c>
      <c r="G2921" s="8" t="str">
        <f t="shared" ca="1" si="364"/>
        <v/>
      </c>
      <c r="H2921" s="8" t="str">
        <f t="shared" ca="1" si="365"/>
        <v/>
      </c>
    </row>
    <row r="2922" spans="1:8" x14ac:dyDescent="0.25">
      <c r="A2922" s="9" t="str">
        <f t="shared" si="360"/>
        <v/>
      </c>
      <c r="B2922" s="10" t="str">
        <f t="shared" ca="1" si="366"/>
        <v/>
      </c>
      <c r="C2922" s="10" t="str">
        <f t="shared" ca="1" si="367"/>
        <v/>
      </c>
      <c r="D2922" s="9" t="str">
        <f t="shared" si="361"/>
        <v/>
      </c>
      <c r="E2922" s="8" t="e">
        <f t="shared" si="362"/>
        <v>#VALUE!</v>
      </c>
      <c r="F2922" s="8" t="e">
        <f t="shared" si="363"/>
        <v>#VALUE!</v>
      </c>
      <c r="G2922" s="8" t="str">
        <f t="shared" ca="1" si="364"/>
        <v/>
      </c>
      <c r="H2922" s="8" t="str">
        <f t="shared" ca="1" si="365"/>
        <v/>
      </c>
    </row>
    <row r="2923" spans="1:8" x14ac:dyDescent="0.25">
      <c r="A2923" s="9" t="str">
        <f t="shared" si="360"/>
        <v/>
      </c>
      <c r="B2923" s="10" t="str">
        <f t="shared" ca="1" si="366"/>
        <v/>
      </c>
      <c r="C2923" s="10" t="str">
        <f t="shared" ca="1" si="367"/>
        <v/>
      </c>
      <c r="D2923" s="9" t="str">
        <f t="shared" si="361"/>
        <v/>
      </c>
      <c r="E2923" s="8" t="e">
        <f t="shared" si="362"/>
        <v>#VALUE!</v>
      </c>
      <c r="F2923" s="8" t="e">
        <f t="shared" si="363"/>
        <v>#VALUE!</v>
      </c>
      <c r="G2923" s="8" t="str">
        <f t="shared" ca="1" si="364"/>
        <v/>
      </c>
      <c r="H2923" s="8" t="str">
        <f t="shared" ca="1" si="365"/>
        <v/>
      </c>
    </row>
    <row r="2924" spans="1:8" x14ac:dyDescent="0.25">
      <c r="A2924" s="9" t="str">
        <f t="shared" si="360"/>
        <v/>
      </c>
      <c r="B2924" s="10" t="str">
        <f t="shared" ca="1" si="366"/>
        <v/>
      </c>
      <c r="C2924" s="10" t="str">
        <f t="shared" ca="1" si="367"/>
        <v/>
      </c>
      <c r="D2924" s="9" t="str">
        <f t="shared" si="361"/>
        <v/>
      </c>
      <c r="E2924" s="8" t="e">
        <f t="shared" si="362"/>
        <v>#VALUE!</v>
      </c>
      <c r="F2924" s="8" t="e">
        <f t="shared" si="363"/>
        <v>#VALUE!</v>
      </c>
      <c r="G2924" s="8" t="str">
        <f t="shared" ca="1" si="364"/>
        <v/>
      </c>
      <c r="H2924" s="8" t="str">
        <f t="shared" ca="1" si="365"/>
        <v/>
      </c>
    </row>
    <row r="2925" spans="1:8" x14ac:dyDescent="0.25">
      <c r="A2925" s="9" t="str">
        <f t="shared" si="360"/>
        <v/>
      </c>
      <c r="B2925" s="10" t="str">
        <f t="shared" ca="1" si="366"/>
        <v/>
      </c>
      <c r="C2925" s="10" t="str">
        <f t="shared" ca="1" si="367"/>
        <v/>
      </c>
      <c r="D2925" s="9" t="str">
        <f t="shared" si="361"/>
        <v/>
      </c>
      <c r="E2925" s="8" t="e">
        <f t="shared" si="362"/>
        <v>#VALUE!</v>
      </c>
      <c r="F2925" s="8" t="e">
        <f t="shared" si="363"/>
        <v>#VALUE!</v>
      </c>
      <c r="G2925" s="8" t="str">
        <f t="shared" ca="1" si="364"/>
        <v/>
      </c>
      <c r="H2925" s="8" t="str">
        <f t="shared" ca="1" si="365"/>
        <v/>
      </c>
    </row>
    <row r="2926" spans="1:8" x14ac:dyDescent="0.25">
      <c r="A2926" s="9" t="str">
        <f t="shared" si="360"/>
        <v/>
      </c>
      <c r="B2926" s="10" t="str">
        <f t="shared" ca="1" si="366"/>
        <v/>
      </c>
      <c r="C2926" s="10" t="str">
        <f t="shared" ca="1" si="367"/>
        <v/>
      </c>
      <c r="D2926" s="9" t="str">
        <f t="shared" si="361"/>
        <v/>
      </c>
      <c r="E2926" s="8" t="e">
        <f t="shared" si="362"/>
        <v>#VALUE!</v>
      </c>
      <c r="F2926" s="8" t="e">
        <f t="shared" si="363"/>
        <v>#VALUE!</v>
      </c>
      <c r="G2926" s="8" t="str">
        <f t="shared" ca="1" si="364"/>
        <v/>
      </c>
      <c r="H2926" s="8" t="str">
        <f t="shared" ca="1" si="365"/>
        <v/>
      </c>
    </row>
    <row r="2927" spans="1:8" x14ac:dyDescent="0.25">
      <c r="A2927" s="9" t="str">
        <f t="shared" si="360"/>
        <v/>
      </c>
      <c r="B2927" s="10" t="str">
        <f t="shared" ca="1" si="366"/>
        <v/>
      </c>
      <c r="C2927" s="10" t="str">
        <f t="shared" ca="1" si="367"/>
        <v/>
      </c>
      <c r="D2927" s="9" t="str">
        <f t="shared" si="361"/>
        <v/>
      </c>
      <c r="E2927" s="8" t="e">
        <f t="shared" si="362"/>
        <v>#VALUE!</v>
      </c>
      <c r="F2927" s="8" t="e">
        <f t="shared" si="363"/>
        <v>#VALUE!</v>
      </c>
      <c r="G2927" s="8" t="str">
        <f t="shared" ca="1" si="364"/>
        <v/>
      </c>
      <c r="H2927" s="8" t="str">
        <f t="shared" ca="1" si="365"/>
        <v/>
      </c>
    </row>
    <row r="2928" spans="1:8" x14ac:dyDescent="0.25">
      <c r="A2928" s="9" t="str">
        <f t="shared" si="360"/>
        <v/>
      </c>
      <c r="B2928" s="10" t="str">
        <f t="shared" ca="1" si="366"/>
        <v/>
      </c>
      <c r="C2928" s="10" t="str">
        <f t="shared" ca="1" si="367"/>
        <v/>
      </c>
      <c r="D2928" s="9" t="str">
        <f t="shared" si="361"/>
        <v/>
      </c>
      <c r="E2928" s="8" t="e">
        <f t="shared" si="362"/>
        <v>#VALUE!</v>
      </c>
      <c r="F2928" s="8" t="e">
        <f t="shared" si="363"/>
        <v>#VALUE!</v>
      </c>
      <c r="G2928" s="8" t="str">
        <f t="shared" ca="1" si="364"/>
        <v/>
      </c>
      <c r="H2928" s="8" t="str">
        <f t="shared" ca="1" si="365"/>
        <v/>
      </c>
    </row>
    <row r="2929" spans="1:8" x14ac:dyDescent="0.25">
      <c r="A2929" s="9" t="str">
        <f t="shared" si="360"/>
        <v/>
      </c>
      <c r="B2929" s="10" t="str">
        <f t="shared" ca="1" si="366"/>
        <v/>
      </c>
      <c r="C2929" s="10" t="str">
        <f t="shared" ca="1" si="367"/>
        <v/>
      </c>
      <c r="D2929" s="9" t="str">
        <f t="shared" si="361"/>
        <v/>
      </c>
      <c r="E2929" s="8" t="e">
        <f t="shared" si="362"/>
        <v>#VALUE!</v>
      </c>
      <c r="F2929" s="8" t="e">
        <f t="shared" si="363"/>
        <v>#VALUE!</v>
      </c>
      <c r="G2929" s="8" t="str">
        <f t="shared" ca="1" si="364"/>
        <v/>
      </c>
      <c r="H2929" s="8" t="str">
        <f t="shared" ca="1" si="365"/>
        <v/>
      </c>
    </row>
    <row r="2930" spans="1:8" x14ac:dyDescent="0.25">
      <c r="A2930" s="9" t="str">
        <f t="shared" si="360"/>
        <v/>
      </c>
      <c r="B2930" s="10" t="str">
        <f t="shared" ca="1" si="366"/>
        <v/>
      </c>
      <c r="C2930" s="10" t="str">
        <f t="shared" ca="1" si="367"/>
        <v/>
      </c>
      <c r="D2930" s="9" t="str">
        <f t="shared" si="361"/>
        <v/>
      </c>
      <c r="E2930" s="8" t="e">
        <f t="shared" si="362"/>
        <v>#VALUE!</v>
      </c>
      <c r="F2930" s="8" t="e">
        <f t="shared" si="363"/>
        <v>#VALUE!</v>
      </c>
      <c r="G2930" s="8" t="str">
        <f t="shared" ca="1" si="364"/>
        <v/>
      </c>
      <c r="H2930" s="8" t="str">
        <f t="shared" ca="1" si="365"/>
        <v/>
      </c>
    </row>
    <row r="2931" spans="1:8" x14ac:dyDescent="0.25">
      <c r="A2931" s="9" t="str">
        <f t="shared" si="360"/>
        <v/>
      </c>
      <c r="B2931" s="10" t="str">
        <f t="shared" ca="1" si="366"/>
        <v/>
      </c>
      <c r="C2931" s="10" t="str">
        <f t="shared" ca="1" si="367"/>
        <v/>
      </c>
      <c r="D2931" s="9" t="str">
        <f t="shared" si="361"/>
        <v/>
      </c>
      <c r="E2931" s="8" t="e">
        <f t="shared" si="362"/>
        <v>#VALUE!</v>
      </c>
      <c r="F2931" s="8" t="e">
        <f t="shared" si="363"/>
        <v>#VALUE!</v>
      </c>
      <c r="G2931" s="8" t="str">
        <f t="shared" ca="1" si="364"/>
        <v/>
      </c>
      <c r="H2931" s="8" t="str">
        <f t="shared" ca="1" si="365"/>
        <v/>
      </c>
    </row>
    <row r="2932" spans="1:8" x14ac:dyDescent="0.25">
      <c r="A2932" s="9" t="str">
        <f t="shared" si="360"/>
        <v/>
      </c>
      <c r="B2932" s="10" t="str">
        <f t="shared" ca="1" si="366"/>
        <v/>
      </c>
      <c r="C2932" s="10" t="str">
        <f t="shared" ca="1" si="367"/>
        <v/>
      </c>
      <c r="D2932" s="9" t="str">
        <f t="shared" si="361"/>
        <v/>
      </c>
      <c r="E2932" s="8" t="e">
        <f t="shared" si="362"/>
        <v>#VALUE!</v>
      </c>
      <c r="F2932" s="8" t="e">
        <f t="shared" si="363"/>
        <v>#VALUE!</v>
      </c>
      <c r="G2932" s="8" t="str">
        <f t="shared" ca="1" si="364"/>
        <v/>
      </c>
      <c r="H2932" s="8" t="str">
        <f t="shared" ca="1" si="365"/>
        <v/>
      </c>
    </row>
    <row r="2933" spans="1:8" x14ac:dyDescent="0.25">
      <c r="A2933" s="9" t="str">
        <f t="shared" si="360"/>
        <v/>
      </c>
      <c r="B2933" s="10" t="str">
        <f t="shared" ca="1" si="366"/>
        <v/>
      </c>
      <c r="C2933" s="10" t="str">
        <f t="shared" ca="1" si="367"/>
        <v/>
      </c>
      <c r="D2933" s="9" t="str">
        <f t="shared" si="361"/>
        <v/>
      </c>
      <c r="E2933" s="8" t="e">
        <f t="shared" si="362"/>
        <v>#VALUE!</v>
      </c>
      <c r="F2933" s="8" t="e">
        <f t="shared" si="363"/>
        <v>#VALUE!</v>
      </c>
      <c r="G2933" s="8" t="str">
        <f t="shared" ca="1" si="364"/>
        <v/>
      </c>
      <c r="H2933" s="8" t="str">
        <f t="shared" ca="1" si="365"/>
        <v/>
      </c>
    </row>
    <row r="2934" spans="1:8" x14ac:dyDescent="0.25">
      <c r="A2934" s="9" t="str">
        <f t="shared" si="360"/>
        <v/>
      </c>
      <c r="B2934" s="10" t="str">
        <f t="shared" ca="1" si="366"/>
        <v/>
      </c>
      <c r="C2934" s="10" t="str">
        <f t="shared" ca="1" si="367"/>
        <v/>
      </c>
      <c r="D2934" s="9" t="str">
        <f t="shared" si="361"/>
        <v/>
      </c>
      <c r="E2934" s="8" t="e">
        <f t="shared" si="362"/>
        <v>#VALUE!</v>
      </c>
      <c r="F2934" s="8" t="e">
        <f t="shared" si="363"/>
        <v>#VALUE!</v>
      </c>
      <c r="G2934" s="8" t="str">
        <f t="shared" ca="1" si="364"/>
        <v/>
      </c>
      <c r="H2934" s="8" t="str">
        <f t="shared" ca="1" si="365"/>
        <v/>
      </c>
    </row>
    <row r="2935" spans="1:8" x14ac:dyDescent="0.25">
      <c r="A2935" s="9" t="str">
        <f t="shared" si="360"/>
        <v/>
      </c>
      <c r="B2935" s="10" t="str">
        <f t="shared" ca="1" si="366"/>
        <v/>
      </c>
      <c r="C2935" s="10" t="str">
        <f t="shared" ca="1" si="367"/>
        <v/>
      </c>
      <c r="D2935" s="9" t="str">
        <f t="shared" si="361"/>
        <v/>
      </c>
      <c r="E2935" s="8" t="e">
        <f t="shared" si="362"/>
        <v>#VALUE!</v>
      </c>
      <c r="F2935" s="8" t="e">
        <f t="shared" si="363"/>
        <v>#VALUE!</v>
      </c>
      <c r="G2935" s="8" t="str">
        <f t="shared" ca="1" si="364"/>
        <v/>
      </c>
      <c r="H2935" s="8" t="str">
        <f t="shared" ca="1" si="365"/>
        <v/>
      </c>
    </row>
    <row r="2936" spans="1:8" x14ac:dyDescent="0.25">
      <c r="A2936" s="9" t="str">
        <f t="shared" si="360"/>
        <v/>
      </c>
      <c r="B2936" s="10" t="str">
        <f t="shared" ca="1" si="366"/>
        <v/>
      </c>
      <c r="C2936" s="10" t="str">
        <f t="shared" ca="1" si="367"/>
        <v/>
      </c>
      <c r="D2936" s="9" t="str">
        <f t="shared" si="361"/>
        <v/>
      </c>
      <c r="E2936" s="8" t="e">
        <f t="shared" si="362"/>
        <v>#VALUE!</v>
      </c>
      <c r="F2936" s="8" t="e">
        <f t="shared" si="363"/>
        <v>#VALUE!</v>
      </c>
      <c r="G2936" s="8" t="str">
        <f t="shared" ca="1" si="364"/>
        <v/>
      </c>
      <c r="H2936" s="8" t="str">
        <f t="shared" ca="1" si="365"/>
        <v/>
      </c>
    </row>
    <row r="2937" spans="1:8" x14ac:dyDescent="0.25">
      <c r="A2937" s="9" t="str">
        <f t="shared" si="360"/>
        <v/>
      </c>
      <c r="B2937" s="10" t="str">
        <f t="shared" ca="1" si="366"/>
        <v/>
      </c>
      <c r="C2937" s="10" t="str">
        <f t="shared" ca="1" si="367"/>
        <v/>
      </c>
      <c r="D2937" s="9" t="str">
        <f t="shared" si="361"/>
        <v/>
      </c>
      <c r="E2937" s="8" t="e">
        <f t="shared" si="362"/>
        <v>#VALUE!</v>
      </c>
      <c r="F2937" s="8" t="e">
        <f t="shared" si="363"/>
        <v>#VALUE!</v>
      </c>
      <c r="G2937" s="8" t="str">
        <f t="shared" ca="1" si="364"/>
        <v/>
      </c>
      <c r="H2937" s="8" t="str">
        <f t="shared" ca="1" si="365"/>
        <v/>
      </c>
    </row>
    <row r="2938" spans="1:8" x14ac:dyDescent="0.25">
      <c r="A2938" s="9" t="str">
        <f t="shared" ref="A2938:A3001" si="368">IF(ISNUMBER(A2937),IF(A2937&lt;$B$9,A2937+1,""),"")</f>
        <v/>
      </c>
      <c r="B2938" s="10" t="str">
        <f t="shared" ca="1" si="366"/>
        <v/>
      </c>
      <c r="C2938" s="10" t="str">
        <f t="shared" ca="1" si="367"/>
        <v/>
      </c>
      <c r="D2938" s="9" t="str">
        <f t="shared" ref="D2938:D3001" si="369">IF(ISNUMBER(D2937),IF(D2937&lt;$C$9,D2937+1,""),"")</f>
        <v/>
      </c>
      <c r="E2938" s="8" t="e">
        <f t="shared" ref="E2938:E3001" si="370">YEAR(A2938)*100+MONTH(A2938)</f>
        <v>#VALUE!</v>
      </c>
      <c r="F2938" s="8" t="e">
        <f t="shared" ref="F2938:F3001" si="371">YEAR(D2938)*100+MONTH(D2938)</f>
        <v>#VALUE!</v>
      </c>
      <c r="G2938" s="8" t="str">
        <f t="shared" ref="G2938:G3001" ca="1" si="372">IF(ISNUMBER(B2938),MONTH(A2938),"")</f>
        <v/>
      </c>
      <c r="H2938" s="8" t="str">
        <f t="shared" ref="H2938:H3001" ca="1" si="373">IF(ISNUMBER(C2938),MONTH(D2938),"")</f>
        <v/>
      </c>
    </row>
    <row r="2939" spans="1:8" x14ac:dyDescent="0.25">
      <c r="A2939" s="9" t="str">
        <f t="shared" si="368"/>
        <v/>
      </c>
      <c r="B2939" s="10" t="str">
        <f t="shared" ca="1" si="366"/>
        <v/>
      </c>
      <c r="C2939" s="10" t="str">
        <f t="shared" ca="1" si="367"/>
        <v/>
      </c>
      <c r="D2939" s="9" t="str">
        <f t="shared" si="369"/>
        <v/>
      </c>
      <c r="E2939" s="8" t="e">
        <f t="shared" si="370"/>
        <v>#VALUE!</v>
      </c>
      <c r="F2939" s="8" t="e">
        <f t="shared" si="371"/>
        <v>#VALUE!</v>
      </c>
      <c r="G2939" s="8" t="str">
        <f t="shared" ca="1" si="372"/>
        <v/>
      </c>
      <c r="H2939" s="8" t="str">
        <f t="shared" ca="1" si="373"/>
        <v/>
      </c>
    </row>
    <row r="2940" spans="1:8" x14ac:dyDescent="0.25">
      <c r="A2940" s="9" t="str">
        <f t="shared" si="368"/>
        <v/>
      </c>
      <c r="B2940" s="10" t="str">
        <f t="shared" ca="1" si="366"/>
        <v/>
      </c>
      <c r="C2940" s="10" t="str">
        <f t="shared" ca="1" si="367"/>
        <v/>
      </c>
      <c r="D2940" s="9" t="str">
        <f t="shared" si="369"/>
        <v/>
      </c>
      <c r="E2940" s="8" t="e">
        <f t="shared" si="370"/>
        <v>#VALUE!</v>
      </c>
      <c r="F2940" s="8" t="e">
        <f t="shared" si="371"/>
        <v>#VALUE!</v>
      </c>
      <c r="G2940" s="8" t="str">
        <f t="shared" ca="1" si="372"/>
        <v/>
      </c>
      <c r="H2940" s="8" t="str">
        <f t="shared" ca="1" si="373"/>
        <v/>
      </c>
    </row>
    <row r="2941" spans="1:8" x14ac:dyDescent="0.25">
      <c r="A2941" s="9" t="str">
        <f t="shared" si="368"/>
        <v/>
      </c>
      <c r="B2941" s="10" t="str">
        <f t="shared" ca="1" si="366"/>
        <v/>
      </c>
      <c r="C2941" s="10" t="str">
        <f t="shared" ca="1" si="367"/>
        <v/>
      </c>
      <c r="D2941" s="9" t="str">
        <f t="shared" si="369"/>
        <v/>
      </c>
      <c r="E2941" s="8" t="e">
        <f t="shared" si="370"/>
        <v>#VALUE!</v>
      </c>
      <c r="F2941" s="8" t="e">
        <f t="shared" si="371"/>
        <v>#VALUE!</v>
      </c>
      <c r="G2941" s="8" t="str">
        <f t="shared" ca="1" si="372"/>
        <v/>
      </c>
      <c r="H2941" s="8" t="str">
        <f t="shared" ca="1" si="373"/>
        <v/>
      </c>
    </row>
    <row r="2942" spans="1:8" x14ac:dyDescent="0.25">
      <c r="A2942" s="9" t="str">
        <f t="shared" si="368"/>
        <v/>
      </c>
      <c r="B2942" s="10" t="str">
        <f t="shared" ca="1" si="366"/>
        <v/>
      </c>
      <c r="C2942" s="10" t="str">
        <f t="shared" ca="1" si="367"/>
        <v/>
      </c>
      <c r="D2942" s="9" t="str">
        <f t="shared" si="369"/>
        <v/>
      </c>
      <c r="E2942" s="8" t="e">
        <f t="shared" si="370"/>
        <v>#VALUE!</v>
      </c>
      <c r="F2942" s="8" t="e">
        <f t="shared" si="371"/>
        <v>#VALUE!</v>
      </c>
      <c r="G2942" s="8" t="str">
        <f t="shared" ca="1" si="372"/>
        <v/>
      </c>
      <c r="H2942" s="8" t="str">
        <f t="shared" ca="1" si="373"/>
        <v/>
      </c>
    </row>
    <row r="2943" spans="1:8" x14ac:dyDescent="0.25">
      <c r="A2943" s="9" t="str">
        <f t="shared" si="368"/>
        <v/>
      </c>
      <c r="B2943" s="10" t="str">
        <f t="shared" ca="1" si="366"/>
        <v/>
      </c>
      <c r="C2943" s="10" t="str">
        <f t="shared" ca="1" si="367"/>
        <v/>
      </c>
      <c r="D2943" s="9" t="str">
        <f t="shared" si="369"/>
        <v/>
      </c>
      <c r="E2943" s="8" t="e">
        <f t="shared" si="370"/>
        <v>#VALUE!</v>
      </c>
      <c r="F2943" s="8" t="e">
        <f t="shared" si="371"/>
        <v>#VALUE!</v>
      </c>
      <c r="G2943" s="8" t="str">
        <f t="shared" ca="1" si="372"/>
        <v/>
      </c>
      <c r="H2943" s="8" t="str">
        <f t="shared" ca="1" si="373"/>
        <v/>
      </c>
    </row>
    <row r="2944" spans="1:8" x14ac:dyDescent="0.25">
      <c r="A2944" s="9" t="str">
        <f t="shared" si="368"/>
        <v/>
      </c>
      <c r="B2944" s="10" t="str">
        <f t="shared" ca="1" si="366"/>
        <v/>
      </c>
      <c r="C2944" s="10" t="str">
        <f t="shared" ca="1" si="367"/>
        <v/>
      </c>
      <c r="D2944" s="9" t="str">
        <f t="shared" si="369"/>
        <v/>
      </c>
      <c r="E2944" s="8" t="e">
        <f t="shared" si="370"/>
        <v>#VALUE!</v>
      </c>
      <c r="F2944" s="8" t="e">
        <f t="shared" si="371"/>
        <v>#VALUE!</v>
      </c>
      <c r="G2944" s="8" t="str">
        <f t="shared" ca="1" si="372"/>
        <v/>
      </c>
      <c r="H2944" s="8" t="str">
        <f t="shared" ca="1" si="373"/>
        <v/>
      </c>
    </row>
    <row r="2945" spans="1:8" x14ac:dyDescent="0.25">
      <c r="A2945" s="9" t="str">
        <f t="shared" si="368"/>
        <v/>
      </c>
      <c r="B2945" s="10" t="str">
        <f t="shared" ca="1" si="366"/>
        <v/>
      </c>
      <c r="C2945" s="10" t="str">
        <f t="shared" ca="1" si="367"/>
        <v/>
      </c>
      <c r="D2945" s="9" t="str">
        <f t="shared" si="369"/>
        <v/>
      </c>
      <c r="E2945" s="8" t="e">
        <f t="shared" si="370"/>
        <v>#VALUE!</v>
      </c>
      <c r="F2945" s="8" t="e">
        <f t="shared" si="371"/>
        <v>#VALUE!</v>
      </c>
      <c r="G2945" s="8" t="str">
        <f t="shared" ca="1" si="372"/>
        <v/>
      </c>
      <c r="H2945" s="8" t="str">
        <f t="shared" ca="1" si="373"/>
        <v/>
      </c>
    </row>
    <row r="2946" spans="1:8" x14ac:dyDescent="0.25">
      <c r="A2946" s="9" t="str">
        <f t="shared" si="368"/>
        <v/>
      </c>
      <c r="B2946" s="10" t="str">
        <f t="shared" ca="1" si="366"/>
        <v/>
      </c>
      <c r="C2946" s="10" t="str">
        <f t="shared" ca="1" si="367"/>
        <v/>
      </c>
      <c r="D2946" s="9" t="str">
        <f t="shared" si="369"/>
        <v/>
      </c>
      <c r="E2946" s="8" t="e">
        <f t="shared" si="370"/>
        <v>#VALUE!</v>
      </c>
      <c r="F2946" s="8" t="e">
        <f t="shared" si="371"/>
        <v>#VALUE!</v>
      </c>
      <c r="G2946" s="8" t="str">
        <f t="shared" ca="1" si="372"/>
        <v/>
      </c>
      <c r="H2946" s="8" t="str">
        <f t="shared" ca="1" si="373"/>
        <v/>
      </c>
    </row>
    <row r="2947" spans="1:8" x14ac:dyDescent="0.25">
      <c r="A2947" s="9" t="str">
        <f t="shared" si="368"/>
        <v/>
      </c>
      <c r="B2947" s="10" t="str">
        <f t="shared" ca="1" si="366"/>
        <v/>
      </c>
      <c r="C2947" s="10" t="str">
        <f t="shared" ca="1" si="367"/>
        <v/>
      </c>
      <c r="D2947" s="9" t="str">
        <f t="shared" si="369"/>
        <v/>
      </c>
      <c r="E2947" s="8" t="e">
        <f t="shared" si="370"/>
        <v>#VALUE!</v>
      </c>
      <c r="F2947" s="8" t="e">
        <f t="shared" si="371"/>
        <v>#VALUE!</v>
      </c>
      <c r="G2947" s="8" t="str">
        <f t="shared" ca="1" si="372"/>
        <v/>
      </c>
      <c r="H2947" s="8" t="str">
        <f t="shared" ca="1" si="373"/>
        <v/>
      </c>
    </row>
    <row r="2948" spans="1:8" x14ac:dyDescent="0.25">
      <c r="A2948" s="9" t="str">
        <f t="shared" si="368"/>
        <v/>
      </c>
      <c r="B2948" s="10" t="str">
        <f t="shared" ca="1" si="366"/>
        <v/>
      </c>
      <c r="C2948" s="10" t="str">
        <f t="shared" ca="1" si="367"/>
        <v/>
      </c>
      <c r="D2948" s="9" t="str">
        <f t="shared" si="369"/>
        <v/>
      </c>
      <c r="E2948" s="8" t="e">
        <f t="shared" si="370"/>
        <v>#VALUE!</v>
      </c>
      <c r="F2948" s="8" t="e">
        <f t="shared" si="371"/>
        <v>#VALUE!</v>
      </c>
      <c r="G2948" s="8" t="str">
        <f t="shared" ca="1" si="372"/>
        <v/>
      </c>
      <c r="H2948" s="8" t="str">
        <f t="shared" ca="1" si="373"/>
        <v/>
      </c>
    </row>
    <row r="2949" spans="1:8" x14ac:dyDescent="0.25">
      <c r="A2949" s="9" t="str">
        <f t="shared" si="368"/>
        <v/>
      </c>
      <c r="B2949" s="10" t="str">
        <f t="shared" ca="1" si="366"/>
        <v/>
      </c>
      <c r="C2949" s="10" t="str">
        <f t="shared" ca="1" si="367"/>
        <v/>
      </c>
      <c r="D2949" s="9" t="str">
        <f t="shared" si="369"/>
        <v/>
      </c>
      <c r="E2949" s="8" t="e">
        <f t="shared" si="370"/>
        <v>#VALUE!</v>
      </c>
      <c r="F2949" s="8" t="e">
        <f t="shared" si="371"/>
        <v>#VALUE!</v>
      </c>
      <c r="G2949" s="8" t="str">
        <f t="shared" ca="1" si="372"/>
        <v/>
      </c>
      <c r="H2949" s="8" t="str">
        <f t="shared" ca="1" si="373"/>
        <v/>
      </c>
    </row>
    <row r="2950" spans="1:8" x14ac:dyDescent="0.25">
      <c r="A2950" s="9" t="str">
        <f t="shared" si="368"/>
        <v/>
      </c>
      <c r="B2950" s="10" t="str">
        <f t="shared" ca="1" si="366"/>
        <v/>
      </c>
      <c r="C2950" s="10" t="str">
        <f t="shared" ca="1" si="367"/>
        <v/>
      </c>
      <c r="D2950" s="9" t="str">
        <f t="shared" si="369"/>
        <v/>
      </c>
      <c r="E2950" s="8" t="e">
        <f t="shared" si="370"/>
        <v>#VALUE!</v>
      </c>
      <c r="F2950" s="8" t="e">
        <f t="shared" si="371"/>
        <v>#VALUE!</v>
      </c>
      <c r="G2950" s="8" t="str">
        <f t="shared" ca="1" si="372"/>
        <v/>
      </c>
      <c r="H2950" s="8" t="str">
        <f t="shared" ca="1" si="373"/>
        <v/>
      </c>
    </row>
    <row r="2951" spans="1:8" x14ac:dyDescent="0.25">
      <c r="A2951" s="9" t="str">
        <f t="shared" si="368"/>
        <v/>
      </c>
      <c r="B2951" s="10" t="str">
        <f t="shared" ca="1" si="366"/>
        <v/>
      </c>
      <c r="C2951" s="10" t="str">
        <f t="shared" ca="1" si="367"/>
        <v/>
      </c>
      <c r="D2951" s="9" t="str">
        <f t="shared" si="369"/>
        <v/>
      </c>
      <c r="E2951" s="8" t="e">
        <f t="shared" si="370"/>
        <v>#VALUE!</v>
      </c>
      <c r="F2951" s="8" t="e">
        <f t="shared" si="371"/>
        <v>#VALUE!</v>
      </c>
      <c r="G2951" s="8" t="str">
        <f t="shared" ca="1" si="372"/>
        <v/>
      </c>
      <c r="H2951" s="8" t="str">
        <f t="shared" ca="1" si="373"/>
        <v/>
      </c>
    </row>
    <row r="2952" spans="1:8" x14ac:dyDescent="0.25">
      <c r="A2952" s="9" t="str">
        <f t="shared" si="368"/>
        <v/>
      </c>
      <c r="B2952" s="10" t="str">
        <f t="shared" ca="1" si="366"/>
        <v/>
      </c>
      <c r="C2952" s="10" t="str">
        <f t="shared" ca="1" si="367"/>
        <v/>
      </c>
      <c r="D2952" s="9" t="str">
        <f t="shared" si="369"/>
        <v/>
      </c>
      <c r="E2952" s="8" t="e">
        <f t="shared" si="370"/>
        <v>#VALUE!</v>
      </c>
      <c r="F2952" s="8" t="e">
        <f t="shared" si="371"/>
        <v>#VALUE!</v>
      </c>
      <c r="G2952" s="8" t="str">
        <f t="shared" ca="1" si="372"/>
        <v/>
      </c>
      <c r="H2952" s="8" t="str">
        <f t="shared" ca="1" si="373"/>
        <v/>
      </c>
    </row>
    <row r="2953" spans="1:8" x14ac:dyDescent="0.25">
      <c r="A2953" s="9" t="str">
        <f t="shared" si="368"/>
        <v/>
      </c>
      <c r="B2953" s="10" t="str">
        <f t="shared" ca="1" si="366"/>
        <v/>
      </c>
      <c r="C2953" s="10" t="str">
        <f t="shared" ca="1" si="367"/>
        <v/>
      </c>
      <c r="D2953" s="9" t="str">
        <f t="shared" si="369"/>
        <v/>
      </c>
      <c r="E2953" s="8" t="e">
        <f t="shared" si="370"/>
        <v>#VALUE!</v>
      </c>
      <c r="F2953" s="8" t="e">
        <f t="shared" si="371"/>
        <v>#VALUE!</v>
      </c>
      <c r="G2953" s="8" t="str">
        <f t="shared" ca="1" si="372"/>
        <v/>
      </c>
      <c r="H2953" s="8" t="str">
        <f t="shared" ca="1" si="373"/>
        <v/>
      </c>
    </row>
    <row r="2954" spans="1:8" x14ac:dyDescent="0.25">
      <c r="A2954" s="9" t="str">
        <f t="shared" si="368"/>
        <v/>
      </c>
      <c r="B2954" s="10" t="str">
        <f t="shared" ca="1" si="366"/>
        <v/>
      </c>
      <c r="C2954" s="10" t="str">
        <f t="shared" ca="1" si="367"/>
        <v/>
      </c>
      <c r="D2954" s="9" t="str">
        <f t="shared" si="369"/>
        <v/>
      </c>
      <c r="E2954" s="8" t="e">
        <f t="shared" si="370"/>
        <v>#VALUE!</v>
      </c>
      <c r="F2954" s="8" t="e">
        <f t="shared" si="371"/>
        <v>#VALUE!</v>
      </c>
      <c r="G2954" s="8" t="str">
        <f t="shared" ca="1" si="372"/>
        <v/>
      </c>
      <c r="H2954" s="8" t="str">
        <f t="shared" ca="1" si="373"/>
        <v/>
      </c>
    </row>
    <row r="2955" spans="1:8" x14ac:dyDescent="0.25">
      <c r="A2955" s="9" t="str">
        <f t="shared" si="368"/>
        <v/>
      </c>
      <c r="B2955" s="10" t="str">
        <f t="shared" ca="1" si="366"/>
        <v/>
      </c>
      <c r="C2955" s="10" t="str">
        <f t="shared" ca="1" si="367"/>
        <v/>
      </c>
      <c r="D2955" s="9" t="str">
        <f t="shared" si="369"/>
        <v/>
      </c>
      <c r="E2955" s="8" t="e">
        <f t="shared" si="370"/>
        <v>#VALUE!</v>
      </c>
      <c r="F2955" s="8" t="e">
        <f t="shared" si="371"/>
        <v>#VALUE!</v>
      </c>
      <c r="G2955" s="8" t="str">
        <f t="shared" ca="1" si="372"/>
        <v/>
      </c>
      <c r="H2955" s="8" t="str">
        <f t="shared" ca="1" si="373"/>
        <v/>
      </c>
    </row>
    <row r="2956" spans="1:8" x14ac:dyDescent="0.25">
      <c r="A2956" s="9" t="str">
        <f t="shared" si="368"/>
        <v/>
      </c>
      <c r="B2956" s="10" t="str">
        <f t="shared" ca="1" si="366"/>
        <v/>
      </c>
      <c r="C2956" s="10" t="str">
        <f t="shared" ca="1" si="367"/>
        <v/>
      </c>
      <c r="D2956" s="9" t="str">
        <f t="shared" si="369"/>
        <v/>
      </c>
      <c r="E2956" s="8" t="e">
        <f t="shared" si="370"/>
        <v>#VALUE!</v>
      </c>
      <c r="F2956" s="8" t="e">
        <f t="shared" si="371"/>
        <v>#VALUE!</v>
      </c>
      <c r="G2956" s="8" t="str">
        <f t="shared" ca="1" si="372"/>
        <v/>
      </c>
      <c r="H2956" s="8" t="str">
        <f t="shared" ca="1" si="373"/>
        <v/>
      </c>
    </row>
    <row r="2957" spans="1:8" x14ac:dyDescent="0.25">
      <c r="A2957" s="9" t="str">
        <f t="shared" si="368"/>
        <v/>
      </c>
      <c r="B2957" s="10" t="str">
        <f t="shared" ref="B2957:B3020" ca="1" si="374">IF(ISNUMBER(VLOOKUP($A2957,INDIRECT(B$1&amp;"!"&amp;B$6&amp;":"&amp;B$7),CODE(B$7)-_MS1,FALSE)),VLOOKUP($A2957,INDIRECT(B$1&amp;"!"&amp;B$6&amp;":"&amp;B$7),CODE(B$7)-_MS1,FALSE),Empty)</f>
        <v/>
      </c>
      <c r="C2957" s="10" t="str">
        <f t="shared" ref="C2957:C3020" ca="1" si="375">IF(ISNUMBER(VLOOKUP($D2957,INDIRECT(C$1&amp;"!"&amp;C$6&amp;":"&amp;C$7),CODE(C$7)-_MS2,FALSE)),VLOOKUP($D2957,INDIRECT(C$1&amp;"!"&amp;C$6&amp;":"&amp;C$7),CODE(C$7)-_MS2,FALSE),Empty)</f>
        <v/>
      </c>
      <c r="D2957" s="9" t="str">
        <f t="shared" si="369"/>
        <v/>
      </c>
      <c r="E2957" s="8" t="e">
        <f t="shared" si="370"/>
        <v>#VALUE!</v>
      </c>
      <c r="F2957" s="8" t="e">
        <f t="shared" si="371"/>
        <v>#VALUE!</v>
      </c>
      <c r="G2957" s="8" t="str">
        <f t="shared" ca="1" si="372"/>
        <v/>
      </c>
      <c r="H2957" s="8" t="str">
        <f t="shared" ca="1" si="373"/>
        <v/>
      </c>
    </row>
    <row r="2958" spans="1:8" x14ac:dyDescent="0.25">
      <c r="A2958" s="9" t="str">
        <f t="shared" si="368"/>
        <v/>
      </c>
      <c r="B2958" s="10" t="str">
        <f t="shared" ca="1" si="374"/>
        <v/>
      </c>
      <c r="C2958" s="10" t="str">
        <f t="shared" ca="1" si="375"/>
        <v/>
      </c>
      <c r="D2958" s="9" t="str">
        <f t="shared" si="369"/>
        <v/>
      </c>
      <c r="E2958" s="8" t="e">
        <f t="shared" si="370"/>
        <v>#VALUE!</v>
      </c>
      <c r="F2958" s="8" t="e">
        <f t="shared" si="371"/>
        <v>#VALUE!</v>
      </c>
      <c r="G2958" s="8" t="str">
        <f t="shared" ca="1" si="372"/>
        <v/>
      </c>
      <c r="H2958" s="8" t="str">
        <f t="shared" ca="1" si="373"/>
        <v/>
      </c>
    </row>
    <row r="2959" spans="1:8" x14ac:dyDescent="0.25">
      <c r="A2959" s="9" t="str">
        <f t="shared" si="368"/>
        <v/>
      </c>
      <c r="B2959" s="10" t="str">
        <f t="shared" ca="1" si="374"/>
        <v/>
      </c>
      <c r="C2959" s="10" t="str">
        <f t="shared" ca="1" si="375"/>
        <v/>
      </c>
      <c r="D2959" s="9" t="str">
        <f t="shared" si="369"/>
        <v/>
      </c>
      <c r="E2959" s="8" t="e">
        <f t="shared" si="370"/>
        <v>#VALUE!</v>
      </c>
      <c r="F2959" s="8" t="e">
        <f t="shared" si="371"/>
        <v>#VALUE!</v>
      </c>
      <c r="G2959" s="8" t="str">
        <f t="shared" ca="1" si="372"/>
        <v/>
      </c>
      <c r="H2959" s="8" t="str">
        <f t="shared" ca="1" si="373"/>
        <v/>
      </c>
    </row>
    <row r="2960" spans="1:8" x14ac:dyDescent="0.25">
      <c r="A2960" s="9" t="str">
        <f t="shared" si="368"/>
        <v/>
      </c>
      <c r="B2960" s="10" t="str">
        <f t="shared" ca="1" si="374"/>
        <v/>
      </c>
      <c r="C2960" s="10" t="str">
        <f t="shared" ca="1" si="375"/>
        <v/>
      </c>
      <c r="D2960" s="9" t="str">
        <f t="shared" si="369"/>
        <v/>
      </c>
      <c r="E2960" s="8" t="e">
        <f t="shared" si="370"/>
        <v>#VALUE!</v>
      </c>
      <c r="F2960" s="8" t="e">
        <f t="shared" si="371"/>
        <v>#VALUE!</v>
      </c>
      <c r="G2960" s="8" t="str">
        <f t="shared" ca="1" si="372"/>
        <v/>
      </c>
      <c r="H2960" s="8" t="str">
        <f t="shared" ca="1" si="373"/>
        <v/>
      </c>
    </row>
    <row r="2961" spans="1:8" x14ac:dyDescent="0.25">
      <c r="A2961" s="9" t="str">
        <f t="shared" si="368"/>
        <v/>
      </c>
      <c r="B2961" s="10" t="str">
        <f t="shared" ca="1" si="374"/>
        <v/>
      </c>
      <c r="C2961" s="10" t="str">
        <f t="shared" ca="1" si="375"/>
        <v/>
      </c>
      <c r="D2961" s="9" t="str">
        <f t="shared" si="369"/>
        <v/>
      </c>
      <c r="E2961" s="8" t="e">
        <f t="shared" si="370"/>
        <v>#VALUE!</v>
      </c>
      <c r="F2961" s="8" t="e">
        <f t="shared" si="371"/>
        <v>#VALUE!</v>
      </c>
      <c r="G2961" s="8" t="str">
        <f t="shared" ca="1" si="372"/>
        <v/>
      </c>
      <c r="H2961" s="8" t="str">
        <f t="shared" ca="1" si="373"/>
        <v/>
      </c>
    </row>
    <row r="2962" spans="1:8" x14ac:dyDescent="0.25">
      <c r="A2962" s="9" t="str">
        <f t="shared" si="368"/>
        <v/>
      </c>
      <c r="B2962" s="10" t="str">
        <f t="shared" ca="1" si="374"/>
        <v/>
      </c>
      <c r="C2962" s="10" t="str">
        <f t="shared" ca="1" si="375"/>
        <v/>
      </c>
      <c r="D2962" s="9" t="str">
        <f t="shared" si="369"/>
        <v/>
      </c>
      <c r="E2962" s="8" t="e">
        <f t="shared" si="370"/>
        <v>#VALUE!</v>
      </c>
      <c r="F2962" s="8" t="e">
        <f t="shared" si="371"/>
        <v>#VALUE!</v>
      </c>
      <c r="G2962" s="8" t="str">
        <f t="shared" ca="1" si="372"/>
        <v/>
      </c>
      <c r="H2962" s="8" t="str">
        <f t="shared" ca="1" si="373"/>
        <v/>
      </c>
    </row>
    <row r="2963" spans="1:8" x14ac:dyDescent="0.25">
      <c r="A2963" s="9" t="str">
        <f t="shared" si="368"/>
        <v/>
      </c>
      <c r="B2963" s="10" t="str">
        <f t="shared" ca="1" si="374"/>
        <v/>
      </c>
      <c r="C2963" s="10" t="str">
        <f t="shared" ca="1" si="375"/>
        <v/>
      </c>
      <c r="D2963" s="9" t="str">
        <f t="shared" si="369"/>
        <v/>
      </c>
      <c r="E2963" s="8" t="e">
        <f t="shared" si="370"/>
        <v>#VALUE!</v>
      </c>
      <c r="F2963" s="8" t="e">
        <f t="shared" si="371"/>
        <v>#VALUE!</v>
      </c>
      <c r="G2963" s="8" t="str">
        <f t="shared" ca="1" si="372"/>
        <v/>
      </c>
      <c r="H2963" s="8" t="str">
        <f t="shared" ca="1" si="373"/>
        <v/>
      </c>
    </row>
    <row r="2964" spans="1:8" x14ac:dyDescent="0.25">
      <c r="A2964" s="9" t="str">
        <f t="shared" si="368"/>
        <v/>
      </c>
      <c r="B2964" s="10" t="str">
        <f t="shared" ca="1" si="374"/>
        <v/>
      </c>
      <c r="C2964" s="10" t="str">
        <f t="shared" ca="1" si="375"/>
        <v/>
      </c>
      <c r="D2964" s="9" t="str">
        <f t="shared" si="369"/>
        <v/>
      </c>
      <c r="E2964" s="8" t="e">
        <f t="shared" si="370"/>
        <v>#VALUE!</v>
      </c>
      <c r="F2964" s="8" t="e">
        <f t="shared" si="371"/>
        <v>#VALUE!</v>
      </c>
      <c r="G2964" s="8" t="str">
        <f t="shared" ca="1" si="372"/>
        <v/>
      </c>
      <c r="H2964" s="8" t="str">
        <f t="shared" ca="1" si="373"/>
        <v/>
      </c>
    </row>
    <row r="2965" spans="1:8" x14ac:dyDescent="0.25">
      <c r="A2965" s="9" t="str">
        <f t="shared" si="368"/>
        <v/>
      </c>
      <c r="B2965" s="10" t="str">
        <f t="shared" ca="1" si="374"/>
        <v/>
      </c>
      <c r="C2965" s="10" t="str">
        <f t="shared" ca="1" si="375"/>
        <v/>
      </c>
      <c r="D2965" s="9" t="str">
        <f t="shared" si="369"/>
        <v/>
      </c>
      <c r="E2965" s="8" t="e">
        <f t="shared" si="370"/>
        <v>#VALUE!</v>
      </c>
      <c r="F2965" s="8" t="e">
        <f t="shared" si="371"/>
        <v>#VALUE!</v>
      </c>
      <c r="G2965" s="8" t="str">
        <f t="shared" ca="1" si="372"/>
        <v/>
      </c>
      <c r="H2965" s="8" t="str">
        <f t="shared" ca="1" si="373"/>
        <v/>
      </c>
    </row>
    <row r="2966" spans="1:8" x14ac:dyDescent="0.25">
      <c r="A2966" s="9" t="str">
        <f t="shared" si="368"/>
        <v/>
      </c>
      <c r="B2966" s="10" t="str">
        <f t="shared" ca="1" si="374"/>
        <v/>
      </c>
      <c r="C2966" s="10" t="str">
        <f t="shared" ca="1" si="375"/>
        <v/>
      </c>
      <c r="D2966" s="9" t="str">
        <f t="shared" si="369"/>
        <v/>
      </c>
      <c r="E2966" s="8" t="e">
        <f t="shared" si="370"/>
        <v>#VALUE!</v>
      </c>
      <c r="F2966" s="8" t="e">
        <f t="shared" si="371"/>
        <v>#VALUE!</v>
      </c>
      <c r="G2966" s="8" t="str">
        <f t="shared" ca="1" si="372"/>
        <v/>
      </c>
      <c r="H2966" s="8" t="str">
        <f t="shared" ca="1" si="373"/>
        <v/>
      </c>
    </row>
    <row r="2967" spans="1:8" x14ac:dyDescent="0.25">
      <c r="A2967" s="9" t="str">
        <f t="shared" si="368"/>
        <v/>
      </c>
      <c r="B2967" s="10" t="str">
        <f t="shared" ca="1" si="374"/>
        <v/>
      </c>
      <c r="C2967" s="10" t="str">
        <f t="shared" ca="1" si="375"/>
        <v/>
      </c>
      <c r="D2967" s="9" t="str">
        <f t="shared" si="369"/>
        <v/>
      </c>
      <c r="E2967" s="8" t="e">
        <f t="shared" si="370"/>
        <v>#VALUE!</v>
      </c>
      <c r="F2967" s="8" t="e">
        <f t="shared" si="371"/>
        <v>#VALUE!</v>
      </c>
      <c r="G2967" s="8" t="str">
        <f t="shared" ca="1" si="372"/>
        <v/>
      </c>
      <c r="H2967" s="8" t="str">
        <f t="shared" ca="1" si="373"/>
        <v/>
      </c>
    </row>
    <row r="2968" spans="1:8" x14ac:dyDescent="0.25">
      <c r="A2968" s="9" t="str">
        <f t="shared" si="368"/>
        <v/>
      </c>
      <c r="B2968" s="10" t="str">
        <f t="shared" ca="1" si="374"/>
        <v/>
      </c>
      <c r="C2968" s="10" t="str">
        <f t="shared" ca="1" si="375"/>
        <v/>
      </c>
      <c r="D2968" s="9" t="str">
        <f t="shared" si="369"/>
        <v/>
      </c>
      <c r="E2968" s="8" t="e">
        <f t="shared" si="370"/>
        <v>#VALUE!</v>
      </c>
      <c r="F2968" s="8" t="e">
        <f t="shared" si="371"/>
        <v>#VALUE!</v>
      </c>
      <c r="G2968" s="8" t="str">
        <f t="shared" ca="1" si="372"/>
        <v/>
      </c>
      <c r="H2968" s="8" t="str">
        <f t="shared" ca="1" si="373"/>
        <v/>
      </c>
    </row>
    <row r="2969" spans="1:8" x14ac:dyDescent="0.25">
      <c r="A2969" s="9" t="str">
        <f t="shared" si="368"/>
        <v/>
      </c>
      <c r="B2969" s="10" t="str">
        <f t="shared" ca="1" si="374"/>
        <v/>
      </c>
      <c r="C2969" s="10" t="str">
        <f t="shared" ca="1" si="375"/>
        <v/>
      </c>
      <c r="D2969" s="9" t="str">
        <f t="shared" si="369"/>
        <v/>
      </c>
      <c r="E2969" s="8" t="e">
        <f t="shared" si="370"/>
        <v>#VALUE!</v>
      </c>
      <c r="F2969" s="8" t="e">
        <f t="shared" si="371"/>
        <v>#VALUE!</v>
      </c>
      <c r="G2969" s="8" t="str">
        <f t="shared" ca="1" si="372"/>
        <v/>
      </c>
      <c r="H2969" s="8" t="str">
        <f t="shared" ca="1" si="373"/>
        <v/>
      </c>
    </row>
    <row r="2970" spans="1:8" x14ac:dyDescent="0.25">
      <c r="A2970" s="9" t="str">
        <f t="shared" si="368"/>
        <v/>
      </c>
      <c r="B2970" s="10" t="str">
        <f t="shared" ca="1" si="374"/>
        <v/>
      </c>
      <c r="C2970" s="10" t="str">
        <f t="shared" ca="1" si="375"/>
        <v/>
      </c>
      <c r="D2970" s="9" t="str">
        <f t="shared" si="369"/>
        <v/>
      </c>
      <c r="E2970" s="8" t="e">
        <f t="shared" si="370"/>
        <v>#VALUE!</v>
      </c>
      <c r="F2970" s="8" t="e">
        <f t="shared" si="371"/>
        <v>#VALUE!</v>
      </c>
      <c r="G2970" s="8" t="str">
        <f t="shared" ca="1" si="372"/>
        <v/>
      </c>
      <c r="H2970" s="8" t="str">
        <f t="shared" ca="1" si="373"/>
        <v/>
      </c>
    </row>
    <row r="2971" spans="1:8" x14ac:dyDescent="0.25">
      <c r="A2971" s="9" t="str">
        <f t="shared" si="368"/>
        <v/>
      </c>
      <c r="B2971" s="10" t="str">
        <f t="shared" ca="1" si="374"/>
        <v/>
      </c>
      <c r="C2971" s="10" t="str">
        <f t="shared" ca="1" si="375"/>
        <v/>
      </c>
      <c r="D2971" s="9" t="str">
        <f t="shared" si="369"/>
        <v/>
      </c>
      <c r="E2971" s="8" t="e">
        <f t="shared" si="370"/>
        <v>#VALUE!</v>
      </c>
      <c r="F2971" s="8" t="e">
        <f t="shared" si="371"/>
        <v>#VALUE!</v>
      </c>
      <c r="G2971" s="8" t="str">
        <f t="shared" ca="1" si="372"/>
        <v/>
      </c>
      <c r="H2971" s="8" t="str">
        <f t="shared" ca="1" si="373"/>
        <v/>
      </c>
    </row>
    <row r="2972" spans="1:8" x14ac:dyDescent="0.25">
      <c r="A2972" s="9" t="str">
        <f t="shared" si="368"/>
        <v/>
      </c>
      <c r="B2972" s="10" t="str">
        <f t="shared" ca="1" si="374"/>
        <v/>
      </c>
      <c r="C2972" s="10" t="str">
        <f t="shared" ca="1" si="375"/>
        <v/>
      </c>
      <c r="D2972" s="9" t="str">
        <f t="shared" si="369"/>
        <v/>
      </c>
      <c r="E2972" s="8" t="e">
        <f t="shared" si="370"/>
        <v>#VALUE!</v>
      </c>
      <c r="F2972" s="8" t="e">
        <f t="shared" si="371"/>
        <v>#VALUE!</v>
      </c>
      <c r="G2972" s="8" t="str">
        <f t="shared" ca="1" si="372"/>
        <v/>
      </c>
      <c r="H2972" s="8" t="str">
        <f t="shared" ca="1" si="373"/>
        <v/>
      </c>
    </row>
    <row r="2973" spans="1:8" x14ac:dyDescent="0.25">
      <c r="A2973" s="9" t="str">
        <f t="shared" si="368"/>
        <v/>
      </c>
      <c r="B2973" s="10" t="str">
        <f t="shared" ca="1" si="374"/>
        <v/>
      </c>
      <c r="C2973" s="10" t="str">
        <f t="shared" ca="1" si="375"/>
        <v/>
      </c>
      <c r="D2973" s="9" t="str">
        <f t="shared" si="369"/>
        <v/>
      </c>
      <c r="E2973" s="8" t="e">
        <f t="shared" si="370"/>
        <v>#VALUE!</v>
      </c>
      <c r="F2973" s="8" t="e">
        <f t="shared" si="371"/>
        <v>#VALUE!</v>
      </c>
      <c r="G2973" s="8" t="str">
        <f t="shared" ca="1" si="372"/>
        <v/>
      </c>
      <c r="H2973" s="8" t="str">
        <f t="shared" ca="1" si="373"/>
        <v/>
      </c>
    </row>
    <row r="2974" spans="1:8" x14ac:dyDescent="0.25">
      <c r="A2974" s="9" t="str">
        <f t="shared" si="368"/>
        <v/>
      </c>
      <c r="B2974" s="10" t="str">
        <f t="shared" ca="1" si="374"/>
        <v/>
      </c>
      <c r="C2974" s="10" t="str">
        <f t="shared" ca="1" si="375"/>
        <v/>
      </c>
      <c r="D2974" s="9" t="str">
        <f t="shared" si="369"/>
        <v/>
      </c>
      <c r="E2974" s="8" t="e">
        <f t="shared" si="370"/>
        <v>#VALUE!</v>
      </c>
      <c r="F2974" s="8" t="e">
        <f t="shared" si="371"/>
        <v>#VALUE!</v>
      </c>
      <c r="G2974" s="8" t="str">
        <f t="shared" ca="1" si="372"/>
        <v/>
      </c>
      <c r="H2974" s="8" t="str">
        <f t="shared" ca="1" si="373"/>
        <v/>
      </c>
    </row>
    <row r="2975" spans="1:8" x14ac:dyDescent="0.25">
      <c r="A2975" s="9" t="str">
        <f t="shared" si="368"/>
        <v/>
      </c>
      <c r="B2975" s="10" t="str">
        <f t="shared" ca="1" si="374"/>
        <v/>
      </c>
      <c r="C2975" s="10" t="str">
        <f t="shared" ca="1" si="375"/>
        <v/>
      </c>
      <c r="D2975" s="9" t="str">
        <f t="shared" si="369"/>
        <v/>
      </c>
      <c r="E2975" s="8" t="e">
        <f t="shared" si="370"/>
        <v>#VALUE!</v>
      </c>
      <c r="F2975" s="8" t="e">
        <f t="shared" si="371"/>
        <v>#VALUE!</v>
      </c>
      <c r="G2975" s="8" t="str">
        <f t="shared" ca="1" si="372"/>
        <v/>
      </c>
      <c r="H2975" s="8" t="str">
        <f t="shared" ca="1" si="373"/>
        <v/>
      </c>
    </row>
    <row r="2976" spans="1:8" x14ac:dyDescent="0.25">
      <c r="A2976" s="9" t="str">
        <f t="shared" si="368"/>
        <v/>
      </c>
      <c r="B2976" s="10" t="str">
        <f t="shared" ca="1" si="374"/>
        <v/>
      </c>
      <c r="C2976" s="10" t="str">
        <f t="shared" ca="1" si="375"/>
        <v/>
      </c>
      <c r="D2976" s="9" t="str">
        <f t="shared" si="369"/>
        <v/>
      </c>
      <c r="E2976" s="8" t="e">
        <f t="shared" si="370"/>
        <v>#VALUE!</v>
      </c>
      <c r="F2976" s="8" t="e">
        <f t="shared" si="371"/>
        <v>#VALUE!</v>
      </c>
      <c r="G2976" s="8" t="str">
        <f t="shared" ca="1" si="372"/>
        <v/>
      </c>
      <c r="H2976" s="8" t="str">
        <f t="shared" ca="1" si="373"/>
        <v/>
      </c>
    </row>
    <row r="2977" spans="1:8" x14ac:dyDescent="0.25">
      <c r="A2977" s="9" t="str">
        <f t="shared" si="368"/>
        <v/>
      </c>
      <c r="B2977" s="10" t="str">
        <f t="shared" ca="1" si="374"/>
        <v/>
      </c>
      <c r="C2977" s="10" t="str">
        <f t="shared" ca="1" si="375"/>
        <v/>
      </c>
      <c r="D2977" s="9" t="str">
        <f t="shared" si="369"/>
        <v/>
      </c>
      <c r="E2977" s="8" t="e">
        <f t="shared" si="370"/>
        <v>#VALUE!</v>
      </c>
      <c r="F2977" s="8" t="e">
        <f t="shared" si="371"/>
        <v>#VALUE!</v>
      </c>
      <c r="G2977" s="8" t="str">
        <f t="shared" ca="1" si="372"/>
        <v/>
      </c>
      <c r="H2977" s="8" t="str">
        <f t="shared" ca="1" si="373"/>
        <v/>
      </c>
    </row>
    <row r="2978" spans="1:8" x14ac:dyDescent="0.25">
      <c r="A2978" s="9" t="str">
        <f t="shared" si="368"/>
        <v/>
      </c>
      <c r="B2978" s="10" t="str">
        <f t="shared" ca="1" si="374"/>
        <v/>
      </c>
      <c r="C2978" s="10" t="str">
        <f t="shared" ca="1" si="375"/>
        <v/>
      </c>
      <c r="D2978" s="9" t="str">
        <f t="shared" si="369"/>
        <v/>
      </c>
      <c r="E2978" s="8" t="e">
        <f t="shared" si="370"/>
        <v>#VALUE!</v>
      </c>
      <c r="F2978" s="8" t="e">
        <f t="shared" si="371"/>
        <v>#VALUE!</v>
      </c>
      <c r="G2978" s="8" t="str">
        <f t="shared" ca="1" si="372"/>
        <v/>
      </c>
      <c r="H2978" s="8" t="str">
        <f t="shared" ca="1" si="373"/>
        <v/>
      </c>
    </row>
    <row r="2979" spans="1:8" x14ac:dyDescent="0.25">
      <c r="A2979" s="9" t="str">
        <f t="shared" si="368"/>
        <v/>
      </c>
      <c r="B2979" s="10" t="str">
        <f t="shared" ca="1" si="374"/>
        <v/>
      </c>
      <c r="C2979" s="10" t="str">
        <f t="shared" ca="1" si="375"/>
        <v/>
      </c>
      <c r="D2979" s="9" t="str">
        <f t="shared" si="369"/>
        <v/>
      </c>
      <c r="E2979" s="8" t="e">
        <f t="shared" si="370"/>
        <v>#VALUE!</v>
      </c>
      <c r="F2979" s="8" t="e">
        <f t="shared" si="371"/>
        <v>#VALUE!</v>
      </c>
      <c r="G2979" s="8" t="str">
        <f t="shared" ca="1" si="372"/>
        <v/>
      </c>
      <c r="H2979" s="8" t="str">
        <f t="shared" ca="1" si="373"/>
        <v/>
      </c>
    </row>
    <row r="2980" spans="1:8" x14ac:dyDescent="0.25">
      <c r="A2980" s="9" t="str">
        <f t="shared" si="368"/>
        <v/>
      </c>
      <c r="B2980" s="10" t="str">
        <f t="shared" ca="1" si="374"/>
        <v/>
      </c>
      <c r="C2980" s="10" t="str">
        <f t="shared" ca="1" si="375"/>
        <v/>
      </c>
      <c r="D2980" s="9" t="str">
        <f t="shared" si="369"/>
        <v/>
      </c>
      <c r="E2980" s="8" t="e">
        <f t="shared" si="370"/>
        <v>#VALUE!</v>
      </c>
      <c r="F2980" s="8" t="e">
        <f t="shared" si="371"/>
        <v>#VALUE!</v>
      </c>
      <c r="G2980" s="8" t="str">
        <f t="shared" ca="1" si="372"/>
        <v/>
      </c>
      <c r="H2980" s="8" t="str">
        <f t="shared" ca="1" si="373"/>
        <v/>
      </c>
    </row>
    <row r="2981" spans="1:8" x14ac:dyDescent="0.25">
      <c r="A2981" s="9" t="str">
        <f t="shared" si="368"/>
        <v/>
      </c>
      <c r="B2981" s="10" t="str">
        <f t="shared" ca="1" si="374"/>
        <v/>
      </c>
      <c r="C2981" s="10" t="str">
        <f t="shared" ca="1" si="375"/>
        <v/>
      </c>
      <c r="D2981" s="9" t="str">
        <f t="shared" si="369"/>
        <v/>
      </c>
      <c r="E2981" s="8" t="e">
        <f t="shared" si="370"/>
        <v>#VALUE!</v>
      </c>
      <c r="F2981" s="8" t="e">
        <f t="shared" si="371"/>
        <v>#VALUE!</v>
      </c>
      <c r="G2981" s="8" t="str">
        <f t="shared" ca="1" si="372"/>
        <v/>
      </c>
      <c r="H2981" s="8" t="str">
        <f t="shared" ca="1" si="373"/>
        <v/>
      </c>
    </row>
    <row r="2982" spans="1:8" x14ac:dyDescent="0.25">
      <c r="A2982" s="9" t="str">
        <f t="shared" si="368"/>
        <v/>
      </c>
      <c r="B2982" s="10" t="str">
        <f t="shared" ca="1" si="374"/>
        <v/>
      </c>
      <c r="C2982" s="10" t="str">
        <f t="shared" ca="1" si="375"/>
        <v/>
      </c>
      <c r="D2982" s="9" t="str">
        <f t="shared" si="369"/>
        <v/>
      </c>
      <c r="E2982" s="8" t="e">
        <f t="shared" si="370"/>
        <v>#VALUE!</v>
      </c>
      <c r="F2982" s="8" t="e">
        <f t="shared" si="371"/>
        <v>#VALUE!</v>
      </c>
      <c r="G2982" s="8" t="str">
        <f t="shared" ca="1" si="372"/>
        <v/>
      </c>
      <c r="H2982" s="8" t="str">
        <f t="shared" ca="1" si="373"/>
        <v/>
      </c>
    </row>
    <row r="2983" spans="1:8" x14ac:dyDescent="0.25">
      <c r="A2983" s="9" t="str">
        <f t="shared" si="368"/>
        <v/>
      </c>
      <c r="B2983" s="10" t="str">
        <f t="shared" ca="1" si="374"/>
        <v/>
      </c>
      <c r="C2983" s="10" t="str">
        <f t="shared" ca="1" si="375"/>
        <v/>
      </c>
      <c r="D2983" s="9" t="str">
        <f t="shared" si="369"/>
        <v/>
      </c>
      <c r="E2983" s="8" t="e">
        <f t="shared" si="370"/>
        <v>#VALUE!</v>
      </c>
      <c r="F2983" s="8" t="e">
        <f t="shared" si="371"/>
        <v>#VALUE!</v>
      </c>
      <c r="G2983" s="8" t="str">
        <f t="shared" ca="1" si="372"/>
        <v/>
      </c>
      <c r="H2983" s="8" t="str">
        <f t="shared" ca="1" si="373"/>
        <v/>
      </c>
    </row>
    <row r="2984" spans="1:8" x14ac:dyDescent="0.25">
      <c r="A2984" s="9" t="str">
        <f t="shared" si="368"/>
        <v/>
      </c>
      <c r="B2984" s="10" t="str">
        <f t="shared" ca="1" si="374"/>
        <v/>
      </c>
      <c r="C2984" s="10" t="str">
        <f t="shared" ca="1" si="375"/>
        <v/>
      </c>
      <c r="D2984" s="9" t="str">
        <f t="shared" si="369"/>
        <v/>
      </c>
      <c r="E2984" s="8" t="e">
        <f t="shared" si="370"/>
        <v>#VALUE!</v>
      </c>
      <c r="F2984" s="8" t="e">
        <f t="shared" si="371"/>
        <v>#VALUE!</v>
      </c>
      <c r="G2984" s="8" t="str">
        <f t="shared" ca="1" si="372"/>
        <v/>
      </c>
      <c r="H2984" s="8" t="str">
        <f t="shared" ca="1" si="373"/>
        <v/>
      </c>
    </row>
    <row r="2985" spans="1:8" x14ac:dyDescent="0.25">
      <c r="A2985" s="9" t="str">
        <f t="shared" si="368"/>
        <v/>
      </c>
      <c r="B2985" s="10" t="str">
        <f t="shared" ca="1" si="374"/>
        <v/>
      </c>
      <c r="C2985" s="10" t="str">
        <f t="shared" ca="1" si="375"/>
        <v/>
      </c>
      <c r="D2985" s="9" t="str">
        <f t="shared" si="369"/>
        <v/>
      </c>
      <c r="E2985" s="8" t="e">
        <f t="shared" si="370"/>
        <v>#VALUE!</v>
      </c>
      <c r="F2985" s="8" t="e">
        <f t="shared" si="371"/>
        <v>#VALUE!</v>
      </c>
      <c r="G2985" s="8" t="str">
        <f t="shared" ca="1" si="372"/>
        <v/>
      </c>
      <c r="H2985" s="8" t="str">
        <f t="shared" ca="1" si="373"/>
        <v/>
      </c>
    </row>
    <row r="2986" spans="1:8" x14ac:dyDescent="0.25">
      <c r="A2986" s="9" t="str">
        <f t="shared" si="368"/>
        <v/>
      </c>
      <c r="B2986" s="10" t="str">
        <f t="shared" ca="1" si="374"/>
        <v/>
      </c>
      <c r="C2986" s="10" t="str">
        <f t="shared" ca="1" si="375"/>
        <v/>
      </c>
      <c r="D2986" s="9" t="str">
        <f t="shared" si="369"/>
        <v/>
      </c>
      <c r="E2986" s="8" t="e">
        <f t="shared" si="370"/>
        <v>#VALUE!</v>
      </c>
      <c r="F2986" s="8" t="e">
        <f t="shared" si="371"/>
        <v>#VALUE!</v>
      </c>
      <c r="G2986" s="8" t="str">
        <f t="shared" ca="1" si="372"/>
        <v/>
      </c>
      <c r="H2986" s="8" t="str">
        <f t="shared" ca="1" si="373"/>
        <v/>
      </c>
    </row>
    <row r="2987" spans="1:8" x14ac:dyDescent="0.25">
      <c r="A2987" s="9" t="str">
        <f t="shared" si="368"/>
        <v/>
      </c>
      <c r="B2987" s="10" t="str">
        <f t="shared" ca="1" si="374"/>
        <v/>
      </c>
      <c r="C2987" s="10" t="str">
        <f t="shared" ca="1" si="375"/>
        <v/>
      </c>
      <c r="D2987" s="9" t="str">
        <f t="shared" si="369"/>
        <v/>
      </c>
      <c r="E2987" s="8" t="e">
        <f t="shared" si="370"/>
        <v>#VALUE!</v>
      </c>
      <c r="F2987" s="8" t="e">
        <f t="shared" si="371"/>
        <v>#VALUE!</v>
      </c>
      <c r="G2987" s="8" t="str">
        <f t="shared" ca="1" si="372"/>
        <v/>
      </c>
      <c r="H2987" s="8" t="str">
        <f t="shared" ca="1" si="373"/>
        <v/>
      </c>
    </row>
    <row r="2988" spans="1:8" x14ac:dyDescent="0.25">
      <c r="A2988" s="9" t="str">
        <f t="shared" si="368"/>
        <v/>
      </c>
      <c r="B2988" s="10" t="str">
        <f t="shared" ca="1" si="374"/>
        <v/>
      </c>
      <c r="C2988" s="10" t="str">
        <f t="shared" ca="1" si="375"/>
        <v/>
      </c>
      <c r="D2988" s="9" t="str">
        <f t="shared" si="369"/>
        <v/>
      </c>
      <c r="E2988" s="8" t="e">
        <f t="shared" si="370"/>
        <v>#VALUE!</v>
      </c>
      <c r="F2988" s="8" t="e">
        <f t="shared" si="371"/>
        <v>#VALUE!</v>
      </c>
      <c r="G2988" s="8" t="str">
        <f t="shared" ca="1" si="372"/>
        <v/>
      </c>
      <c r="H2988" s="8" t="str">
        <f t="shared" ca="1" si="373"/>
        <v/>
      </c>
    </row>
    <row r="2989" spans="1:8" x14ac:dyDescent="0.25">
      <c r="A2989" s="9" t="str">
        <f t="shared" si="368"/>
        <v/>
      </c>
      <c r="B2989" s="10" t="str">
        <f t="shared" ca="1" si="374"/>
        <v/>
      </c>
      <c r="C2989" s="10" t="str">
        <f t="shared" ca="1" si="375"/>
        <v/>
      </c>
      <c r="D2989" s="9" t="str">
        <f t="shared" si="369"/>
        <v/>
      </c>
      <c r="E2989" s="8" t="e">
        <f t="shared" si="370"/>
        <v>#VALUE!</v>
      </c>
      <c r="F2989" s="8" t="e">
        <f t="shared" si="371"/>
        <v>#VALUE!</v>
      </c>
      <c r="G2989" s="8" t="str">
        <f t="shared" ca="1" si="372"/>
        <v/>
      </c>
      <c r="H2989" s="8" t="str">
        <f t="shared" ca="1" si="373"/>
        <v/>
      </c>
    </row>
    <row r="2990" spans="1:8" x14ac:dyDescent="0.25">
      <c r="A2990" s="9" t="str">
        <f t="shared" si="368"/>
        <v/>
      </c>
      <c r="B2990" s="10" t="str">
        <f t="shared" ca="1" si="374"/>
        <v/>
      </c>
      <c r="C2990" s="10" t="str">
        <f t="shared" ca="1" si="375"/>
        <v/>
      </c>
      <c r="D2990" s="9" t="str">
        <f t="shared" si="369"/>
        <v/>
      </c>
      <c r="E2990" s="8" t="e">
        <f t="shared" si="370"/>
        <v>#VALUE!</v>
      </c>
      <c r="F2990" s="8" t="e">
        <f t="shared" si="371"/>
        <v>#VALUE!</v>
      </c>
      <c r="G2990" s="8" t="str">
        <f t="shared" ca="1" si="372"/>
        <v/>
      </c>
      <c r="H2990" s="8" t="str">
        <f t="shared" ca="1" si="373"/>
        <v/>
      </c>
    </row>
    <row r="2991" spans="1:8" x14ac:dyDescent="0.25">
      <c r="A2991" s="9" t="str">
        <f t="shared" si="368"/>
        <v/>
      </c>
      <c r="B2991" s="10" t="str">
        <f t="shared" ca="1" si="374"/>
        <v/>
      </c>
      <c r="C2991" s="10" t="str">
        <f t="shared" ca="1" si="375"/>
        <v/>
      </c>
      <c r="D2991" s="9" t="str">
        <f t="shared" si="369"/>
        <v/>
      </c>
      <c r="E2991" s="8" t="e">
        <f t="shared" si="370"/>
        <v>#VALUE!</v>
      </c>
      <c r="F2991" s="8" t="e">
        <f t="shared" si="371"/>
        <v>#VALUE!</v>
      </c>
      <c r="G2991" s="8" t="str">
        <f t="shared" ca="1" si="372"/>
        <v/>
      </c>
      <c r="H2991" s="8" t="str">
        <f t="shared" ca="1" si="373"/>
        <v/>
      </c>
    </row>
    <row r="2992" spans="1:8" x14ac:dyDescent="0.25">
      <c r="A2992" s="9" t="str">
        <f t="shared" si="368"/>
        <v/>
      </c>
      <c r="B2992" s="10" t="str">
        <f t="shared" ca="1" si="374"/>
        <v/>
      </c>
      <c r="C2992" s="10" t="str">
        <f t="shared" ca="1" si="375"/>
        <v/>
      </c>
      <c r="D2992" s="9" t="str">
        <f t="shared" si="369"/>
        <v/>
      </c>
      <c r="E2992" s="8" t="e">
        <f t="shared" si="370"/>
        <v>#VALUE!</v>
      </c>
      <c r="F2992" s="8" t="e">
        <f t="shared" si="371"/>
        <v>#VALUE!</v>
      </c>
      <c r="G2992" s="8" t="str">
        <f t="shared" ca="1" si="372"/>
        <v/>
      </c>
      <c r="H2992" s="8" t="str">
        <f t="shared" ca="1" si="373"/>
        <v/>
      </c>
    </row>
    <row r="2993" spans="1:8" x14ac:dyDescent="0.25">
      <c r="A2993" s="9" t="str">
        <f t="shared" si="368"/>
        <v/>
      </c>
      <c r="B2993" s="10" t="str">
        <f t="shared" ca="1" si="374"/>
        <v/>
      </c>
      <c r="C2993" s="10" t="str">
        <f t="shared" ca="1" si="375"/>
        <v/>
      </c>
      <c r="D2993" s="9" t="str">
        <f t="shared" si="369"/>
        <v/>
      </c>
      <c r="E2993" s="8" t="e">
        <f t="shared" si="370"/>
        <v>#VALUE!</v>
      </c>
      <c r="F2993" s="8" t="e">
        <f t="shared" si="371"/>
        <v>#VALUE!</v>
      </c>
      <c r="G2993" s="8" t="str">
        <f t="shared" ca="1" si="372"/>
        <v/>
      </c>
      <c r="H2993" s="8" t="str">
        <f t="shared" ca="1" si="373"/>
        <v/>
      </c>
    </row>
    <row r="2994" spans="1:8" x14ac:dyDescent="0.25">
      <c r="A2994" s="9" t="str">
        <f t="shared" si="368"/>
        <v/>
      </c>
      <c r="B2994" s="10" t="str">
        <f t="shared" ca="1" si="374"/>
        <v/>
      </c>
      <c r="C2994" s="10" t="str">
        <f t="shared" ca="1" si="375"/>
        <v/>
      </c>
      <c r="D2994" s="9" t="str">
        <f t="shared" si="369"/>
        <v/>
      </c>
      <c r="E2994" s="8" t="e">
        <f t="shared" si="370"/>
        <v>#VALUE!</v>
      </c>
      <c r="F2994" s="8" t="e">
        <f t="shared" si="371"/>
        <v>#VALUE!</v>
      </c>
      <c r="G2994" s="8" t="str">
        <f t="shared" ca="1" si="372"/>
        <v/>
      </c>
      <c r="H2994" s="8" t="str">
        <f t="shared" ca="1" si="373"/>
        <v/>
      </c>
    </row>
    <row r="2995" spans="1:8" x14ac:dyDescent="0.25">
      <c r="A2995" s="9" t="str">
        <f t="shared" si="368"/>
        <v/>
      </c>
      <c r="B2995" s="10" t="str">
        <f t="shared" ca="1" si="374"/>
        <v/>
      </c>
      <c r="C2995" s="10" t="str">
        <f t="shared" ca="1" si="375"/>
        <v/>
      </c>
      <c r="D2995" s="9" t="str">
        <f t="shared" si="369"/>
        <v/>
      </c>
      <c r="E2995" s="8" t="e">
        <f t="shared" si="370"/>
        <v>#VALUE!</v>
      </c>
      <c r="F2995" s="8" t="e">
        <f t="shared" si="371"/>
        <v>#VALUE!</v>
      </c>
      <c r="G2995" s="8" t="str">
        <f t="shared" ca="1" si="372"/>
        <v/>
      </c>
      <c r="H2995" s="8" t="str">
        <f t="shared" ca="1" si="373"/>
        <v/>
      </c>
    </row>
    <row r="2996" spans="1:8" x14ac:dyDescent="0.25">
      <c r="A2996" s="9" t="str">
        <f t="shared" si="368"/>
        <v/>
      </c>
      <c r="B2996" s="10" t="str">
        <f t="shared" ca="1" si="374"/>
        <v/>
      </c>
      <c r="C2996" s="10" t="str">
        <f t="shared" ca="1" si="375"/>
        <v/>
      </c>
      <c r="D2996" s="9" t="str">
        <f t="shared" si="369"/>
        <v/>
      </c>
      <c r="E2996" s="8" t="e">
        <f t="shared" si="370"/>
        <v>#VALUE!</v>
      </c>
      <c r="F2996" s="8" t="e">
        <f t="shared" si="371"/>
        <v>#VALUE!</v>
      </c>
      <c r="G2996" s="8" t="str">
        <f t="shared" ca="1" si="372"/>
        <v/>
      </c>
      <c r="H2996" s="8" t="str">
        <f t="shared" ca="1" si="373"/>
        <v/>
      </c>
    </row>
    <row r="2997" spans="1:8" x14ac:dyDescent="0.25">
      <c r="A2997" s="9" t="str">
        <f t="shared" si="368"/>
        <v/>
      </c>
      <c r="B2997" s="10" t="str">
        <f t="shared" ca="1" si="374"/>
        <v/>
      </c>
      <c r="C2997" s="10" t="str">
        <f t="shared" ca="1" si="375"/>
        <v/>
      </c>
      <c r="D2997" s="9" t="str">
        <f t="shared" si="369"/>
        <v/>
      </c>
      <c r="E2997" s="8" t="e">
        <f t="shared" si="370"/>
        <v>#VALUE!</v>
      </c>
      <c r="F2997" s="8" t="e">
        <f t="shared" si="371"/>
        <v>#VALUE!</v>
      </c>
      <c r="G2997" s="8" t="str">
        <f t="shared" ca="1" si="372"/>
        <v/>
      </c>
      <c r="H2997" s="8" t="str">
        <f t="shared" ca="1" si="373"/>
        <v/>
      </c>
    </row>
    <row r="2998" spans="1:8" x14ac:dyDescent="0.25">
      <c r="A2998" s="9" t="str">
        <f t="shared" si="368"/>
        <v/>
      </c>
      <c r="B2998" s="10" t="str">
        <f t="shared" ca="1" si="374"/>
        <v/>
      </c>
      <c r="C2998" s="10" t="str">
        <f t="shared" ca="1" si="375"/>
        <v/>
      </c>
      <c r="D2998" s="9" t="str">
        <f t="shared" si="369"/>
        <v/>
      </c>
      <c r="E2998" s="8" t="e">
        <f t="shared" si="370"/>
        <v>#VALUE!</v>
      </c>
      <c r="F2998" s="8" t="e">
        <f t="shared" si="371"/>
        <v>#VALUE!</v>
      </c>
      <c r="G2998" s="8" t="str">
        <f t="shared" ca="1" si="372"/>
        <v/>
      </c>
      <c r="H2998" s="8" t="str">
        <f t="shared" ca="1" si="373"/>
        <v/>
      </c>
    </row>
    <row r="2999" spans="1:8" x14ac:dyDescent="0.25">
      <c r="A2999" s="9" t="str">
        <f t="shared" si="368"/>
        <v/>
      </c>
      <c r="B2999" s="10" t="str">
        <f t="shared" ca="1" si="374"/>
        <v/>
      </c>
      <c r="C2999" s="10" t="str">
        <f t="shared" ca="1" si="375"/>
        <v/>
      </c>
      <c r="D2999" s="9" t="str">
        <f t="shared" si="369"/>
        <v/>
      </c>
      <c r="E2999" s="8" t="e">
        <f t="shared" si="370"/>
        <v>#VALUE!</v>
      </c>
      <c r="F2999" s="8" t="e">
        <f t="shared" si="371"/>
        <v>#VALUE!</v>
      </c>
      <c r="G2999" s="8" t="str">
        <f t="shared" ca="1" si="372"/>
        <v/>
      </c>
      <c r="H2999" s="8" t="str">
        <f t="shared" ca="1" si="373"/>
        <v/>
      </c>
    </row>
    <row r="3000" spans="1:8" x14ac:dyDescent="0.25">
      <c r="A3000" s="9" t="str">
        <f t="shared" si="368"/>
        <v/>
      </c>
      <c r="B3000" s="10" t="str">
        <f t="shared" ca="1" si="374"/>
        <v/>
      </c>
      <c r="C3000" s="10" t="str">
        <f t="shared" ca="1" si="375"/>
        <v/>
      </c>
      <c r="D3000" s="9" t="str">
        <f t="shared" si="369"/>
        <v/>
      </c>
      <c r="E3000" s="8" t="e">
        <f t="shared" si="370"/>
        <v>#VALUE!</v>
      </c>
      <c r="F3000" s="8" t="e">
        <f t="shared" si="371"/>
        <v>#VALUE!</v>
      </c>
      <c r="G3000" s="8" t="str">
        <f t="shared" ca="1" si="372"/>
        <v/>
      </c>
      <c r="H3000" s="8" t="str">
        <f t="shared" ca="1" si="373"/>
        <v/>
      </c>
    </row>
    <row r="3001" spans="1:8" x14ac:dyDescent="0.25">
      <c r="A3001" s="9" t="str">
        <f t="shared" si="368"/>
        <v/>
      </c>
      <c r="B3001" s="10" t="str">
        <f t="shared" ca="1" si="374"/>
        <v/>
      </c>
      <c r="C3001" s="10" t="str">
        <f t="shared" ca="1" si="375"/>
        <v/>
      </c>
      <c r="D3001" s="9" t="str">
        <f t="shared" si="369"/>
        <v/>
      </c>
      <c r="E3001" s="8" t="e">
        <f t="shared" si="370"/>
        <v>#VALUE!</v>
      </c>
      <c r="F3001" s="8" t="e">
        <f t="shared" si="371"/>
        <v>#VALUE!</v>
      </c>
      <c r="G3001" s="8" t="str">
        <f t="shared" ca="1" si="372"/>
        <v/>
      </c>
      <c r="H3001" s="8" t="str">
        <f t="shared" ca="1" si="373"/>
        <v/>
      </c>
    </row>
    <row r="3002" spans="1:8" x14ac:dyDescent="0.25">
      <c r="A3002" s="9" t="str">
        <f t="shared" ref="A3002:A3065" si="376">IF(ISNUMBER(A3001),IF(A3001&lt;$B$9,A3001+1,""),"")</f>
        <v/>
      </c>
      <c r="B3002" s="10" t="str">
        <f t="shared" ca="1" si="374"/>
        <v/>
      </c>
      <c r="C3002" s="10" t="str">
        <f t="shared" ca="1" si="375"/>
        <v/>
      </c>
      <c r="D3002" s="9" t="str">
        <f t="shared" ref="D3002:D3065" si="377">IF(ISNUMBER(D3001),IF(D3001&lt;$C$9,D3001+1,""),"")</f>
        <v/>
      </c>
      <c r="E3002" s="8" t="e">
        <f t="shared" ref="E3002:E3065" si="378">YEAR(A3002)*100+MONTH(A3002)</f>
        <v>#VALUE!</v>
      </c>
      <c r="F3002" s="8" t="e">
        <f t="shared" ref="F3002:F3065" si="379">YEAR(D3002)*100+MONTH(D3002)</f>
        <v>#VALUE!</v>
      </c>
      <c r="G3002" s="8" t="str">
        <f t="shared" ref="G3002:G3065" ca="1" si="380">IF(ISNUMBER(B3002),MONTH(A3002),"")</f>
        <v/>
      </c>
      <c r="H3002" s="8" t="str">
        <f t="shared" ref="H3002:H3065" ca="1" si="381">IF(ISNUMBER(C3002),MONTH(D3002),"")</f>
        <v/>
      </c>
    </row>
    <row r="3003" spans="1:8" x14ac:dyDescent="0.25">
      <c r="A3003" s="9" t="str">
        <f t="shared" si="376"/>
        <v/>
      </c>
      <c r="B3003" s="10" t="str">
        <f t="shared" ca="1" si="374"/>
        <v/>
      </c>
      <c r="C3003" s="10" t="str">
        <f t="shared" ca="1" si="375"/>
        <v/>
      </c>
      <c r="D3003" s="9" t="str">
        <f t="shared" si="377"/>
        <v/>
      </c>
      <c r="E3003" s="8" t="e">
        <f t="shared" si="378"/>
        <v>#VALUE!</v>
      </c>
      <c r="F3003" s="8" t="e">
        <f t="shared" si="379"/>
        <v>#VALUE!</v>
      </c>
      <c r="G3003" s="8" t="str">
        <f t="shared" ca="1" si="380"/>
        <v/>
      </c>
      <c r="H3003" s="8" t="str">
        <f t="shared" ca="1" si="381"/>
        <v/>
      </c>
    </row>
    <row r="3004" spans="1:8" x14ac:dyDescent="0.25">
      <c r="A3004" s="9" t="str">
        <f t="shared" si="376"/>
        <v/>
      </c>
      <c r="B3004" s="10" t="str">
        <f t="shared" ca="1" si="374"/>
        <v/>
      </c>
      <c r="C3004" s="10" t="str">
        <f t="shared" ca="1" si="375"/>
        <v/>
      </c>
      <c r="D3004" s="9" t="str">
        <f t="shared" si="377"/>
        <v/>
      </c>
      <c r="E3004" s="8" t="e">
        <f t="shared" si="378"/>
        <v>#VALUE!</v>
      </c>
      <c r="F3004" s="8" t="e">
        <f t="shared" si="379"/>
        <v>#VALUE!</v>
      </c>
      <c r="G3004" s="8" t="str">
        <f t="shared" ca="1" si="380"/>
        <v/>
      </c>
      <c r="H3004" s="8" t="str">
        <f t="shared" ca="1" si="381"/>
        <v/>
      </c>
    </row>
    <row r="3005" spans="1:8" x14ac:dyDescent="0.25">
      <c r="A3005" s="9" t="str">
        <f t="shared" si="376"/>
        <v/>
      </c>
      <c r="B3005" s="10" t="str">
        <f t="shared" ca="1" si="374"/>
        <v/>
      </c>
      <c r="C3005" s="10" t="str">
        <f t="shared" ca="1" si="375"/>
        <v/>
      </c>
      <c r="D3005" s="9" t="str">
        <f t="shared" si="377"/>
        <v/>
      </c>
      <c r="E3005" s="8" t="e">
        <f t="shared" si="378"/>
        <v>#VALUE!</v>
      </c>
      <c r="F3005" s="8" t="e">
        <f t="shared" si="379"/>
        <v>#VALUE!</v>
      </c>
      <c r="G3005" s="8" t="str">
        <f t="shared" ca="1" si="380"/>
        <v/>
      </c>
      <c r="H3005" s="8" t="str">
        <f t="shared" ca="1" si="381"/>
        <v/>
      </c>
    </row>
    <row r="3006" spans="1:8" x14ac:dyDescent="0.25">
      <c r="A3006" s="9" t="str">
        <f t="shared" si="376"/>
        <v/>
      </c>
      <c r="B3006" s="10" t="str">
        <f t="shared" ca="1" si="374"/>
        <v/>
      </c>
      <c r="C3006" s="10" t="str">
        <f t="shared" ca="1" si="375"/>
        <v/>
      </c>
      <c r="D3006" s="9" t="str">
        <f t="shared" si="377"/>
        <v/>
      </c>
      <c r="E3006" s="8" t="e">
        <f t="shared" si="378"/>
        <v>#VALUE!</v>
      </c>
      <c r="F3006" s="8" t="e">
        <f t="shared" si="379"/>
        <v>#VALUE!</v>
      </c>
      <c r="G3006" s="8" t="str">
        <f t="shared" ca="1" si="380"/>
        <v/>
      </c>
      <c r="H3006" s="8" t="str">
        <f t="shared" ca="1" si="381"/>
        <v/>
      </c>
    </row>
    <row r="3007" spans="1:8" x14ac:dyDescent="0.25">
      <c r="A3007" s="9" t="str">
        <f t="shared" si="376"/>
        <v/>
      </c>
      <c r="B3007" s="10" t="str">
        <f t="shared" ca="1" si="374"/>
        <v/>
      </c>
      <c r="C3007" s="10" t="str">
        <f t="shared" ca="1" si="375"/>
        <v/>
      </c>
      <c r="D3007" s="9" t="str">
        <f t="shared" si="377"/>
        <v/>
      </c>
      <c r="E3007" s="8" t="e">
        <f t="shared" si="378"/>
        <v>#VALUE!</v>
      </c>
      <c r="F3007" s="8" t="e">
        <f t="shared" si="379"/>
        <v>#VALUE!</v>
      </c>
      <c r="G3007" s="8" t="str">
        <f t="shared" ca="1" si="380"/>
        <v/>
      </c>
      <c r="H3007" s="8" t="str">
        <f t="shared" ca="1" si="381"/>
        <v/>
      </c>
    </row>
    <row r="3008" spans="1:8" x14ac:dyDescent="0.25">
      <c r="A3008" s="9" t="str">
        <f t="shared" si="376"/>
        <v/>
      </c>
      <c r="B3008" s="10" t="str">
        <f t="shared" ca="1" si="374"/>
        <v/>
      </c>
      <c r="C3008" s="10" t="str">
        <f t="shared" ca="1" si="375"/>
        <v/>
      </c>
      <c r="D3008" s="9" t="str">
        <f t="shared" si="377"/>
        <v/>
      </c>
      <c r="E3008" s="8" t="e">
        <f t="shared" si="378"/>
        <v>#VALUE!</v>
      </c>
      <c r="F3008" s="8" t="e">
        <f t="shared" si="379"/>
        <v>#VALUE!</v>
      </c>
      <c r="G3008" s="8" t="str">
        <f t="shared" ca="1" si="380"/>
        <v/>
      </c>
      <c r="H3008" s="8" t="str">
        <f t="shared" ca="1" si="381"/>
        <v/>
      </c>
    </row>
    <row r="3009" spans="1:8" x14ac:dyDescent="0.25">
      <c r="A3009" s="9" t="str">
        <f t="shared" si="376"/>
        <v/>
      </c>
      <c r="B3009" s="10" t="str">
        <f t="shared" ca="1" si="374"/>
        <v/>
      </c>
      <c r="C3009" s="10" t="str">
        <f t="shared" ca="1" si="375"/>
        <v/>
      </c>
      <c r="D3009" s="9" t="str">
        <f t="shared" si="377"/>
        <v/>
      </c>
      <c r="E3009" s="8" t="e">
        <f t="shared" si="378"/>
        <v>#VALUE!</v>
      </c>
      <c r="F3009" s="8" t="e">
        <f t="shared" si="379"/>
        <v>#VALUE!</v>
      </c>
      <c r="G3009" s="8" t="str">
        <f t="shared" ca="1" si="380"/>
        <v/>
      </c>
      <c r="H3009" s="8" t="str">
        <f t="shared" ca="1" si="381"/>
        <v/>
      </c>
    </row>
    <row r="3010" spans="1:8" x14ac:dyDescent="0.25">
      <c r="A3010" s="9" t="str">
        <f t="shared" si="376"/>
        <v/>
      </c>
      <c r="B3010" s="10" t="str">
        <f t="shared" ca="1" si="374"/>
        <v/>
      </c>
      <c r="C3010" s="10" t="str">
        <f t="shared" ca="1" si="375"/>
        <v/>
      </c>
      <c r="D3010" s="9" t="str">
        <f t="shared" si="377"/>
        <v/>
      </c>
      <c r="E3010" s="8" t="e">
        <f t="shared" si="378"/>
        <v>#VALUE!</v>
      </c>
      <c r="F3010" s="8" t="e">
        <f t="shared" si="379"/>
        <v>#VALUE!</v>
      </c>
      <c r="G3010" s="8" t="str">
        <f t="shared" ca="1" si="380"/>
        <v/>
      </c>
      <c r="H3010" s="8" t="str">
        <f t="shared" ca="1" si="381"/>
        <v/>
      </c>
    </row>
    <row r="3011" spans="1:8" x14ac:dyDescent="0.25">
      <c r="A3011" s="9" t="str">
        <f t="shared" si="376"/>
        <v/>
      </c>
      <c r="B3011" s="10" t="str">
        <f t="shared" ca="1" si="374"/>
        <v/>
      </c>
      <c r="C3011" s="10" t="str">
        <f t="shared" ca="1" si="375"/>
        <v/>
      </c>
      <c r="D3011" s="9" t="str">
        <f t="shared" si="377"/>
        <v/>
      </c>
      <c r="E3011" s="8" t="e">
        <f t="shared" si="378"/>
        <v>#VALUE!</v>
      </c>
      <c r="F3011" s="8" t="e">
        <f t="shared" si="379"/>
        <v>#VALUE!</v>
      </c>
      <c r="G3011" s="8" t="str">
        <f t="shared" ca="1" si="380"/>
        <v/>
      </c>
      <c r="H3011" s="8" t="str">
        <f t="shared" ca="1" si="381"/>
        <v/>
      </c>
    </row>
    <row r="3012" spans="1:8" x14ac:dyDescent="0.25">
      <c r="A3012" s="9" t="str">
        <f t="shared" si="376"/>
        <v/>
      </c>
      <c r="B3012" s="10" t="str">
        <f t="shared" ca="1" si="374"/>
        <v/>
      </c>
      <c r="C3012" s="10" t="str">
        <f t="shared" ca="1" si="375"/>
        <v/>
      </c>
      <c r="D3012" s="9" t="str">
        <f t="shared" si="377"/>
        <v/>
      </c>
      <c r="E3012" s="8" t="e">
        <f t="shared" si="378"/>
        <v>#VALUE!</v>
      </c>
      <c r="F3012" s="8" t="e">
        <f t="shared" si="379"/>
        <v>#VALUE!</v>
      </c>
      <c r="G3012" s="8" t="str">
        <f t="shared" ca="1" si="380"/>
        <v/>
      </c>
      <c r="H3012" s="8" t="str">
        <f t="shared" ca="1" si="381"/>
        <v/>
      </c>
    </row>
    <row r="3013" spans="1:8" x14ac:dyDescent="0.25">
      <c r="A3013" s="9" t="str">
        <f t="shared" si="376"/>
        <v/>
      </c>
      <c r="B3013" s="10" t="str">
        <f t="shared" ca="1" si="374"/>
        <v/>
      </c>
      <c r="C3013" s="10" t="str">
        <f t="shared" ca="1" si="375"/>
        <v/>
      </c>
      <c r="D3013" s="9" t="str">
        <f t="shared" si="377"/>
        <v/>
      </c>
      <c r="E3013" s="8" t="e">
        <f t="shared" si="378"/>
        <v>#VALUE!</v>
      </c>
      <c r="F3013" s="8" t="e">
        <f t="shared" si="379"/>
        <v>#VALUE!</v>
      </c>
      <c r="G3013" s="8" t="str">
        <f t="shared" ca="1" si="380"/>
        <v/>
      </c>
      <c r="H3013" s="8" t="str">
        <f t="shared" ca="1" si="381"/>
        <v/>
      </c>
    </row>
    <row r="3014" spans="1:8" x14ac:dyDescent="0.25">
      <c r="A3014" s="9" t="str">
        <f t="shared" si="376"/>
        <v/>
      </c>
      <c r="B3014" s="10" t="str">
        <f t="shared" ca="1" si="374"/>
        <v/>
      </c>
      <c r="C3014" s="10" t="str">
        <f t="shared" ca="1" si="375"/>
        <v/>
      </c>
      <c r="D3014" s="9" t="str">
        <f t="shared" si="377"/>
        <v/>
      </c>
      <c r="E3014" s="8" t="e">
        <f t="shared" si="378"/>
        <v>#VALUE!</v>
      </c>
      <c r="F3014" s="8" t="e">
        <f t="shared" si="379"/>
        <v>#VALUE!</v>
      </c>
      <c r="G3014" s="8" t="str">
        <f t="shared" ca="1" si="380"/>
        <v/>
      </c>
      <c r="H3014" s="8" t="str">
        <f t="shared" ca="1" si="381"/>
        <v/>
      </c>
    </row>
    <row r="3015" spans="1:8" x14ac:dyDescent="0.25">
      <c r="A3015" s="9" t="str">
        <f t="shared" si="376"/>
        <v/>
      </c>
      <c r="B3015" s="10" t="str">
        <f t="shared" ca="1" si="374"/>
        <v/>
      </c>
      <c r="C3015" s="10" t="str">
        <f t="shared" ca="1" si="375"/>
        <v/>
      </c>
      <c r="D3015" s="9" t="str">
        <f t="shared" si="377"/>
        <v/>
      </c>
      <c r="E3015" s="8" t="e">
        <f t="shared" si="378"/>
        <v>#VALUE!</v>
      </c>
      <c r="F3015" s="8" t="e">
        <f t="shared" si="379"/>
        <v>#VALUE!</v>
      </c>
      <c r="G3015" s="8" t="str">
        <f t="shared" ca="1" si="380"/>
        <v/>
      </c>
      <c r="H3015" s="8" t="str">
        <f t="shared" ca="1" si="381"/>
        <v/>
      </c>
    </row>
    <row r="3016" spans="1:8" x14ac:dyDescent="0.25">
      <c r="A3016" s="9" t="str">
        <f t="shared" si="376"/>
        <v/>
      </c>
      <c r="B3016" s="10" t="str">
        <f t="shared" ca="1" si="374"/>
        <v/>
      </c>
      <c r="C3016" s="10" t="str">
        <f t="shared" ca="1" si="375"/>
        <v/>
      </c>
      <c r="D3016" s="9" t="str">
        <f t="shared" si="377"/>
        <v/>
      </c>
      <c r="E3016" s="8" t="e">
        <f t="shared" si="378"/>
        <v>#VALUE!</v>
      </c>
      <c r="F3016" s="8" t="e">
        <f t="shared" si="379"/>
        <v>#VALUE!</v>
      </c>
      <c r="G3016" s="8" t="str">
        <f t="shared" ca="1" si="380"/>
        <v/>
      </c>
      <c r="H3016" s="8" t="str">
        <f t="shared" ca="1" si="381"/>
        <v/>
      </c>
    </row>
    <row r="3017" spans="1:8" x14ac:dyDescent="0.25">
      <c r="A3017" s="9" t="str">
        <f t="shared" si="376"/>
        <v/>
      </c>
      <c r="B3017" s="10" t="str">
        <f t="shared" ca="1" si="374"/>
        <v/>
      </c>
      <c r="C3017" s="10" t="str">
        <f t="shared" ca="1" si="375"/>
        <v/>
      </c>
      <c r="D3017" s="9" t="str">
        <f t="shared" si="377"/>
        <v/>
      </c>
      <c r="E3017" s="8" t="e">
        <f t="shared" si="378"/>
        <v>#VALUE!</v>
      </c>
      <c r="F3017" s="8" t="e">
        <f t="shared" si="379"/>
        <v>#VALUE!</v>
      </c>
      <c r="G3017" s="8" t="str">
        <f t="shared" ca="1" si="380"/>
        <v/>
      </c>
      <c r="H3017" s="8" t="str">
        <f t="shared" ca="1" si="381"/>
        <v/>
      </c>
    </row>
    <row r="3018" spans="1:8" x14ac:dyDescent="0.25">
      <c r="A3018" s="9" t="str">
        <f t="shared" si="376"/>
        <v/>
      </c>
      <c r="B3018" s="10" t="str">
        <f t="shared" ca="1" si="374"/>
        <v/>
      </c>
      <c r="C3018" s="10" t="str">
        <f t="shared" ca="1" si="375"/>
        <v/>
      </c>
      <c r="D3018" s="9" t="str">
        <f t="shared" si="377"/>
        <v/>
      </c>
      <c r="E3018" s="8" t="e">
        <f t="shared" si="378"/>
        <v>#VALUE!</v>
      </c>
      <c r="F3018" s="8" t="e">
        <f t="shared" si="379"/>
        <v>#VALUE!</v>
      </c>
      <c r="G3018" s="8" t="str">
        <f t="shared" ca="1" si="380"/>
        <v/>
      </c>
      <c r="H3018" s="8" t="str">
        <f t="shared" ca="1" si="381"/>
        <v/>
      </c>
    </row>
    <row r="3019" spans="1:8" x14ac:dyDescent="0.25">
      <c r="A3019" s="9" t="str">
        <f t="shared" si="376"/>
        <v/>
      </c>
      <c r="B3019" s="10" t="str">
        <f t="shared" ca="1" si="374"/>
        <v/>
      </c>
      <c r="C3019" s="10" t="str">
        <f t="shared" ca="1" si="375"/>
        <v/>
      </c>
      <c r="D3019" s="9" t="str">
        <f t="shared" si="377"/>
        <v/>
      </c>
      <c r="E3019" s="8" t="e">
        <f t="shared" si="378"/>
        <v>#VALUE!</v>
      </c>
      <c r="F3019" s="8" t="e">
        <f t="shared" si="379"/>
        <v>#VALUE!</v>
      </c>
      <c r="G3019" s="8" t="str">
        <f t="shared" ca="1" si="380"/>
        <v/>
      </c>
      <c r="H3019" s="8" t="str">
        <f t="shared" ca="1" si="381"/>
        <v/>
      </c>
    </row>
    <row r="3020" spans="1:8" x14ac:dyDescent="0.25">
      <c r="A3020" s="9" t="str">
        <f t="shared" si="376"/>
        <v/>
      </c>
      <c r="B3020" s="10" t="str">
        <f t="shared" ca="1" si="374"/>
        <v/>
      </c>
      <c r="C3020" s="10" t="str">
        <f t="shared" ca="1" si="375"/>
        <v/>
      </c>
      <c r="D3020" s="9" t="str">
        <f t="shared" si="377"/>
        <v/>
      </c>
      <c r="E3020" s="8" t="e">
        <f t="shared" si="378"/>
        <v>#VALUE!</v>
      </c>
      <c r="F3020" s="8" t="e">
        <f t="shared" si="379"/>
        <v>#VALUE!</v>
      </c>
      <c r="G3020" s="8" t="str">
        <f t="shared" ca="1" si="380"/>
        <v/>
      </c>
      <c r="H3020" s="8" t="str">
        <f t="shared" ca="1" si="381"/>
        <v/>
      </c>
    </row>
    <row r="3021" spans="1:8" x14ac:dyDescent="0.25">
      <c r="A3021" s="9" t="str">
        <f t="shared" si="376"/>
        <v/>
      </c>
      <c r="B3021" s="10" t="str">
        <f t="shared" ref="B3021:B3084" ca="1" si="382">IF(ISNUMBER(VLOOKUP($A3021,INDIRECT(B$1&amp;"!"&amp;B$6&amp;":"&amp;B$7),CODE(B$7)-_MS1,FALSE)),VLOOKUP($A3021,INDIRECT(B$1&amp;"!"&amp;B$6&amp;":"&amp;B$7),CODE(B$7)-_MS1,FALSE),Empty)</f>
        <v/>
      </c>
      <c r="C3021" s="10" t="str">
        <f t="shared" ref="C3021:C3084" ca="1" si="383">IF(ISNUMBER(VLOOKUP($D3021,INDIRECT(C$1&amp;"!"&amp;C$6&amp;":"&amp;C$7),CODE(C$7)-_MS2,FALSE)),VLOOKUP($D3021,INDIRECT(C$1&amp;"!"&amp;C$6&amp;":"&amp;C$7),CODE(C$7)-_MS2,FALSE),Empty)</f>
        <v/>
      </c>
      <c r="D3021" s="9" t="str">
        <f t="shared" si="377"/>
        <v/>
      </c>
      <c r="E3021" s="8" t="e">
        <f t="shared" si="378"/>
        <v>#VALUE!</v>
      </c>
      <c r="F3021" s="8" t="e">
        <f t="shared" si="379"/>
        <v>#VALUE!</v>
      </c>
      <c r="G3021" s="8" t="str">
        <f t="shared" ca="1" si="380"/>
        <v/>
      </c>
      <c r="H3021" s="8" t="str">
        <f t="shared" ca="1" si="381"/>
        <v/>
      </c>
    </row>
    <row r="3022" spans="1:8" x14ac:dyDescent="0.25">
      <c r="A3022" s="9" t="str">
        <f t="shared" si="376"/>
        <v/>
      </c>
      <c r="B3022" s="10" t="str">
        <f t="shared" ca="1" si="382"/>
        <v/>
      </c>
      <c r="C3022" s="10" t="str">
        <f t="shared" ca="1" si="383"/>
        <v/>
      </c>
      <c r="D3022" s="9" t="str">
        <f t="shared" si="377"/>
        <v/>
      </c>
      <c r="E3022" s="8" t="e">
        <f t="shared" si="378"/>
        <v>#VALUE!</v>
      </c>
      <c r="F3022" s="8" t="e">
        <f t="shared" si="379"/>
        <v>#VALUE!</v>
      </c>
      <c r="G3022" s="8" t="str">
        <f t="shared" ca="1" si="380"/>
        <v/>
      </c>
      <c r="H3022" s="8" t="str">
        <f t="shared" ca="1" si="381"/>
        <v/>
      </c>
    </row>
    <row r="3023" spans="1:8" x14ac:dyDescent="0.25">
      <c r="A3023" s="9" t="str">
        <f t="shared" si="376"/>
        <v/>
      </c>
      <c r="B3023" s="10" t="str">
        <f t="shared" ca="1" si="382"/>
        <v/>
      </c>
      <c r="C3023" s="10" t="str">
        <f t="shared" ca="1" si="383"/>
        <v/>
      </c>
      <c r="D3023" s="9" t="str">
        <f t="shared" si="377"/>
        <v/>
      </c>
      <c r="E3023" s="8" t="e">
        <f t="shared" si="378"/>
        <v>#VALUE!</v>
      </c>
      <c r="F3023" s="8" t="e">
        <f t="shared" si="379"/>
        <v>#VALUE!</v>
      </c>
      <c r="G3023" s="8" t="str">
        <f t="shared" ca="1" si="380"/>
        <v/>
      </c>
      <c r="H3023" s="8" t="str">
        <f t="shared" ca="1" si="381"/>
        <v/>
      </c>
    </row>
    <row r="3024" spans="1:8" x14ac:dyDescent="0.25">
      <c r="A3024" s="9" t="str">
        <f t="shared" si="376"/>
        <v/>
      </c>
      <c r="B3024" s="10" t="str">
        <f t="shared" ca="1" si="382"/>
        <v/>
      </c>
      <c r="C3024" s="10" t="str">
        <f t="shared" ca="1" si="383"/>
        <v/>
      </c>
      <c r="D3024" s="9" t="str">
        <f t="shared" si="377"/>
        <v/>
      </c>
      <c r="E3024" s="8" t="e">
        <f t="shared" si="378"/>
        <v>#VALUE!</v>
      </c>
      <c r="F3024" s="8" t="e">
        <f t="shared" si="379"/>
        <v>#VALUE!</v>
      </c>
      <c r="G3024" s="8" t="str">
        <f t="shared" ca="1" si="380"/>
        <v/>
      </c>
      <c r="H3024" s="8" t="str">
        <f t="shared" ca="1" si="381"/>
        <v/>
      </c>
    </row>
    <row r="3025" spans="1:8" x14ac:dyDescent="0.25">
      <c r="A3025" s="9" t="str">
        <f t="shared" si="376"/>
        <v/>
      </c>
      <c r="B3025" s="10" t="str">
        <f t="shared" ca="1" si="382"/>
        <v/>
      </c>
      <c r="C3025" s="10" t="str">
        <f t="shared" ca="1" si="383"/>
        <v/>
      </c>
      <c r="D3025" s="9" t="str">
        <f t="shared" si="377"/>
        <v/>
      </c>
      <c r="E3025" s="8" t="e">
        <f t="shared" si="378"/>
        <v>#VALUE!</v>
      </c>
      <c r="F3025" s="8" t="e">
        <f t="shared" si="379"/>
        <v>#VALUE!</v>
      </c>
      <c r="G3025" s="8" t="str">
        <f t="shared" ca="1" si="380"/>
        <v/>
      </c>
      <c r="H3025" s="8" t="str">
        <f t="shared" ca="1" si="381"/>
        <v/>
      </c>
    </row>
    <row r="3026" spans="1:8" x14ac:dyDescent="0.25">
      <c r="A3026" s="9" t="str">
        <f t="shared" si="376"/>
        <v/>
      </c>
      <c r="B3026" s="10" t="str">
        <f t="shared" ca="1" si="382"/>
        <v/>
      </c>
      <c r="C3026" s="10" t="str">
        <f t="shared" ca="1" si="383"/>
        <v/>
      </c>
      <c r="D3026" s="9" t="str">
        <f t="shared" si="377"/>
        <v/>
      </c>
      <c r="E3026" s="8" t="e">
        <f t="shared" si="378"/>
        <v>#VALUE!</v>
      </c>
      <c r="F3026" s="8" t="e">
        <f t="shared" si="379"/>
        <v>#VALUE!</v>
      </c>
      <c r="G3026" s="8" t="str">
        <f t="shared" ca="1" si="380"/>
        <v/>
      </c>
      <c r="H3026" s="8" t="str">
        <f t="shared" ca="1" si="381"/>
        <v/>
      </c>
    </row>
    <row r="3027" spans="1:8" x14ac:dyDescent="0.25">
      <c r="A3027" s="9" t="str">
        <f t="shared" si="376"/>
        <v/>
      </c>
      <c r="B3027" s="10" t="str">
        <f t="shared" ca="1" si="382"/>
        <v/>
      </c>
      <c r="C3027" s="10" t="str">
        <f t="shared" ca="1" si="383"/>
        <v/>
      </c>
      <c r="D3027" s="9" t="str">
        <f t="shared" si="377"/>
        <v/>
      </c>
      <c r="E3027" s="8" t="e">
        <f t="shared" si="378"/>
        <v>#VALUE!</v>
      </c>
      <c r="F3027" s="8" t="e">
        <f t="shared" si="379"/>
        <v>#VALUE!</v>
      </c>
      <c r="G3027" s="8" t="str">
        <f t="shared" ca="1" si="380"/>
        <v/>
      </c>
      <c r="H3027" s="8" t="str">
        <f t="shared" ca="1" si="381"/>
        <v/>
      </c>
    </row>
    <row r="3028" spans="1:8" x14ac:dyDescent="0.25">
      <c r="A3028" s="9" t="str">
        <f t="shared" si="376"/>
        <v/>
      </c>
      <c r="B3028" s="10" t="str">
        <f t="shared" ca="1" si="382"/>
        <v/>
      </c>
      <c r="C3028" s="10" t="str">
        <f t="shared" ca="1" si="383"/>
        <v/>
      </c>
      <c r="D3028" s="9" t="str">
        <f t="shared" si="377"/>
        <v/>
      </c>
      <c r="E3028" s="8" t="e">
        <f t="shared" si="378"/>
        <v>#VALUE!</v>
      </c>
      <c r="F3028" s="8" t="e">
        <f t="shared" si="379"/>
        <v>#VALUE!</v>
      </c>
      <c r="G3028" s="8" t="str">
        <f t="shared" ca="1" si="380"/>
        <v/>
      </c>
      <c r="H3028" s="8" t="str">
        <f t="shared" ca="1" si="381"/>
        <v/>
      </c>
    </row>
    <row r="3029" spans="1:8" x14ac:dyDescent="0.25">
      <c r="A3029" s="9" t="str">
        <f t="shared" si="376"/>
        <v/>
      </c>
      <c r="B3029" s="10" t="str">
        <f t="shared" ca="1" si="382"/>
        <v/>
      </c>
      <c r="C3029" s="10" t="str">
        <f t="shared" ca="1" si="383"/>
        <v/>
      </c>
      <c r="D3029" s="9" t="str">
        <f t="shared" si="377"/>
        <v/>
      </c>
      <c r="E3029" s="8" t="e">
        <f t="shared" si="378"/>
        <v>#VALUE!</v>
      </c>
      <c r="F3029" s="8" t="e">
        <f t="shared" si="379"/>
        <v>#VALUE!</v>
      </c>
      <c r="G3029" s="8" t="str">
        <f t="shared" ca="1" si="380"/>
        <v/>
      </c>
      <c r="H3029" s="8" t="str">
        <f t="shared" ca="1" si="381"/>
        <v/>
      </c>
    </row>
    <row r="3030" spans="1:8" x14ac:dyDescent="0.25">
      <c r="A3030" s="9" t="str">
        <f t="shared" si="376"/>
        <v/>
      </c>
      <c r="B3030" s="10" t="str">
        <f t="shared" ca="1" si="382"/>
        <v/>
      </c>
      <c r="C3030" s="10" t="str">
        <f t="shared" ca="1" si="383"/>
        <v/>
      </c>
      <c r="D3030" s="9" t="str">
        <f t="shared" si="377"/>
        <v/>
      </c>
      <c r="E3030" s="8" t="e">
        <f t="shared" si="378"/>
        <v>#VALUE!</v>
      </c>
      <c r="F3030" s="8" t="e">
        <f t="shared" si="379"/>
        <v>#VALUE!</v>
      </c>
      <c r="G3030" s="8" t="str">
        <f t="shared" ca="1" si="380"/>
        <v/>
      </c>
      <c r="H3030" s="8" t="str">
        <f t="shared" ca="1" si="381"/>
        <v/>
      </c>
    </row>
    <row r="3031" spans="1:8" x14ac:dyDescent="0.25">
      <c r="A3031" s="9" t="str">
        <f t="shared" si="376"/>
        <v/>
      </c>
      <c r="B3031" s="10" t="str">
        <f t="shared" ca="1" si="382"/>
        <v/>
      </c>
      <c r="C3031" s="10" t="str">
        <f t="shared" ca="1" si="383"/>
        <v/>
      </c>
      <c r="D3031" s="9" t="str">
        <f t="shared" si="377"/>
        <v/>
      </c>
      <c r="E3031" s="8" t="e">
        <f t="shared" si="378"/>
        <v>#VALUE!</v>
      </c>
      <c r="F3031" s="8" t="e">
        <f t="shared" si="379"/>
        <v>#VALUE!</v>
      </c>
      <c r="G3031" s="8" t="str">
        <f t="shared" ca="1" si="380"/>
        <v/>
      </c>
      <c r="H3031" s="8" t="str">
        <f t="shared" ca="1" si="381"/>
        <v/>
      </c>
    </row>
    <row r="3032" spans="1:8" x14ac:dyDescent="0.25">
      <c r="A3032" s="9" t="str">
        <f t="shared" si="376"/>
        <v/>
      </c>
      <c r="B3032" s="10" t="str">
        <f t="shared" ca="1" si="382"/>
        <v/>
      </c>
      <c r="C3032" s="10" t="str">
        <f t="shared" ca="1" si="383"/>
        <v/>
      </c>
      <c r="D3032" s="9" t="str">
        <f t="shared" si="377"/>
        <v/>
      </c>
      <c r="E3032" s="8" t="e">
        <f t="shared" si="378"/>
        <v>#VALUE!</v>
      </c>
      <c r="F3032" s="8" t="e">
        <f t="shared" si="379"/>
        <v>#VALUE!</v>
      </c>
      <c r="G3032" s="8" t="str">
        <f t="shared" ca="1" si="380"/>
        <v/>
      </c>
      <c r="H3032" s="8" t="str">
        <f t="shared" ca="1" si="381"/>
        <v/>
      </c>
    </row>
    <row r="3033" spans="1:8" x14ac:dyDescent="0.25">
      <c r="A3033" s="9" t="str">
        <f t="shared" si="376"/>
        <v/>
      </c>
      <c r="B3033" s="10" t="str">
        <f t="shared" ca="1" si="382"/>
        <v/>
      </c>
      <c r="C3033" s="10" t="str">
        <f t="shared" ca="1" si="383"/>
        <v/>
      </c>
      <c r="D3033" s="9" t="str">
        <f t="shared" si="377"/>
        <v/>
      </c>
      <c r="E3033" s="8" t="e">
        <f t="shared" si="378"/>
        <v>#VALUE!</v>
      </c>
      <c r="F3033" s="8" t="e">
        <f t="shared" si="379"/>
        <v>#VALUE!</v>
      </c>
      <c r="G3033" s="8" t="str">
        <f t="shared" ca="1" si="380"/>
        <v/>
      </c>
      <c r="H3033" s="8" t="str">
        <f t="shared" ca="1" si="381"/>
        <v/>
      </c>
    </row>
    <row r="3034" spans="1:8" x14ac:dyDescent="0.25">
      <c r="A3034" s="9" t="str">
        <f t="shared" si="376"/>
        <v/>
      </c>
      <c r="B3034" s="10" t="str">
        <f t="shared" ca="1" si="382"/>
        <v/>
      </c>
      <c r="C3034" s="10" t="str">
        <f t="shared" ca="1" si="383"/>
        <v/>
      </c>
      <c r="D3034" s="9" t="str">
        <f t="shared" si="377"/>
        <v/>
      </c>
      <c r="E3034" s="8" t="e">
        <f t="shared" si="378"/>
        <v>#VALUE!</v>
      </c>
      <c r="F3034" s="8" t="e">
        <f t="shared" si="379"/>
        <v>#VALUE!</v>
      </c>
      <c r="G3034" s="8" t="str">
        <f t="shared" ca="1" si="380"/>
        <v/>
      </c>
      <c r="H3034" s="8" t="str">
        <f t="shared" ca="1" si="381"/>
        <v/>
      </c>
    </row>
    <row r="3035" spans="1:8" x14ac:dyDescent="0.25">
      <c r="A3035" s="9" t="str">
        <f t="shared" si="376"/>
        <v/>
      </c>
      <c r="B3035" s="10" t="str">
        <f t="shared" ca="1" si="382"/>
        <v/>
      </c>
      <c r="C3035" s="10" t="str">
        <f t="shared" ca="1" si="383"/>
        <v/>
      </c>
      <c r="D3035" s="9" t="str">
        <f t="shared" si="377"/>
        <v/>
      </c>
      <c r="E3035" s="8" t="e">
        <f t="shared" si="378"/>
        <v>#VALUE!</v>
      </c>
      <c r="F3035" s="8" t="e">
        <f t="shared" si="379"/>
        <v>#VALUE!</v>
      </c>
      <c r="G3035" s="8" t="str">
        <f t="shared" ca="1" si="380"/>
        <v/>
      </c>
      <c r="H3035" s="8" t="str">
        <f t="shared" ca="1" si="381"/>
        <v/>
      </c>
    </row>
    <row r="3036" spans="1:8" x14ac:dyDescent="0.25">
      <c r="A3036" s="9" t="str">
        <f t="shared" si="376"/>
        <v/>
      </c>
      <c r="B3036" s="10" t="str">
        <f t="shared" ca="1" si="382"/>
        <v/>
      </c>
      <c r="C3036" s="10" t="str">
        <f t="shared" ca="1" si="383"/>
        <v/>
      </c>
      <c r="D3036" s="9" t="str">
        <f t="shared" si="377"/>
        <v/>
      </c>
      <c r="E3036" s="8" t="e">
        <f t="shared" si="378"/>
        <v>#VALUE!</v>
      </c>
      <c r="F3036" s="8" t="e">
        <f t="shared" si="379"/>
        <v>#VALUE!</v>
      </c>
      <c r="G3036" s="8" t="str">
        <f t="shared" ca="1" si="380"/>
        <v/>
      </c>
      <c r="H3036" s="8" t="str">
        <f t="shared" ca="1" si="381"/>
        <v/>
      </c>
    </row>
    <row r="3037" spans="1:8" x14ac:dyDescent="0.25">
      <c r="A3037" s="9" t="str">
        <f t="shared" si="376"/>
        <v/>
      </c>
      <c r="B3037" s="10" t="str">
        <f t="shared" ca="1" si="382"/>
        <v/>
      </c>
      <c r="C3037" s="10" t="str">
        <f t="shared" ca="1" si="383"/>
        <v/>
      </c>
      <c r="D3037" s="9" t="str">
        <f t="shared" si="377"/>
        <v/>
      </c>
      <c r="E3037" s="8" t="e">
        <f t="shared" si="378"/>
        <v>#VALUE!</v>
      </c>
      <c r="F3037" s="8" t="e">
        <f t="shared" si="379"/>
        <v>#VALUE!</v>
      </c>
      <c r="G3037" s="8" t="str">
        <f t="shared" ca="1" si="380"/>
        <v/>
      </c>
      <c r="H3037" s="8" t="str">
        <f t="shared" ca="1" si="381"/>
        <v/>
      </c>
    </row>
    <row r="3038" spans="1:8" x14ac:dyDescent="0.25">
      <c r="A3038" s="9" t="str">
        <f t="shared" si="376"/>
        <v/>
      </c>
      <c r="B3038" s="10" t="str">
        <f t="shared" ca="1" si="382"/>
        <v/>
      </c>
      <c r="C3038" s="10" t="str">
        <f t="shared" ca="1" si="383"/>
        <v/>
      </c>
      <c r="D3038" s="9" t="str">
        <f t="shared" si="377"/>
        <v/>
      </c>
      <c r="E3038" s="8" t="e">
        <f t="shared" si="378"/>
        <v>#VALUE!</v>
      </c>
      <c r="F3038" s="8" t="e">
        <f t="shared" si="379"/>
        <v>#VALUE!</v>
      </c>
      <c r="G3038" s="8" t="str">
        <f t="shared" ca="1" si="380"/>
        <v/>
      </c>
      <c r="H3038" s="8" t="str">
        <f t="shared" ca="1" si="381"/>
        <v/>
      </c>
    </row>
    <row r="3039" spans="1:8" x14ac:dyDescent="0.25">
      <c r="A3039" s="9" t="str">
        <f t="shared" si="376"/>
        <v/>
      </c>
      <c r="B3039" s="10" t="str">
        <f t="shared" ca="1" si="382"/>
        <v/>
      </c>
      <c r="C3039" s="10" t="str">
        <f t="shared" ca="1" si="383"/>
        <v/>
      </c>
      <c r="D3039" s="9" t="str">
        <f t="shared" si="377"/>
        <v/>
      </c>
      <c r="E3039" s="8" t="e">
        <f t="shared" si="378"/>
        <v>#VALUE!</v>
      </c>
      <c r="F3039" s="8" t="e">
        <f t="shared" si="379"/>
        <v>#VALUE!</v>
      </c>
      <c r="G3039" s="8" t="str">
        <f t="shared" ca="1" si="380"/>
        <v/>
      </c>
      <c r="H3039" s="8" t="str">
        <f t="shared" ca="1" si="381"/>
        <v/>
      </c>
    </row>
    <row r="3040" spans="1:8" x14ac:dyDescent="0.25">
      <c r="A3040" s="9" t="str">
        <f t="shared" si="376"/>
        <v/>
      </c>
      <c r="B3040" s="10" t="str">
        <f t="shared" ca="1" si="382"/>
        <v/>
      </c>
      <c r="C3040" s="10" t="str">
        <f t="shared" ca="1" si="383"/>
        <v/>
      </c>
      <c r="D3040" s="9" t="str">
        <f t="shared" si="377"/>
        <v/>
      </c>
      <c r="E3040" s="8" t="e">
        <f t="shared" si="378"/>
        <v>#VALUE!</v>
      </c>
      <c r="F3040" s="8" t="e">
        <f t="shared" si="379"/>
        <v>#VALUE!</v>
      </c>
      <c r="G3040" s="8" t="str">
        <f t="shared" ca="1" si="380"/>
        <v/>
      </c>
      <c r="H3040" s="8" t="str">
        <f t="shared" ca="1" si="381"/>
        <v/>
      </c>
    </row>
    <row r="3041" spans="1:8" x14ac:dyDescent="0.25">
      <c r="A3041" s="9" t="str">
        <f t="shared" si="376"/>
        <v/>
      </c>
      <c r="B3041" s="10" t="str">
        <f t="shared" ca="1" si="382"/>
        <v/>
      </c>
      <c r="C3041" s="10" t="str">
        <f t="shared" ca="1" si="383"/>
        <v/>
      </c>
      <c r="D3041" s="9" t="str">
        <f t="shared" si="377"/>
        <v/>
      </c>
      <c r="E3041" s="8" t="e">
        <f t="shared" si="378"/>
        <v>#VALUE!</v>
      </c>
      <c r="F3041" s="8" t="e">
        <f t="shared" si="379"/>
        <v>#VALUE!</v>
      </c>
      <c r="G3041" s="8" t="str">
        <f t="shared" ca="1" si="380"/>
        <v/>
      </c>
      <c r="H3041" s="8" t="str">
        <f t="shared" ca="1" si="381"/>
        <v/>
      </c>
    </row>
    <row r="3042" spans="1:8" x14ac:dyDescent="0.25">
      <c r="A3042" s="9" t="str">
        <f t="shared" si="376"/>
        <v/>
      </c>
      <c r="B3042" s="10" t="str">
        <f t="shared" ca="1" si="382"/>
        <v/>
      </c>
      <c r="C3042" s="10" t="str">
        <f t="shared" ca="1" si="383"/>
        <v/>
      </c>
      <c r="D3042" s="9" t="str">
        <f t="shared" si="377"/>
        <v/>
      </c>
      <c r="E3042" s="8" t="e">
        <f t="shared" si="378"/>
        <v>#VALUE!</v>
      </c>
      <c r="F3042" s="8" t="e">
        <f t="shared" si="379"/>
        <v>#VALUE!</v>
      </c>
      <c r="G3042" s="8" t="str">
        <f t="shared" ca="1" si="380"/>
        <v/>
      </c>
      <c r="H3042" s="8" t="str">
        <f t="shared" ca="1" si="381"/>
        <v/>
      </c>
    </row>
    <row r="3043" spans="1:8" x14ac:dyDescent="0.25">
      <c r="A3043" s="9" t="str">
        <f t="shared" si="376"/>
        <v/>
      </c>
      <c r="B3043" s="10" t="str">
        <f t="shared" ca="1" si="382"/>
        <v/>
      </c>
      <c r="C3043" s="10" t="str">
        <f t="shared" ca="1" si="383"/>
        <v/>
      </c>
      <c r="D3043" s="9" t="str">
        <f t="shared" si="377"/>
        <v/>
      </c>
      <c r="E3043" s="8" t="e">
        <f t="shared" si="378"/>
        <v>#VALUE!</v>
      </c>
      <c r="F3043" s="8" t="e">
        <f t="shared" si="379"/>
        <v>#VALUE!</v>
      </c>
      <c r="G3043" s="8" t="str">
        <f t="shared" ca="1" si="380"/>
        <v/>
      </c>
      <c r="H3043" s="8" t="str">
        <f t="shared" ca="1" si="381"/>
        <v/>
      </c>
    </row>
    <row r="3044" spans="1:8" x14ac:dyDescent="0.25">
      <c r="A3044" s="9" t="str">
        <f t="shared" si="376"/>
        <v/>
      </c>
      <c r="B3044" s="10" t="str">
        <f t="shared" ca="1" si="382"/>
        <v/>
      </c>
      <c r="C3044" s="10" t="str">
        <f t="shared" ca="1" si="383"/>
        <v/>
      </c>
      <c r="D3044" s="9" t="str">
        <f t="shared" si="377"/>
        <v/>
      </c>
      <c r="E3044" s="8" t="e">
        <f t="shared" si="378"/>
        <v>#VALUE!</v>
      </c>
      <c r="F3044" s="8" t="e">
        <f t="shared" si="379"/>
        <v>#VALUE!</v>
      </c>
      <c r="G3044" s="8" t="str">
        <f t="shared" ca="1" si="380"/>
        <v/>
      </c>
      <c r="H3044" s="8" t="str">
        <f t="shared" ca="1" si="381"/>
        <v/>
      </c>
    </row>
    <row r="3045" spans="1:8" x14ac:dyDescent="0.25">
      <c r="A3045" s="9" t="str">
        <f t="shared" si="376"/>
        <v/>
      </c>
      <c r="B3045" s="10" t="str">
        <f t="shared" ca="1" si="382"/>
        <v/>
      </c>
      <c r="C3045" s="10" t="str">
        <f t="shared" ca="1" si="383"/>
        <v/>
      </c>
      <c r="D3045" s="9" t="str">
        <f t="shared" si="377"/>
        <v/>
      </c>
      <c r="E3045" s="8" t="e">
        <f t="shared" si="378"/>
        <v>#VALUE!</v>
      </c>
      <c r="F3045" s="8" t="e">
        <f t="shared" si="379"/>
        <v>#VALUE!</v>
      </c>
      <c r="G3045" s="8" t="str">
        <f t="shared" ca="1" si="380"/>
        <v/>
      </c>
      <c r="H3045" s="8" t="str">
        <f t="shared" ca="1" si="381"/>
        <v/>
      </c>
    </row>
    <row r="3046" spans="1:8" x14ac:dyDescent="0.25">
      <c r="A3046" s="9" t="str">
        <f t="shared" si="376"/>
        <v/>
      </c>
      <c r="B3046" s="10" t="str">
        <f t="shared" ca="1" si="382"/>
        <v/>
      </c>
      <c r="C3046" s="10" t="str">
        <f t="shared" ca="1" si="383"/>
        <v/>
      </c>
      <c r="D3046" s="9" t="str">
        <f t="shared" si="377"/>
        <v/>
      </c>
      <c r="E3046" s="8" t="e">
        <f t="shared" si="378"/>
        <v>#VALUE!</v>
      </c>
      <c r="F3046" s="8" t="e">
        <f t="shared" si="379"/>
        <v>#VALUE!</v>
      </c>
      <c r="G3046" s="8" t="str">
        <f t="shared" ca="1" si="380"/>
        <v/>
      </c>
      <c r="H3046" s="8" t="str">
        <f t="shared" ca="1" si="381"/>
        <v/>
      </c>
    </row>
    <row r="3047" spans="1:8" x14ac:dyDescent="0.25">
      <c r="A3047" s="9" t="str">
        <f t="shared" si="376"/>
        <v/>
      </c>
      <c r="B3047" s="10" t="str">
        <f t="shared" ca="1" si="382"/>
        <v/>
      </c>
      <c r="C3047" s="10" t="str">
        <f t="shared" ca="1" si="383"/>
        <v/>
      </c>
      <c r="D3047" s="9" t="str">
        <f t="shared" si="377"/>
        <v/>
      </c>
      <c r="E3047" s="8" t="e">
        <f t="shared" si="378"/>
        <v>#VALUE!</v>
      </c>
      <c r="F3047" s="8" t="e">
        <f t="shared" si="379"/>
        <v>#VALUE!</v>
      </c>
      <c r="G3047" s="8" t="str">
        <f t="shared" ca="1" si="380"/>
        <v/>
      </c>
      <c r="H3047" s="8" t="str">
        <f t="shared" ca="1" si="381"/>
        <v/>
      </c>
    </row>
    <row r="3048" spans="1:8" x14ac:dyDescent="0.25">
      <c r="A3048" s="9" t="str">
        <f t="shared" si="376"/>
        <v/>
      </c>
      <c r="B3048" s="10" t="str">
        <f t="shared" ca="1" si="382"/>
        <v/>
      </c>
      <c r="C3048" s="10" t="str">
        <f t="shared" ca="1" si="383"/>
        <v/>
      </c>
      <c r="D3048" s="9" t="str">
        <f t="shared" si="377"/>
        <v/>
      </c>
      <c r="E3048" s="8" t="e">
        <f t="shared" si="378"/>
        <v>#VALUE!</v>
      </c>
      <c r="F3048" s="8" t="e">
        <f t="shared" si="379"/>
        <v>#VALUE!</v>
      </c>
      <c r="G3048" s="8" t="str">
        <f t="shared" ca="1" si="380"/>
        <v/>
      </c>
      <c r="H3048" s="8" t="str">
        <f t="shared" ca="1" si="381"/>
        <v/>
      </c>
    </row>
    <row r="3049" spans="1:8" x14ac:dyDescent="0.25">
      <c r="A3049" s="9" t="str">
        <f t="shared" si="376"/>
        <v/>
      </c>
      <c r="B3049" s="10" t="str">
        <f t="shared" ca="1" si="382"/>
        <v/>
      </c>
      <c r="C3049" s="10" t="str">
        <f t="shared" ca="1" si="383"/>
        <v/>
      </c>
      <c r="D3049" s="9" t="str">
        <f t="shared" si="377"/>
        <v/>
      </c>
      <c r="E3049" s="8" t="e">
        <f t="shared" si="378"/>
        <v>#VALUE!</v>
      </c>
      <c r="F3049" s="8" t="e">
        <f t="shared" si="379"/>
        <v>#VALUE!</v>
      </c>
      <c r="G3049" s="8" t="str">
        <f t="shared" ca="1" si="380"/>
        <v/>
      </c>
      <c r="H3049" s="8" t="str">
        <f t="shared" ca="1" si="381"/>
        <v/>
      </c>
    </row>
    <row r="3050" spans="1:8" x14ac:dyDescent="0.25">
      <c r="A3050" s="9" t="str">
        <f t="shared" si="376"/>
        <v/>
      </c>
      <c r="B3050" s="10" t="str">
        <f t="shared" ca="1" si="382"/>
        <v/>
      </c>
      <c r="C3050" s="10" t="str">
        <f t="shared" ca="1" si="383"/>
        <v/>
      </c>
      <c r="D3050" s="9" t="str">
        <f t="shared" si="377"/>
        <v/>
      </c>
      <c r="E3050" s="8" t="e">
        <f t="shared" si="378"/>
        <v>#VALUE!</v>
      </c>
      <c r="F3050" s="8" t="e">
        <f t="shared" si="379"/>
        <v>#VALUE!</v>
      </c>
      <c r="G3050" s="8" t="str">
        <f t="shared" ca="1" si="380"/>
        <v/>
      </c>
      <c r="H3050" s="8" t="str">
        <f t="shared" ca="1" si="381"/>
        <v/>
      </c>
    </row>
    <row r="3051" spans="1:8" x14ac:dyDescent="0.25">
      <c r="A3051" s="9" t="str">
        <f t="shared" si="376"/>
        <v/>
      </c>
      <c r="B3051" s="10" t="str">
        <f t="shared" ca="1" si="382"/>
        <v/>
      </c>
      <c r="C3051" s="10" t="str">
        <f t="shared" ca="1" si="383"/>
        <v/>
      </c>
      <c r="D3051" s="9" t="str">
        <f t="shared" si="377"/>
        <v/>
      </c>
      <c r="E3051" s="8" t="e">
        <f t="shared" si="378"/>
        <v>#VALUE!</v>
      </c>
      <c r="F3051" s="8" t="e">
        <f t="shared" si="379"/>
        <v>#VALUE!</v>
      </c>
      <c r="G3051" s="8" t="str">
        <f t="shared" ca="1" si="380"/>
        <v/>
      </c>
      <c r="H3051" s="8" t="str">
        <f t="shared" ca="1" si="381"/>
        <v/>
      </c>
    </row>
    <row r="3052" spans="1:8" x14ac:dyDescent="0.25">
      <c r="A3052" s="9" t="str">
        <f t="shared" si="376"/>
        <v/>
      </c>
      <c r="B3052" s="10" t="str">
        <f t="shared" ca="1" si="382"/>
        <v/>
      </c>
      <c r="C3052" s="10" t="str">
        <f t="shared" ca="1" si="383"/>
        <v/>
      </c>
      <c r="D3052" s="9" t="str">
        <f t="shared" si="377"/>
        <v/>
      </c>
      <c r="E3052" s="8" t="e">
        <f t="shared" si="378"/>
        <v>#VALUE!</v>
      </c>
      <c r="F3052" s="8" t="e">
        <f t="shared" si="379"/>
        <v>#VALUE!</v>
      </c>
      <c r="G3052" s="8" t="str">
        <f t="shared" ca="1" si="380"/>
        <v/>
      </c>
      <c r="H3052" s="8" t="str">
        <f t="shared" ca="1" si="381"/>
        <v/>
      </c>
    </row>
    <row r="3053" spans="1:8" x14ac:dyDescent="0.25">
      <c r="A3053" s="9" t="str">
        <f t="shared" si="376"/>
        <v/>
      </c>
      <c r="B3053" s="10" t="str">
        <f t="shared" ca="1" si="382"/>
        <v/>
      </c>
      <c r="C3053" s="10" t="str">
        <f t="shared" ca="1" si="383"/>
        <v/>
      </c>
      <c r="D3053" s="9" t="str">
        <f t="shared" si="377"/>
        <v/>
      </c>
      <c r="E3053" s="8" t="e">
        <f t="shared" si="378"/>
        <v>#VALUE!</v>
      </c>
      <c r="F3053" s="8" t="e">
        <f t="shared" si="379"/>
        <v>#VALUE!</v>
      </c>
      <c r="G3053" s="8" t="str">
        <f t="shared" ca="1" si="380"/>
        <v/>
      </c>
      <c r="H3053" s="8" t="str">
        <f t="shared" ca="1" si="381"/>
        <v/>
      </c>
    </row>
    <row r="3054" spans="1:8" x14ac:dyDescent="0.25">
      <c r="A3054" s="9" t="str">
        <f t="shared" si="376"/>
        <v/>
      </c>
      <c r="B3054" s="10" t="str">
        <f t="shared" ca="1" si="382"/>
        <v/>
      </c>
      <c r="C3054" s="10" t="str">
        <f t="shared" ca="1" si="383"/>
        <v/>
      </c>
      <c r="D3054" s="9" t="str">
        <f t="shared" si="377"/>
        <v/>
      </c>
      <c r="E3054" s="8" t="e">
        <f t="shared" si="378"/>
        <v>#VALUE!</v>
      </c>
      <c r="F3054" s="8" t="e">
        <f t="shared" si="379"/>
        <v>#VALUE!</v>
      </c>
      <c r="G3054" s="8" t="str">
        <f t="shared" ca="1" si="380"/>
        <v/>
      </c>
      <c r="H3054" s="8" t="str">
        <f t="shared" ca="1" si="381"/>
        <v/>
      </c>
    </row>
    <row r="3055" spans="1:8" x14ac:dyDescent="0.25">
      <c r="A3055" s="9" t="str">
        <f t="shared" si="376"/>
        <v/>
      </c>
      <c r="B3055" s="10" t="str">
        <f t="shared" ca="1" si="382"/>
        <v/>
      </c>
      <c r="C3055" s="10" t="str">
        <f t="shared" ca="1" si="383"/>
        <v/>
      </c>
      <c r="D3055" s="9" t="str">
        <f t="shared" si="377"/>
        <v/>
      </c>
      <c r="E3055" s="8" t="e">
        <f t="shared" si="378"/>
        <v>#VALUE!</v>
      </c>
      <c r="F3055" s="8" t="e">
        <f t="shared" si="379"/>
        <v>#VALUE!</v>
      </c>
      <c r="G3055" s="8" t="str">
        <f t="shared" ca="1" si="380"/>
        <v/>
      </c>
      <c r="H3055" s="8" t="str">
        <f t="shared" ca="1" si="381"/>
        <v/>
      </c>
    </row>
    <row r="3056" spans="1:8" x14ac:dyDescent="0.25">
      <c r="A3056" s="9" t="str">
        <f t="shared" si="376"/>
        <v/>
      </c>
      <c r="B3056" s="10" t="str">
        <f t="shared" ca="1" si="382"/>
        <v/>
      </c>
      <c r="C3056" s="10" t="str">
        <f t="shared" ca="1" si="383"/>
        <v/>
      </c>
      <c r="D3056" s="9" t="str">
        <f t="shared" si="377"/>
        <v/>
      </c>
      <c r="E3056" s="8" t="e">
        <f t="shared" si="378"/>
        <v>#VALUE!</v>
      </c>
      <c r="F3056" s="8" t="e">
        <f t="shared" si="379"/>
        <v>#VALUE!</v>
      </c>
      <c r="G3056" s="8" t="str">
        <f t="shared" ca="1" si="380"/>
        <v/>
      </c>
      <c r="H3056" s="8" t="str">
        <f t="shared" ca="1" si="381"/>
        <v/>
      </c>
    </row>
    <row r="3057" spans="1:8" x14ac:dyDescent="0.25">
      <c r="A3057" s="9" t="str">
        <f t="shared" si="376"/>
        <v/>
      </c>
      <c r="B3057" s="10" t="str">
        <f t="shared" ca="1" si="382"/>
        <v/>
      </c>
      <c r="C3057" s="10" t="str">
        <f t="shared" ca="1" si="383"/>
        <v/>
      </c>
      <c r="D3057" s="9" t="str">
        <f t="shared" si="377"/>
        <v/>
      </c>
      <c r="E3057" s="8" t="e">
        <f t="shared" si="378"/>
        <v>#VALUE!</v>
      </c>
      <c r="F3057" s="8" t="e">
        <f t="shared" si="379"/>
        <v>#VALUE!</v>
      </c>
      <c r="G3057" s="8" t="str">
        <f t="shared" ca="1" si="380"/>
        <v/>
      </c>
      <c r="H3057" s="8" t="str">
        <f t="shared" ca="1" si="381"/>
        <v/>
      </c>
    </row>
    <row r="3058" spans="1:8" x14ac:dyDescent="0.25">
      <c r="A3058" s="9" t="str">
        <f t="shared" si="376"/>
        <v/>
      </c>
      <c r="B3058" s="10" t="str">
        <f t="shared" ca="1" si="382"/>
        <v/>
      </c>
      <c r="C3058" s="10" t="str">
        <f t="shared" ca="1" si="383"/>
        <v/>
      </c>
      <c r="D3058" s="9" t="str">
        <f t="shared" si="377"/>
        <v/>
      </c>
      <c r="E3058" s="8" t="e">
        <f t="shared" si="378"/>
        <v>#VALUE!</v>
      </c>
      <c r="F3058" s="8" t="e">
        <f t="shared" si="379"/>
        <v>#VALUE!</v>
      </c>
      <c r="G3058" s="8" t="str">
        <f t="shared" ca="1" si="380"/>
        <v/>
      </c>
      <c r="H3058" s="8" t="str">
        <f t="shared" ca="1" si="381"/>
        <v/>
      </c>
    </row>
    <row r="3059" spans="1:8" x14ac:dyDescent="0.25">
      <c r="A3059" s="9" t="str">
        <f t="shared" si="376"/>
        <v/>
      </c>
      <c r="B3059" s="10" t="str">
        <f t="shared" ca="1" si="382"/>
        <v/>
      </c>
      <c r="C3059" s="10" t="str">
        <f t="shared" ca="1" si="383"/>
        <v/>
      </c>
      <c r="D3059" s="9" t="str">
        <f t="shared" si="377"/>
        <v/>
      </c>
      <c r="E3059" s="8" t="e">
        <f t="shared" si="378"/>
        <v>#VALUE!</v>
      </c>
      <c r="F3059" s="8" t="e">
        <f t="shared" si="379"/>
        <v>#VALUE!</v>
      </c>
      <c r="G3059" s="8" t="str">
        <f t="shared" ca="1" si="380"/>
        <v/>
      </c>
      <c r="H3059" s="8" t="str">
        <f t="shared" ca="1" si="381"/>
        <v/>
      </c>
    </row>
    <row r="3060" spans="1:8" x14ac:dyDescent="0.25">
      <c r="A3060" s="9" t="str">
        <f t="shared" si="376"/>
        <v/>
      </c>
      <c r="B3060" s="10" t="str">
        <f t="shared" ca="1" si="382"/>
        <v/>
      </c>
      <c r="C3060" s="10" t="str">
        <f t="shared" ca="1" si="383"/>
        <v/>
      </c>
      <c r="D3060" s="9" t="str">
        <f t="shared" si="377"/>
        <v/>
      </c>
      <c r="E3060" s="8" t="e">
        <f t="shared" si="378"/>
        <v>#VALUE!</v>
      </c>
      <c r="F3060" s="8" t="e">
        <f t="shared" si="379"/>
        <v>#VALUE!</v>
      </c>
      <c r="G3060" s="8" t="str">
        <f t="shared" ca="1" si="380"/>
        <v/>
      </c>
      <c r="H3060" s="8" t="str">
        <f t="shared" ca="1" si="381"/>
        <v/>
      </c>
    </row>
    <row r="3061" spans="1:8" x14ac:dyDescent="0.25">
      <c r="A3061" s="9" t="str">
        <f t="shared" si="376"/>
        <v/>
      </c>
      <c r="B3061" s="10" t="str">
        <f t="shared" ca="1" si="382"/>
        <v/>
      </c>
      <c r="C3061" s="10" t="str">
        <f t="shared" ca="1" si="383"/>
        <v/>
      </c>
      <c r="D3061" s="9" t="str">
        <f t="shared" si="377"/>
        <v/>
      </c>
      <c r="E3061" s="8" t="e">
        <f t="shared" si="378"/>
        <v>#VALUE!</v>
      </c>
      <c r="F3061" s="8" t="e">
        <f t="shared" si="379"/>
        <v>#VALUE!</v>
      </c>
      <c r="G3061" s="8" t="str">
        <f t="shared" ca="1" si="380"/>
        <v/>
      </c>
      <c r="H3061" s="8" t="str">
        <f t="shared" ca="1" si="381"/>
        <v/>
      </c>
    </row>
    <row r="3062" spans="1:8" x14ac:dyDescent="0.25">
      <c r="A3062" s="9" t="str">
        <f t="shared" si="376"/>
        <v/>
      </c>
      <c r="B3062" s="10" t="str">
        <f t="shared" ca="1" si="382"/>
        <v/>
      </c>
      <c r="C3062" s="10" t="str">
        <f t="shared" ca="1" si="383"/>
        <v/>
      </c>
      <c r="D3062" s="9" t="str">
        <f t="shared" si="377"/>
        <v/>
      </c>
      <c r="E3062" s="8" t="e">
        <f t="shared" si="378"/>
        <v>#VALUE!</v>
      </c>
      <c r="F3062" s="8" t="e">
        <f t="shared" si="379"/>
        <v>#VALUE!</v>
      </c>
      <c r="G3062" s="8" t="str">
        <f t="shared" ca="1" si="380"/>
        <v/>
      </c>
      <c r="H3062" s="8" t="str">
        <f t="shared" ca="1" si="381"/>
        <v/>
      </c>
    </row>
    <row r="3063" spans="1:8" x14ac:dyDescent="0.25">
      <c r="A3063" s="9" t="str">
        <f t="shared" si="376"/>
        <v/>
      </c>
      <c r="B3063" s="10" t="str">
        <f t="shared" ca="1" si="382"/>
        <v/>
      </c>
      <c r="C3063" s="10" t="str">
        <f t="shared" ca="1" si="383"/>
        <v/>
      </c>
      <c r="D3063" s="9" t="str">
        <f t="shared" si="377"/>
        <v/>
      </c>
      <c r="E3063" s="8" t="e">
        <f t="shared" si="378"/>
        <v>#VALUE!</v>
      </c>
      <c r="F3063" s="8" t="e">
        <f t="shared" si="379"/>
        <v>#VALUE!</v>
      </c>
      <c r="G3063" s="8" t="str">
        <f t="shared" ca="1" si="380"/>
        <v/>
      </c>
      <c r="H3063" s="8" t="str">
        <f t="shared" ca="1" si="381"/>
        <v/>
      </c>
    </row>
    <row r="3064" spans="1:8" x14ac:dyDescent="0.25">
      <c r="A3064" s="9" t="str">
        <f t="shared" si="376"/>
        <v/>
      </c>
      <c r="B3064" s="10" t="str">
        <f t="shared" ca="1" si="382"/>
        <v/>
      </c>
      <c r="C3064" s="10" t="str">
        <f t="shared" ca="1" si="383"/>
        <v/>
      </c>
      <c r="D3064" s="9" t="str">
        <f t="shared" si="377"/>
        <v/>
      </c>
      <c r="E3064" s="8" t="e">
        <f t="shared" si="378"/>
        <v>#VALUE!</v>
      </c>
      <c r="F3064" s="8" t="e">
        <f t="shared" si="379"/>
        <v>#VALUE!</v>
      </c>
      <c r="G3064" s="8" t="str">
        <f t="shared" ca="1" si="380"/>
        <v/>
      </c>
      <c r="H3064" s="8" t="str">
        <f t="shared" ca="1" si="381"/>
        <v/>
      </c>
    </row>
    <row r="3065" spans="1:8" x14ac:dyDescent="0.25">
      <c r="A3065" s="9" t="str">
        <f t="shared" si="376"/>
        <v/>
      </c>
      <c r="B3065" s="10" t="str">
        <f t="shared" ca="1" si="382"/>
        <v/>
      </c>
      <c r="C3065" s="10" t="str">
        <f t="shared" ca="1" si="383"/>
        <v/>
      </c>
      <c r="D3065" s="9" t="str">
        <f t="shared" si="377"/>
        <v/>
      </c>
      <c r="E3065" s="8" t="e">
        <f t="shared" si="378"/>
        <v>#VALUE!</v>
      </c>
      <c r="F3065" s="8" t="e">
        <f t="shared" si="379"/>
        <v>#VALUE!</v>
      </c>
      <c r="G3065" s="8" t="str">
        <f t="shared" ca="1" si="380"/>
        <v/>
      </c>
      <c r="H3065" s="8" t="str">
        <f t="shared" ca="1" si="381"/>
        <v/>
      </c>
    </row>
    <row r="3066" spans="1:8" x14ac:dyDescent="0.25">
      <c r="A3066" s="9" t="str">
        <f t="shared" ref="A3066:A3129" si="384">IF(ISNUMBER(A3065),IF(A3065&lt;$B$9,A3065+1,""),"")</f>
        <v/>
      </c>
      <c r="B3066" s="10" t="str">
        <f t="shared" ca="1" si="382"/>
        <v/>
      </c>
      <c r="C3066" s="10" t="str">
        <f t="shared" ca="1" si="383"/>
        <v/>
      </c>
      <c r="D3066" s="9" t="str">
        <f t="shared" ref="D3066:D3129" si="385">IF(ISNUMBER(D3065),IF(D3065&lt;$C$9,D3065+1,""),"")</f>
        <v/>
      </c>
      <c r="E3066" s="8" t="e">
        <f t="shared" ref="E3066:E3129" si="386">YEAR(A3066)*100+MONTH(A3066)</f>
        <v>#VALUE!</v>
      </c>
      <c r="F3066" s="8" t="e">
        <f t="shared" ref="F3066:F3129" si="387">YEAR(D3066)*100+MONTH(D3066)</f>
        <v>#VALUE!</v>
      </c>
      <c r="G3066" s="8" t="str">
        <f t="shared" ref="G3066:G3129" ca="1" si="388">IF(ISNUMBER(B3066),MONTH(A3066),"")</f>
        <v/>
      </c>
      <c r="H3066" s="8" t="str">
        <f t="shared" ref="H3066:H3129" ca="1" si="389">IF(ISNUMBER(C3066),MONTH(D3066),"")</f>
        <v/>
      </c>
    </row>
    <row r="3067" spans="1:8" x14ac:dyDescent="0.25">
      <c r="A3067" s="9" t="str">
        <f t="shared" si="384"/>
        <v/>
      </c>
      <c r="B3067" s="10" t="str">
        <f t="shared" ca="1" si="382"/>
        <v/>
      </c>
      <c r="C3067" s="10" t="str">
        <f t="shared" ca="1" si="383"/>
        <v/>
      </c>
      <c r="D3067" s="9" t="str">
        <f t="shared" si="385"/>
        <v/>
      </c>
      <c r="E3067" s="8" t="e">
        <f t="shared" si="386"/>
        <v>#VALUE!</v>
      </c>
      <c r="F3067" s="8" t="e">
        <f t="shared" si="387"/>
        <v>#VALUE!</v>
      </c>
      <c r="G3067" s="8" t="str">
        <f t="shared" ca="1" si="388"/>
        <v/>
      </c>
      <c r="H3067" s="8" t="str">
        <f t="shared" ca="1" si="389"/>
        <v/>
      </c>
    </row>
    <row r="3068" spans="1:8" x14ac:dyDescent="0.25">
      <c r="A3068" s="9" t="str">
        <f t="shared" si="384"/>
        <v/>
      </c>
      <c r="B3068" s="10" t="str">
        <f t="shared" ca="1" si="382"/>
        <v/>
      </c>
      <c r="C3068" s="10" t="str">
        <f t="shared" ca="1" si="383"/>
        <v/>
      </c>
      <c r="D3068" s="9" t="str">
        <f t="shared" si="385"/>
        <v/>
      </c>
      <c r="E3068" s="8" t="e">
        <f t="shared" si="386"/>
        <v>#VALUE!</v>
      </c>
      <c r="F3068" s="8" t="e">
        <f t="shared" si="387"/>
        <v>#VALUE!</v>
      </c>
      <c r="G3068" s="8" t="str">
        <f t="shared" ca="1" si="388"/>
        <v/>
      </c>
      <c r="H3068" s="8" t="str">
        <f t="shared" ca="1" si="389"/>
        <v/>
      </c>
    </row>
    <row r="3069" spans="1:8" x14ac:dyDescent="0.25">
      <c r="A3069" s="9" t="str">
        <f t="shared" si="384"/>
        <v/>
      </c>
      <c r="B3069" s="10" t="str">
        <f t="shared" ca="1" si="382"/>
        <v/>
      </c>
      <c r="C3069" s="10" t="str">
        <f t="shared" ca="1" si="383"/>
        <v/>
      </c>
      <c r="D3069" s="9" t="str">
        <f t="shared" si="385"/>
        <v/>
      </c>
      <c r="E3069" s="8" t="e">
        <f t="shared" si="386"/>
        <v>#VALUE!</v>
      </c>
      <c r="F3069" s="8" t="e">
        <f t="shared" si="387"/>
        <v>#VALUE!</v>
      </c>
      <c r="G3069" s="8" t="str">
        <f t="shared" ca="1" si="388"/>
        <v/>
      </c>
      <c r="H3069" s="8" t="str">
        <f t="shared" ca="1" si="389"/>
        <v/>
      </c>
    </row>
    <row r="3070" spans="1:8" x14ac:dyDescent="0.25">
      <c r="A3070" s="9" t="str">
        <f t="shared" si="384"/>
        <v/>
      </c>
      <c r="B3070" s="10" t="str">
        <f t="shared" ca="1" si="382"/>
        <v/>
      </c>
      <c r="C3070" s="10" t="str">
        <f t="shared" ca="1" si="383"/>
        <v/>
      </c>
      <c r="D3070" s="9" t="str">
        <f t="shared" si="385"/>
        <v/>
      </c>
      <c r="E3070" s="8" t="e">
        <f t="shared" si="386"/>
        <v>#VALUE!</v>
      </c>
      <c r="F3070" s="8" t="e">
        <f t="shared" si="387"/>
        <v>#VALUE!</v>
      </c>
      <c r="G3070" s="8" t="str">
        <f t="shared" ca="1" si="388"/>
        <v/>
      </c>
      <c r="H3070" s="8" t="str">
        <f t="shared" ca="1" si="389"/>
        <v/>
      </c>
    </row>
    <row r="3071" spans="1:8" x14ac:dyDescent="0.25">
      <c r="A3071" s="9" t="str">
        <f t="shared" si="384"/>
        <v/>
      </c>
      <c r="B3071" s="10" t="str">
        <f t="shared" ca="1" si="382"/>
        <v/>
      </c>
      <c r="C3071" s="10" t="str">
        <f t="shared" ca="1" si="383"/>
        <v/>
      </c>
      <c r="D3071" s="9" t="str">
        <f t="shared" si="385"/>
        <v/>
      </c>
      <c r="E3071" s="8" t="e">
        <f t="shared" si="386"/>
        <v>#VALUE!</v>
      </c>
      <c r="F3071" s="8" t="e">
        <f t="shared" si="387"/>
        <v>#VALUE!</v>
      </c>
      <c r="G3071" s="8" t="str">
        <f t="shared" ca="1" si="388"/>
        <v/>
      </c>
      <c r="H3071" s="8" t="str">
        <f t="shared" ca="1" si="389"/>
        <v/>
      </c>
    </row>
    <row r="3072" spans="1:8" x14ac:dyDescent="0.25">
      <c r="A3072" s="9" t="str">
        <f t="shared" si="384"/>
        <v/>
      </c>
      <c r="B3072" s="10" t="str">
        <f t="shared" ca="1" si="382"/>
        <v/>
      </c>
      <c r="C3072" s="10" t="str">
        <f t="shared" ca="1" si="383"/>
        <v/>
      </c>
      <c r="D3072" s="9" t="str">
        <f t="shared" si="385"/>
        <v/>
      </c>
      <c r="E3072" s="8" t="e">
        <f t="shared" si="386"/>
        <v>#VALUE!</v>
      </c>
      <c r="F3072" s="8" t="e">
        <f t="shared" si="387"/>
        <v>#VALUE!</v>
      </c>
      <c r="G3072" s="8" t="str">
        <f t="shared" ca="1" si="388"/>
        <v/>
      </c>
      <c r="H3072" s="8" t="str">
        <f t="shared" ca="1" si="389"/>
        <v/>
      </c>
    </row>
    <row r="3073" spans="1:8" x14ac:dyDescent="0.25">
      <c r="A3073" s="9" t="str">
        <f t="shared" si="384"/>
        <v/>
      </c>
      <c r="B3073" s="10" t="str">
        <f t="shared" ca="1" si="382"/>
        <v/>
      </c>
      <c r="C3073" s="10" t="str">
        <f t="shared" ca="1" si="383"/>
        <v/>
      </c>
      <c r="D3073" s="9" t="str">
        <f t="shared" si="385"/>
        <v/>
      </c>
      <c r="E3073" s="8" t="e">
        <f t="shared" si="386"/>
        <v>#VALUE!</v>
      </c>
      <c r="F3073" s="8" t="e">
        <f t="shared" si="387"/>
        <v>#VALUE!</v>
      </c>
      <c r="G3073" s="8" t="str">
        <f t="shared" ca="1" si="388"/>
        <v/>
      </c>
      <c r="H3073" s="8" t="str">
        <f t="shared" ca="1" si="389"/>
        <v/>
      </c>
    </row>
    <row r="3074" spans="1:8" x14ac:dyDescent="0.25">
      <c r="A3074" s="9" t="str">
        <f t="shared" si="384"/>
        <v/>
      </c>
      <c r="B3074" s="10" t="str">
        <f t="shared" ca="1" si="382"/>
        <v/>
      </c>
      <c r="C3074" s="10" t="str">
        <f t="shared" ca="1" si="383"/>
        <v/>
      </c>
      <c r="D3074" s="9" t="str">
        <f t="shared" si="385"/>
        <v/>
      </c>
      <c r="E3074" s="8" t="e">
        <f t="shared" si="386"/>
        <v>#VALUE!</v>
      </c>
      <c r="F3074" s="8" t="e">
        <f t="shared" si="387"/>
        <v>#VALUE!</v>
      </c>
      <c r="G3074" s="8" t="str">
        <f t="shared" ca="1" si="388"/>
        <v/>
      </c>
      <c r="H3074" s="8" t="str">
        <f t="shared" ca="1" si="389"/>
        <v/>
      </c>
    </row>
    <row r="3075" spans="1:8" x14ac:dyDescent="0.25">
      <c r="A3075" s="9" t="str">
        <f t="shared" si="384"/>
        <v/>
      </c>
      <c r="B3075" s="10" t="str">
        <f t="shared" ca="1" si="382"/>
        <v/>
      </c>
      <c r="C3075" s="10" t="str">
        <f t="shared" ca="1" si="383"/>
        <v/>
      </c>
      <c r="D3075" s="9" t="str">
        <f t="shared" si="385"/>
        <v/>
      </c>
      <c r="E3075" s="8" t="e">
        <f t="shared" si="386"/>
        <v>#VALUE!</v>
      </c>
      <c r="F3075" s="8" t="e">
        <f t="shared" si="387"/>
        <v>#VALUE!</v>
      </c>
      <c r="G3075" s="8" t="str">
        <f t="shared" ca="1" si="388"/>
        <v/>
      </c>
      <c r="H3075" s="8" t="str">
        <f t="shared" ca="1" si="389"/>
        <v/>
      </c>
    </row>
    <row r="3076" spans="1:8" x14ac:dyDescent="0.25">
      <c r="A3076" s="9" t="str">
        <f t="shared" si="384"/>
        <v/>
      </c>
      <c r="B3076" s="10" t="str">
        <f t="shared" ca="1" si="382"/>
        <v/>
      </c>
      <c r="C3076" s="10" t="str">
        <f t="shared" ca="1" si="383"/>
        <v/>
      </c>
      <c r="D3076" s="9" t="str">
        <f t="shared" si="385"/>
        <v/>
      </c>
      <c r="E3076" s="8" t="e">
        <f t="shared" si="386"/>
        <v>#VALUE!</v>
      </c>
      <c r="F3076" s="8" t="e">
        <f t="shared" si="387"/>
        <v>#VALUE!</v>
      </c>
      <c r="G3076" s="8" t="str">
        <f t="shared" ca="1" si="388"/>
        <v/>
      </c>
      <c r="H3076" s="8" t="str">
        <f t="shared" ca="1" si="389"/>
        <v/>
      </c>
    </row>
    <row r="3077" spans="1:8" x14ac:dyDescent="0.25">
      <c r="A3077" s="9" t="str">
        <f t="shared" si="384"/>
        <v/>
      </c>
      <c r="B3077" s="10" t="str">
        <f t="shared" ca="1" si="382"/>
        <v/>
      </c>
      <c r="C3077" s="10" t="str">
        <f t="shared" ca="1" si="383"/>
        <v/>
      </c>
      <c r="D3077" s="9" t="str">
        <f t="shared" si="385"/>
        <v/>
      </c>
      <c r="E3077" s="8" t="e">
        <f t="shared" si="386"/>
        <v>#VALUE!</v>
      </c>
      <c r="F3077" s="8" t="e">
        <f t="shared" si="387"/>
        <v>#VALUE!</v>
      </c>
      <c r="G3077" s="8" t="str">
        <f t="shared" ca="1" si="388"/>
        <v/>
      </c>
      <c r="H3077" s="8" t="str">
        <f t="shared" ca="1" si="389"/>
        <v/>
      </c>
    </row>
    <row r="3078" spans="1:8" x14ac:dyDescent="0.25">
      <c r="A3078" s="9" t="str">
        <f t="shared" si="384"/>
        <v/>
      </c>
      <c r="B3078" s="10" t="str">
        <f t="shared" ca="1" si="382"/>
        <v/>
      </c>
      <c r="C3078" s="10" t="str">
        <f t="shared" ca="1" si="383"/>
        <v/>
      </c>
      <c r="D3078" s="9" t="str">
        <f t="shared" si="385"/>
        <v/>
      </c>
      <c r="E3078" s="8" t="e">
        <f t="shared" si="386"/>
        <v>#VALUE!</v>
      </c>
      <c r="F3078" s="8" t="e">
        <f t="shared" si="387"/>
        <v>#VALUE!</v>
      </c>
      <c r="G3078" s="8" t="str">
        <f t="shared" ca="1" si="388"/>
        <v/>
      </c>
      <c r="H3078" s="8" t="str">
        <f t="shared" ca="1" si="389"/>
        <v/>
      </c>
    </row>
    <row r="3079" spans="1:8" x14ac:dyDescent="0.25">
      <c r="A3079" s="9" t="str">
        <f t="shared" si="384"/>
        <v/>
      </c>
      <c r="B3079" s="10" t="str">
        <f t="shared" ca="1" si="382"/>
        <v/>
      </c>
      <c r="C3079" s="10" t="str">
        <f t="shared" ca="1" si="383"/>
        <v/>
      </c>
      <c r="D3079" s="9" t="str">
        <f t="shared" si="385"/>
        <v/>
      </c>
      <c r="E3079" s="8" t="e">
        <f t="shared" si="386"/>
        <v>#VALUE!</v>
      </c>
      <c r="F3079" s="8" t="e">
        <f t="shared" si="387"/>
        <v>#VALUE!</v>
      </c>
      <c r="G3079" s="8" t="str">
        <f t="shared" ca="1" si="388"/>
        <v/>
      </c>
      <c r="H3079" s="8" t="str">
        <f t="shared" ca="1" si="389"/>
        <v/>
      </c>
    </row>
    <row r="3080" spans="1:8" x14ac:dyDescent="0.25">
      <c r="A3080" s="9" t="str">
        <f t="shared" si="384"/>
        <v/>
      </c>
      <c r="B3080" s="10" t="str">
        <f t="shared" ca="1" si="382"/>
        <v/>
      </c>
      <c r="C3080" s="10" t="str">
        <f t="shared" ca="1" si="383"/>
        <v/>
      </c>
      <c r="D3080" s="9" t="str">
        <f t="shared" si="385"/>
        <v/>
      </c>
      <c r="E3080" s="8" t="e">
        <f t="shared" si="386"/>
        <v>#VALUE!</v>
      </c>
      <c r="F3080" s="8" t="e">
        <f t="shared" si="387"/>
        <v>#VALUE!</v>
      </c>
      <c r="G3080" s="8" t="str">
        <f t="shared" ca="1" si="388"/>
        <v/>
      </c>
      <c r="H3080" s="8" t="str">
        <f t="shared" ca="1" si="389"/>
        <v/>
      </c>
    </row>
    <row r="3081" spans="1:8" x14ac:dyDescent="0.25">
      <c r="A3081" s="9" t="str">
        <f t="shared" si="384"/>
        <v/>
      </c>
      <c r="B3081" s="10" t="str">
        <f t="shared" ca="1" si="382"/>
        <v/>
      </c>
      <c r="C3081" s="10" t="str">
        <f t="shared" ca="1" si="383"/>
        <v/>
      </c>
      <c r="D3081" s="9" t="str">
        <f t="shared" si="385"/>
        <v/>
      </c>
      <c r="E3081" s="8" t="e">
        <f t="shared" si="386"/>
        <v>#VALUE!</v>
      </c>
      <c r="F3081" s="8" t="e">
        <f t="shared" si="387"/>
        <v>#VALUE!</v>
      </c>
      <c r="G3081" s="8" t="str">
        <f t="shared" ca="1" si="388"/>
        <v/>
      </c>
      <c r="H3081" s="8" t="str">
        <f t="shared" ca="1" si="389"/>
        <v/>
      </c>
    </row>
    <row r="3082" spans="1:8" x14ac:dyDescent="0.25">
      <c r="A3082" s="9" t="str">
        <f t="shared" si="384"/>
        <v/>
      </c>
      <c r="B3082" s="10" t="str">
        <f t="shared" ca="1" si="382"/>
        <v/>
      </c>
      <c r="C3082" s="10" t="str">
        <f t="shared" ca="1" si="383"/>
        <v/>
      </c>
      <c r="D3082" s="9" t="str">
        <f t="shared" si="385"/>
        <v/>
      </c>
      <c r="E3082" s="8" t="e">
        <f t="shared" si="386"/>
        <v>#VALUE!</v>
      </c>
      <c r="F3082" s="8" t="e">
        <f t="shared" si="387"/>
        <v>#VALUE!</v>
      </c>
      <c r="G3082" s="8" t="str">
        <f t="shared" ca="1" si="388"/>
        <v/>
      </c>
      <c r="H3082" s="8" t="str">
        <f t="shared" ca="1" si="389"/>
        <v/>
      </c>
    </row>
    <row r="3083" spans="1:8" x14ac:dyDescent="0.25">
      <c r="A3083" s="9" t="str">
        <f t="shared" si="384"/>
        <v/>
      </c>
      <c r="B3083" s="10" t="str">
        <f t="shared" ca="1" si="382"/>
        <v/>
      </c>
      <c r="C3083" s="10" t="str">
        <f t="shared" ca="1" si="383"/>
        <v/>
      </c>
      <c r="D3083" s="9" t="str">
        <f t="shared" si="385"/>
        <v/>
      </c>
      <c r="E3083" s="8" t="e">
        <f t="shared" si="386"/>
        <v>#VALUE!</v>
      </c>
      <c r="F3083" s="8" t="e">
        <f t="shared" si="387"/>
        <v>#VALUE!</v>
      </c>
      <c r="G3083" s="8" t="str">
        <f t="shared" ca="1" si="388"/>
        <v/>
      </c>
      <c r="H3083" s="8" t="str">
        <f t="shared" ca="1" si="389"/>
        <v/>
      </c>
    </row>
    <row r="3084" spans="1:8" x14ac:dyDescent="0.25">
      <c r="A3084" s="9" t="str">
        <f t="shared" si="384"/>
        <v/>
      </c>
      <c r="B3084" s="10" t="str">
        <f t="shared" ca="1" si="382"/>
        <v/>
      </c>
      <c r="C3084" s="10" t="str">
        <f t="shared" ca="1" si="383"/>
        <v/>
      </c>
      <c r="D3084" s="9" t="str">
        <f t="shared" si="385"/>
        <v/>
      </c>
      <c r="E3084" s="8" t="e">
        <f t="shared" si="386"/>
        <v>#VALUE!</v>
      </c>
      <c r="F3084" s="8" t="e">
        <f t="shared" si="387"/>
        <v>#VALUE!</v>
      </c>
      <c r="G3084" s="8" t="str">
        <f t="shared" ca="1" si="388"/>
        <v/>
      </c>
      <c r="H3084" s="8" t="str">
        <f t="shared" ca="1" si="389"/>
        <v/>
      </c>
    </row>
    <row r="3085" spans="1:8" x14ac:dyDescent="0.25">
      <c r="A3085" s="9" t="str">
        <f t="shared" si="384"/>
        <v/>
      </c>
      <c r="B3085" s="10" t="str">
        <f t="shared" ref="B3085:B3148" ca="1" si="390">IF(ISNUMBER(VLOOKUP($A3085,INDIRECT(B$1&amp;"!"&amp;B$6&amp;":"&amp;B$7),CODE(B$7)-_MS1,FALSE)),VLOOKUP($A3085,INDIRECT(B$1&amp;"!"&amp;B$6&amp;":"&amp;B$7),CODE(B$7)-_MS1,FALSE),Empty)</f>
        <v/>
      </c>
      <c r="C3085" s="10" t="str">
        <f t="shared" ref="C3085:C3148" ca="1" si="391">IF(ISNUMBER(VLOOKUP($D3085,INDIRECT(C$1&amp;"!"&amp;C$6&amp;":"&amp;C$7),CODE(C$7)-_MS2,FALSE)),VLOOKUP($D3085,INDIRECT(C$1&amp;"!"&amp;C$6&amp;":"&amp;C$7),CODE(C$7)-_MS2,FALSE),Empty)</f>
        <v/>
      </c>
      <c r="D3085" s="9" t="str">
        <f t="shared" si="385"/>
        <v/>
      </c>
      <c r="E3085" s="8" t="e">
        <f t="shared" si="386"/>
        <v>#VALUE!</v>
      </c>
      <c r="F3085" s="8" t="e">
        <f t="shared" si="387"/>
        <v>#VALUE!</v>
      </c>
      <c r="G3085" s="8" t="str">
        <f t="shared" ca="1" si="388"/>
        <v/>
      </c>
      <c r="H3085" s="8" t="str">
        <f t="shared" ca="1" si="389"/>
        <v/>
      </c>
    </row>
    <row r="3086" spans="1:8" x14ac:dyDescent="0.25">
      <c r="A3086" s="9" t="str">
        <f t="shared" si="384"/>
        <v/>
      </c>
      <c r="B3086" s="10" t="str">
        <f t="shared" ca="1" si="390"/>
        <v/>
      </c>
      <c r="C3086" s="10" t="str">
        <f t="shared" ca="1" si="391"/>
        <v/>
      </c>
      <c r="D3086" s="9" t="str">
        <f t="shared" si="385"/>
        <v/>
      </c>
      <c r="E3086" s="8" t="e">
        <f t="shared" si="386"/>
        <v>#VALUE!</v>
      </c>
      <c r="F3086" s="8" t="e">
        <f t="shared" si="387"/>
        <v>#VALUE!</v>
      </c>
      <c r="G3086" s="8" t="str">
        <f t="shared" ca="1" si="388"/>
        <v/>
      </c>
      <c r="H3086" s="8" t="str">
        <f t="shared" ca="1" si="389"/>
        <v/>
      </c>
    </row>
    <row r="3087" spans="1:8" x14ac:dyDescent="0.25">
      <c r="A3087" s="9" t="str">
        <f t="shared" si="384"/>
        <v/>
      </c>
      <c r="B3087" s="10" t="str">
        <f t="shared" ca="1" si="390"/>
        <v/>
      </c>
      <c r="C3087" s="10" t="str">
        <f t="shared" ca="1" si="391"/>
        <v/>
      </c>
      <c r="D3087" s="9" t="str">
        <f t="shared" si="385"/>
        <v/>
      </c>
      <c r="E3087" s="8" t="e">
        <f t="shared" si="386"/>
        <v>#VALUE!</v>
      </c>
      <c r="F3087" s="8" t="e">
        <f t="shared" si="387"/>
        <v>#VALUE!</v>
      </c>
      <c r="G3087" s="8" t="str">
        <f t="shared" ca="1" si="388"/>
        <v/>
      </c>
      <c r="H3087" s="8" t="str">
        <f t="shared" ca="1" si="389"/>
        <v/>
      </c>
    </row>
    <row r="3088" spans="1:8" x14ac:dyDescent="0.25">
      <c r="A3088" s="9" t="str">
        <f t="shared" si="384"/>
        <v/>
      </c>
      <c r="B3088" s="10" t="str">
        <f t="shared" ca="1" si="390"/>
        <v/>
      </c>
      <c r="C3088" s="10" t="str">
        <f t="shared" ca="1" si="391"/>
        <v/>
      </c>
      <c r="D3088" s="9" t="str">
        <f t="shared" si="385"/>
        <v/>
      </c>
      <c r="E3088" s="8" t="e">
        <f t="shared" si="386"/>
        <v>#VALUE!</v>
      </c>
      <c r="F3088" s="8" t="e">
        <f t="shared" si="387"/>
        <v>#VALUE!</v>
      </c>
      <c r="G3088" s="8" t="str">
        <f t="shared" ca="1" si="388"/>
        <v/>
      </c>
      <c r="H3088" s="8" t="str">
        <f t="shared" ca="1" si="389"/>
        <v/>
      </c>
    </row>
    <row r="3089" spans="1:8" x14ac:dyDescent="0.25">
      <c r="A3089" s="9" t="str">
        <f t="shared" si="384"/>
        <v/>
      </c>
      <c r="B3089" s="10" t="str">
        <f t="shared" ca="1" si="390"/>
        <v/>
      </c>
      <c r="C3089" s="10" t="str">
        <f t="shared" ca="1" si="391"/>
        <v/>
      </c>
      <c r="D3089" s="9" t="str">
        <f t="shared" si="385"/>
        <v/>
      </c>
      <c r="E3089" s="8" t="e">
        <f t="shared" si="386"/>
        <v>#VALUE!</v>
      </c>
      <c r="F3089" s="8" t="e">
        <f t="shared" si="387"/>
        <v>#VALUE!</v>
      </c>
      <c r="G3089" s="8" t="str">
        <f t="shared" ca="1" si="388"/>
        <v/>
      </c>
      <c r="H3089" s="8" t="str">
        <f t="shared" ca="1" si="389"/>
        <v/>
      </c>
    </row>
    <row r="3090" spans="1:8" x14ac:dyDescent="0.25">
      <c r="A3090" s="9" t="str">
        <f t="shared" si="384"/>
        <v/>
      </c>
      <c r="B3090" s="10" t="str">
        <f t="shared" ca="1" si="390"/>
        <v/>
      </c>
      <c r="C3090" s="10" t="str">
        <f t="shared" ca="1" si="391"/>
        <v/>
      </c>
      <c r="D3090" s="9" t="str">
        <f t="shared" si="385"/>
        <v/>
      </c>
      <c r="E3090" s="8" t="e">
        <f t="shared" si="386"/>
        <v>#VALUE!</v>
      </c>
      <c r="F3090" s="8" t="e">
        <f t="shared" si="387"/>
        <v>#VALUE!</v>
      </c>
      <c r="G3090" s="8" t="str">
        <f t="shared" ca="1" si="388"/>
        <v/>
      </c>
      <c r="H3090" s="8" t="str">
        <f t="shared" ca="1" si="389"/>
        <v/>
      </c>
    </row>
    <row r="3091" spans="1:8" x14ac:dyDescent="0.25">
      <c r="A3091" s="9" t="str">
        <f t="shared" si="384"/>
        <v/>
      </c>
      <c r="B3091" s="10" t="str">
        <f t="shared" ca="1" si="390"/>
        <v/>
      </c>
      <c r="C3091" s="10" t="str">
        <f t="shared" ca="1" si="391"/>
        <v/>
      </c>
      <c r="D3091" s="9" t="str">
        <f t="shared" si="385"/>
        <v/>
      </c>
      <c r="E3091" s="8" t="e">
        <f t="shared" si="386"/>
        <v>#VALUE!</v>
      </c>
      <c r="F3091" s="8" t="e">
        <f t="shared" si="387"/>
        <v>#VALUE!</v>
      </c>
      <c r="G3091" s="8" t="str">
        <f t="shared" ca="1" si="388"/>
        <v/>
      </c>
      <c r="H3091" s="8" t="str">
        <f t="shared" ca="1" si="389"/>
        <v/>
      </c>
    </row>
    <row r="3092" spans="1:8" x14ac:dyDescent="0.25">
      <c r="A3092" s="9" t="str">
        <f t="shared" si="384"/>
        <v/>
      </c>
      <c r="B3092" s="10" t="str">
        <f t="shared" ca="1" si="390"/>
        <v/>
      </c>
      <c r="C3092" s="10" t="str">
        <f t="shared" ca="1" si="391"/>
        <v/>
      </c>
      <c r="D3092" s="9" t="str">
        <f t="shared" si="385"/>
        <v/>
      </c>
      <c r="E3092" s="8" t="e">
        <f t="shared" si="386"/>
        <v>#VALUE!</v>
      </c>
      <c r="F3092" s="8" t="e">
        <f t="shared" si="387"/>
        <v>#VALUE!</v>
      </c>
      <c r="G3092" s="8" t="str">
        <f t="shared" ca="1" si="388"/>
        <v/>
      </c>
      <c r="H3092" s="8" t="str">
        <f t="shared" ca="1" si="389"/>
        <v/>
      </c>
    </row>
    <row r="3093" spans="1:8" x14ac:dyDescent="0.25">
      <c r="A3093" s="9" t="str">
        <f t="shared" si="384"/>
        <v/>
      </c>
      <c r="B3093" s="10" t="str">
        <f t="shared" ca="1" si="390"/>
        <v/>
      </c>
      <c r="C3093" s="10" t="str">
        <f t="shared" ca="1" si="391"/>
        <v/>
      </c>
      <c r="D3093" s="9" t="str">
        <f t="shared" si="385"/>
        <v/>
      </c>
      <c r="E3093" s="8" t="e">
        <f t="shared" si="386"/>
        <v>#VALUE!</v>
      </c>
      <c r="F3093" s="8" t="e">
        <f t="shared" si="387"/>
        <v>#VALUE!</v>
      </c>
      <c r="G3093" s="8" t="str">
        <f t="shared" ca="1" si="388"/>
        <v/>
      </c>
      <c r="H3093" s="8" t="str">
        <f t="shared" ca="1" si="389"/>
        <v/>
      </c>
    </row>
    <row r="3094" spans="1:8" x14ac:dyDescent="0.25">
      <c r="A3094" s="9" t="str">
        <f t="shared" si="384"/>
        <v/>
      </c>
      <c r="B3094" s="10" t="str">
        <f t="shared" ca="1" si="390"/>
        <v/>
      </c>
      <c r="C3094" s="10" t="str">
        <f t="shared" ca="1" si="391"/>
        <v/>
      </c>
      <c r="D3094" s="9" t="str">
        <f t="shared" si="385"/>
        <v/>
      </c>
      <c r="E3094" s="8" t="e">
        <f t="shared" si="386"/>
        <v>#VALUE!</v>
      </c>
      <c r="F3094" s="8" t="e">
        <f t="shared" si="387"/>
        <v>#VALUE!</v>
      </c>
      <c r="G3094" s="8" t="str">
        <f t="shared" ca="1" si="388"/>
        <v/>
      </c>
      <c r="H3094" s="8" t="str">
        <f t="shared" ca="1" si="389"/>
        <v/>
      </c>
    </row>
    <row r="3095" spans="1:8" x14ac:dyDescent="0.25">
      <c r="A3095" s="9" t="str">
        <f t="shared" si="384"/>
        <v/>
      </c>
      <c r="B3095" s="10" t="str">
        <f t="shared" ca="1" si="390"/>
        <v/>
      </c>
      <c r="C3095" s="10" t="str">
        <f t="shared" ca="1" si="391"/>
        <v/>
      </c>
      <c r="D3095" s="9" t="str">
        <f t="shared" si="385"/>
        <v/>
      </c>
      <c r="E3095" s="8" t="e">
        <f t="shared" si="386"/>
        <v>#VALUE!</v>
      </c>
      <c r="F3095" s="8" t="e">
        <f t="shared" si="387"/>
        <v>#VALUE!</v>
      </c>
      <c r="G3095" s="8" t="str">
        <f t="shared" ca="1" si="388"/>
        <v/>
      </c>
      <c r="H3095" s="8" t="str">
        <f t="shared" ca="1" si="389"/>
        <v/>
      </c>
    </row>
    <row r="3096" spans="1:8" x14ac:dyDescent="0.25">
      <c r="A3096" s="9" t="str">
        <f t="shared" si="384"/>
        <v/>
      </c>
      <c r="B3096" s="10" t="str">
        <f t="shared" ca="1" si="390"/>
        <v/>
      </c>
      <c r="C3096" s="10" t="str">
        <f t="shared" ca="1" si="391"/>
        <v/>
      </c>
      <c r="D3096" s="9" t="str">
        <f t="shared" si="385"/>
        <v/>
      </c>
      <c r="E3096" s="8" t="e">
        <f t="shared" si="386"/>
        <v>#VALUE!</v>
      </c>
      <c r="F3096" s="8" t="e">
        <f t="shared" si="387"/>
        <v>#VALUE!</v>
      </c>
      <c r="G3096" s="8" t="str">
        <f t="shared" ca="1" si="388"/>
        <v/>
      </c>
      <c r="H3096" s="8" t="str">
        <f t="shared" ca="1" si="389"/>
        <v/>
      </c>
    </row>
    <row r="3097" spans="1:8" x14ac:dyDescent="0.25">
      <c r="A3097" s="9" t="str">
        <f t="shared" si="384"/>
        <v/>
      </c>
      <c r="B3097" s="10" t="str">
        <f t="shared" ca="1" si="390"/>
        <v/>
      </c>
      <c r="C3097" s="10" t="str">
        <f t="shared" ca="1" si="391"/>
        <v/>
      </c>
      <c r="D3097" s="9" t="str">
        <f t="shared" si="385"/>
        <v/>
      </c>
      <c r="E3097" s="8" t="e">
        <f t="shared" si="386"/>
        <v>#VALUE!</v>
      </c>
      <c r="F3097" s="8" t="e">
        <f t="shared" si="387"/>
        <v>#VALUE!</v>
      </c>
      <c r="G3097" s="8" t="str">
        <f t="shared" ca="1" si="388"/>
        <v/>
      </c>
      <c r="H3097" s="8" t="str">
        <f t="shared" ca="1" si="389"/>
        <v/>
      </c>
    </row>
    <row r="3098" spans="1:8" x14ac:dyDescent="0.25">
      <c r="A3098" s="9" t="str">
        <f t="shared" si="384"/>
        <v/>
      </c>
      <c r="B3098" s="10" t="str">
        <f t="shared" ca="1" si="390"/>
        <v/>
      </c>
      <c r="C3098" s="10" t="str">
        <f t="shared" ca="1" si="391"/>
        <v/>
      </c>
      <c r="D3098" s="9" t="str">
        <f t="shared" si="385"/>
        <v/>
      </c>
      <c r="E3098" s="8" t="e">
        <f t="shared" si="386"/>
        <v>#VALUE!</v>
      </c>
      <c r="F3098" s="8" t="e">
        <f t="shared" si="387"/>
        <v>#VALUE!</v>
      </c>
      <c r="G3098" s="8" t="str">
        <f t="shared" ca="1" si="388"/>
        <v/>
      </c>
      <c r="H3098" s="8" t="str">
        <f t="shared" ca="1" si="389"/>
        <v/>
      </c>
    </row>
    <row r="3099" spans="1:8" x14ac:dyDescent="0.25">
      <c r="A3099" s="9" t="str">
        <f t="shared" si="384"/>
        <v/>
      </c>
      <c r="B3099" s="10" t="str">
        <f t="shared" ca="1" si="390"/>
        <v/>
      </c>
      <c r="C3099" s="10" t="str">
        <f t="shared" ca="1" si="391"/>
        <v/>
      </c>
      <c r="D3099" s="9" t="str">
        <f t="shared" si="385"/>
        <v/>
      </c>
      <c r="E3099" s="8" t="e">
        <f t="shared" si="386"/>
        <v>#VALUE!</v>
      </c>
      <c r="F3099" s="8" t="e">
        <f t="shared" si="387"/>
        <v>#VALUE!</v>
      </c>
      <c r="G3099" s="8" t="str">
        <f t="shared" ca="1" si="388"/>
        <v/>
      </c>
      <c r="H3099" s="8" t="str">
        <f t="shared" ca="1" si="389"/>
        <v/>
      </c>
    </row>
    <row r="3100" spans="1:8" x14ac:dyDescent="0.25">
      <c r="A3100" s="9" t="str">
        <f t="shared" si="384"/>
        <v/>
      </c>
      <c r="B3100" s="10" t="str">
        <f t="shared" ca="1" si="390"/>
        <v/>
      </c>
      <c r="C3100" s="10" t="str">
        <f t="shared" ca="1" si="391"/>
        <v/>
      </c>
      <c r="D3100" s="9" t="str">
        <f t="shared" si="385"/>
        <v/>
      </c>
      <c r="E3100" s="8" t="e">
        <f t="shared" si="386"/>
        <v>#VALUE!</v>
      </c>
      <c r="F3100" s="8" t="e">
        <f t="shared" si="387"/>
        <v>#VALUE!</v>
      </c>
      <c r="G3100" s="8" t="str">
        <f t="shared" ca="1" si="388"/>
        <v/>
      </c>
      <c r="H3100" s="8" t="str">
        <f t="shared" ca="1" si="389"/>
        <v/>
      </c>
    </row>
    <row r="3101" spans="1:8" x14ac:dyDescent="0.25">
      <c r="A3101" s="9" t="str">
        <f t="shared" si="384"/>
        <v/>
      </c>
      <c r="B3101" s="10" t="str">
        <f t="shared" ca="1" si="390"/>
        <v/>
      </c>
      <c r="C3101" s="10" t="str">
        <f t="shared" ca="1" si="391"/>
        <v/>
      </c>
      <c r="D3101" s="9" t="str">
        <f t="shared" si="385"/>
        <v/>
      </c>
      <c r="E3101" s="8" t="e">
        <f t="shared" si="386"/>
        <v>#VALUE!</v>
      </c>
      <c r="F3101" s="8" t="e">
        <f t="shared" si="387"/>
        <v>#VALUE!</v>
      </c>
      <c r="G3101" s="8" t="str">
        <f t="shared" ca="1" si="388"/>
        <v/>
      </c>
      <c r="H3101" s="8" t="str">
        <f t="shared" ca="1" si="389"/>
        <v/>
      </c>
    </row>
    <row r="3102" spans="1:8" x14ac:dyDescent="0.25">
      <c r="A3102" s="9" t="str">
        <f t="shared" si="384"/>
        <v/>
      </c>
      <c r="B3102" s="10" t="str">
        <f t="shared" ca="1" si="390"/>
        <v/>
      </c>
      <c r="C3102" s="10" t="str">
        <f t="shared" ca="1" si="391"/>
        <v/>
      </c>
      <c r="D3102" s="9" t="str">
        <f t="shared" si="385"/>
        <v/>
      </c>
      <c r="E3102" s="8" t="e">
        <f t="shared" si="386"/>
        <v>#VALUE!</v>
      </c>
      <c r="F3102" s="8" t="e">
        <f t="shared" si="387"/>
        <v>#VALUE!</v>
      </c>
      <c r="G3102" s="8" t="str">
        <f t="shared" ca="1" si="388"/>
        <v/>
      </c>
      <c r="H3102" s="8" t="str">
        <f t="shared" ca="1" si="389"/>
        <v/>
      </c>
    </row>
    <row r="3103" spans="1:8" x14ac:dyDescent="0.25">
      <c r="A3103" s="9" t="str">
        <f t="shared" si="384"/>
        <v/>
      </c>
      <c r="B3103" s="10" t="str">
        <f t="shared" ca="1" si="390"/>
        <v/>
      </c>
      <c r="C3103" s="10" t="str">
        <f t="shared" ca="1" si="391"/>
        <v/>
      </c>
      <c r="D3103" s="9" t="str">
        <f t="shared" si="385"/>
        <v/>
      </c>
      <c r="E3103" s="8" t="e">
        <f t="shared" si="386"/>
        <v>#VALUE!</v>
      </c>
      <c r="F3103" s="8" t="e">
        <f t="shared" si="387"/>
        <v>#VALUE!</v>
      </c>
      <c r="G3103" s="8" t="str">
        <f t="shared" ca="1" si="388"/>
        <v/>
      </c>
      <c r="H3103" s="8" t="str">
        <f t="shared" ca="1" si="389"/>
        <v/>
      </c>
    </row>
    <row r="3104" spans="1:8" x14ac:dyDescent="0.25">
      <c r="A3104" s="9" t="str">
        <f t="shared" si="384"/>
        <v/>
      </c>
      <c r="B3104" s="10" t="str">
        <f t="shared" ca="1" si="390"/>
        <v/>
      </c>
      <c r="C3104" s="10" t="str">
        <f t="shared" ca="1" si="391"/>
        <v/>
      </c>
      <c r="D3104" s="9" t="str">
        <f t="shared" si="385"/>
        <v/>
      </c>
      <c r="E3104" s="8" t="e">
        <f t="shared" si="386"/>
        <v>#VALUE!</v>
      </c>
      <c r="F3104" s="8" t="e">
        <f t="shared" si="387"/>
        <v>#VALUE!</v>
      </c>
      <c r="G3104" s="8" t="str">
        <f t="shared" ca="1" si="388"/>
        <v/>
      </c>
      <c r="H3104" s="8" t="str">
        <f t="shared" ca="1" si="389"/>
        <v/>
      </c>
    </row>
    <row r="3105" spans="1:8" x14ac:dyDescent="0.25">
      <c r="A3105" s="9" t="str">
        <f t="shared" si="384"/>
        <v/>
      </c>
      <c r="B3105" s="10" t="str">
        <f t="shared" ca="1" si="390"/>
        <v/>
      </c>
      <c r="C3105" s="10" t="str">
        <f t="shared" ca="1" si="391"/>
        <v/>
      </c>
      <c r="D3105" s="9" t="str">
        <f t="shared" si="385"/>
        <v/>
      </c>
      <c r="E3105" s="8" t="e">
        <f t="shared" si="386"/>
        <v>#VALUE!</v>
      </c>
      <c r="F3105" s="8" t="e">
        <f t="shared" si="387"/>
        <v>#VALUE!</v>
      </c>
      <c r="G3105" s="8" t="str">
        <f t="shared" ca="1" si="388"/>
        <v/>
      </c>
      <c r="H3105" s="8" t="str">
        <f t="shared" ca="1" si="389"/>
        <v/>
      </c>
    </row>
    <row r="3106" spans="1:8" x14ac:dyDescent="0.25">
      <c r="A3106" s="9" t="str">
        <f t="shared" si="384"/>
        <v/>
      </c>
      <c r="B3106" s="10" t="str">
        <f t="shared" ca="1" si="390"/>
        <v/>
      </c>
      <c r="C3106" s="10" t="str">
        <f t="shared" ca="1" si="391"/>
        <v/>
      </c>
      <c r="D3106" s="9" t="str">
        <f t="shared" si="385"/>
        <v/>
      </c>
      <c r="E3106" s="8" t="e">
        <f t="shared" si="386"/>
        <v>#VALUE!</v>
      </c>
      <c r="F3106" s="8" t="e">
        <f t="shared" si="387"/>
        <v>#VALUE!</v>
      </c>
      <c r="G3106" s="8" t="str">
        <f t="shared" ca="1" si="388"/>
        <v/>
      </c>
      <c r="H3106" s="8" t="str">
        <f t="shared" ca="1" si="389"/>
        <v/>
      </c>
    </row>
    <row r="3107" spans="1:8" x14ac:dyDescent="0.25">
      <c r="A3107" s="9" t="str">
        <f t="shared" si="384"/>
        <v/>
      </c>
      <c r="B3107" s="10" t="str">
        <f t="shared" ca="1" si="390"/>
        <v/>
      </c>
      <c r="C3107" s="10" t="str">
        <f t="shared" ca="1" si="391"/>
        <v/>
      </c>
      <c r="D3107" s="9" t="str">
        <f t="shared" si="385"/>
        <v/>
      </c>
      <c r="E3107" s="8" t="e">
        <f t="shared" si="386"/>
        <v>#VALUE!</v>
      </c>
      <c r="F3107" s="8" t="e">
        <f t="shared" si="387"/>
        <v>#VALUE!</v>
      </c>
      <c r="G3107" s="8" t="str">
        <f t="shared" ca="1" si="388"/>
        <v/>
      </c>
      <c r="H3107" s="8" t="str">
        <f t="shared" ca="1" si="389"/>
        <v/>
      </c>
    </row>
    <row r="3108" spans="1:8" x14ac:dyDescent="0.25">
      <c r="A3108" s="9" t="str">
        <f t="shared" si="384"/>
        <v/>
      </c>
      <c r="B3108" s="10" t="str">
        <f t="shared" ca="1" si="390"/>
        <v/>
      </c>
      <c r="C3108" s="10" t="str">
        <f t="shared" ca="1" si="391"/>
        <v/>
      </c>
      <c r="D3108" s="9" t="str">
        <f t="shared" si="385"/>
        <v/>
      </c>
      <c r="E3108" s="8" t="e">
        <f t="shared" si="386"/>
        <v>#VALUE!</v>
      </c>
      <c r="F3108" s="8" t="e">
        <f t="shared" si="387"/>
        <v>#VALUE!</v>
      </c>
      <c r="G3108" s="8" t="str">
        <f t="shared" ca="1" si="388"/>
        <v/>
      </c>
      <c r="H3108" s="8" t="str">
        <f t="shared" ca="1" si="389"/>
        <v/>
      </c>
    </row>
    <row r="3109" spans="1:8" x14ac:dyDescent="0.25">
      <c r="A3109" s="9" t="str">
        <f t="shared" si="384"/>
        <v/>
      </c>
      <c r="B3109" s="10" t="str">
        <f t="shared" ca="1" si="390"/>
        <v/>
      </c>
      <c r="C3109" s="10" t="str">
        <f t="shared" ca="1" si="391"/>
        <v/>
      </c>
      <c r="D3109" s="9" t="str">
        <f t="shared" si="385"/>
        <v/>
      </c>
      <c r="E3109" s="8" t="e">
        <f t="shared" si="386"/>
        <v>#VALUE!</v>
      </c>
      <c r="F3109" s="8" t="e">
        <f t="shared" si="387"/>
        <v>#VALUE!</v>
      </c>
      <c r="G3109" s="8" t="str">
        <f t="shared" ca="1" si="388"/>
        <v/>
      </c>
      <c r="H3109" s="8" t="str">
        <f t="shared" ca="1" si="389"/>
        <v/>
      </c>
    </row>
    <row r="3110" spans="1:8" x14ac:dyDescent="0.25">
      <c r="A3110" s="9" t="str">
        <f t="shared" si="384"/>
        <v/>
      </c>
      <c r="B3110" s="10" t="str">
        <f t="shared" ca="1" si="390"/>
        <v/>
      </c>
      <c r="C3110" s="10" t="str">
        <f t="shared" ca="1" si="391"/>
        <v/>
      </c>
      <c r="D3110" s="9" t="str">
        <f t="shared" si="385"/>
        <v/>
      </c>
      <c r="E3110" s="8" t="e">
        <f t="shared" si="386"/>
        <v>#VALUE!</v>
      </c>
      <c r="F3110" s="8" t="e">
        <f t="shared" si="387"/>
        <v>#VALUE!</v>
      </c>
      <c r="G3110" s="8" t="str">
        <f t="shared" ca="1" si="388"/>
        <v/>
      </c>
      <c r="H3110" s="8" t="str">
        <f t="shared" ca="1" si="389"/>
        <v/>
      </c>
    </row>
    <row r="3111" spans="1:8" x14ac:dyDescent="0.25">
      <c r="A3111" s="9" t="str">
        <f t="shared" si="384"/>
        <v/>
      </c>
      <c r="B3111" s="10" t="str">
        <f t="shared" ca="1" si="390"/>
        <v/>
      </c>
      <c r="C3111" s="10" t="str">
        <f t="shared" ca="1" si="391"/>
        <v/>
      </c>
      <c r="D3111" s="9" t="str">
        <f t="shared" si="385"/>
        <v/>
      </c>
      <c r="E3111" s="8" t="e">
        <f t="shared" si="386"/>
        <v>#VALUE!</v>
      </c>
      <c r="F3111" s="8" t="e">
        <f t="shared" si="387"/>
        <v>#VALUE!</v>
      </c>
      <c r="G3111" s="8" t="str">
        <f t="shared" ca="1" si="388"/>
        <v/>
      </c>
      <c r="H3111" s="8" t="str">
        <f t="shared" ca="1" si="389"/>
        <v/>
      </c>
    </row>
    <row r="3112" spans="1:8" x14ac:dyDescent="0.25">
      <c r="A3112" s="9" t="str">
        <f t="shared" si="384"/>
        <v/>
      </c>
      <c r="B3112" s="10" t="str">
        <f t="shared" ca="1" si="390"/>
        <v/>
      </c>
      <c r="C3112" s="10" t="str">
        <f t="shared" ca="1" si="391"/>
        <v/>
      </c>
      <c r="D3112" s="9" t="str">
        <f t="shared" si="385"/>
        <v/>
      </c>
      <c r="E3112" s="8" t="e">
        <f t="shared" si="386"/>
        <v>#VALUE!</v>
      </c>
      <c r="F3112" s="8" t="e">
        <f t="shared" si="387"/>
        <v>#VALUE!</v>
      </c>
      <c r="G3112" s="8" t="str">
        <f t="shared" ca="1" si="388"/>
        <v/>
      </c>
      <c r="H3112" s="8" t="str">
        <f t="shared" ca="1" si="389"/>
        <v/>
      </c>
    </row>
    <row r="3113" spans="1:8" x14ac:dyDescent="0.25">
      <c r="A3113" s="9" t="str">
        <f t="shared" si="384"/>
        <v/>
      </c>
      <c r="B3113" s="10" t="str">
        <f t="shared" ca="1" si="390"/>
        <v/>
      </c>
      <c r="C3113" s="10" t="str">
        <f t="shared" ca="1" si="391"/>
        <v/>
      </c>
      <c r="D3113" s="9" t="str">
        <f t="shared" si="385"/>
        <v/>
      </c>
      <c r="E3113" s="8" t="e">
        <f t="shared" si="386"/>
        <v>#VALUE!</v>
      </c>
      <c r="F3113" s="8" t="e">
        <f t="shared" si="387"/>
        <v>#VALUE!</v>
      </c>
      <c r="G3113" s="8" t="str">
        <f t="shared" ca="1" si="388"/>
        <v/>
      </c>
      <c r="H3113" s="8" t="str">
        <f t="shared" ca="1" si="389"/>
        <v/>
      </c>
    </row>
    <row r="3114" spans="1:8" x14ac:dyDescent="0.25">
      <c r="A3114" s="9" t="str">
        <f t="shared" si="384"/>
        <v/>
      </c>
      <c r="B3114" s="10" t="str">
        <f t="shared" ca="1" si="390"/>
        <v/>
      </c>
      <c r="C3114" s="10" t="str">
        <f t="shared" ca="1" si="391"/>
        <v/>
      </c>
      <c r="D3114" s="9" t="str">
        <f t="shared" si="385"/>
        <v/>
      </c>
      <c r="E3114" s="8" t="e">
        <f t="shared" si="386"/>
        <v>#VALUE!</v>
      </c>
      <c r="F3114" s="8" t="e">
        <f t="shared" si="387"/>
        <v>#VALUE!</v>
      </c>
      <c r="G3114" s="8" t="str">
        <f t="shared" ca="1" si="388"/>
        <v/>
      </c>
      <c r="H3114" s="8" t="str">
        <f t="shared" ca="1" si="389"/>
        <v/>
      </c>
    </row>
    <row r="3115" spans="1:8" x14ac:dyDescent="0.25">
      <c r="A3115" s="9" t="str">
        <f t="shared" si="384"/>
        <v/>
      </c>
      <c r="B3115" s="10" t="str">
        <f t="shared" ca="1" si="390"/>
        <v/>
      </c>
      <c r="C3115" s="10" t="str">
        <f t="shared" ca="1" si="391"/>
        <v/>
      </c>
      <c r="D3115" s="9" t="str">
        <f t="shared" si="385"/>
        <v/>
      </c>
      <c r="E3115" s="8" t="e">
        <f t="shared" si="386"/>
        <v>#VALUE!</v>
      </c>
      <c r="F3115" s="8" t="e">
        <f t="shared" si="387"/>
        <v>#VALUE!</v>
      </c>
      <c r="G3115" s="8" t="str">
        <f t="shared" ca="1" si="388"/>
        <v/>
      </c>
      <c r="H3115" s="8" t="str">
        <f t="shared" ca="1" si="389"/>
        <v/>
      </c>
    </row>
    <row r="3116" spans="1:8" x14ac:dyDescent="0.25">
      <c r="A3116" s="9" t="str">
        <f t="shared" si="384"/>
        <v/>
      </c>
      <c r="B3116" s="10" t="str">
        <f t="shared" ca="1" si="390"/>
        <v/>
      </c>
      <c r="C3116" s="10" t="str">
        <f t="shared" ca="1" si="391"/>
        <v/>
      </c>
      <c r="D3116" s="9" t="str">
        <f t="shared" si="385"/>
        <v/>
      </c>
      <c r="E3116" s="8" t="e">
        <f t="shared" si="386"/>
        <v>#VALUE!</v>
      </c>
      <c r="F3116" s="8" t="e">
        <f t="shared" si="387"/>
        <v>#VALUE!</v>
      </c>
      <c r="G3116" s="8" t="str">
        <f t="shared" ca="1" si="388"/>
        <v/>
      </c>
      <c r="H3116" s="8" t="str">
        <f t="shared" ca="1" si="389"/>
        <v/>
      </c>
    </row>
    <row r="3117" spans="1:8" x14ac:dyDescent="0.25">
      <c r="A3117" s="9" t="str">
        <f t="shared" si="384"/>
        <v/>
      </c>
      <c r="B3117" s="10" t="str">
        <f t="shared" ca="1" si="390"/>
        <v/>
      </c>
      <c r="C3117" s="10" t="str">
        <f t="shared" ca="1" si="391"/>
        <v/>
      </c>
      <c r="D3117" s="9" t="str">
        <f t="shared" si="385"/>
        <v/>
      </c>
      <c r="E3117" s="8" t="e">
        <f t="shared" si="386"/>
        <v>#VALUE!</v>
      </c>
      <c r="F3117" s="8" t="e">
        <f t="shared" si="387"/>
        <v>#VALUE!</v>
      </c>
      <c r="G3117" s="8" t="str">
        <f t="shared" ca="1" si="388"/>
        <v/>
      </c>
      <c r="H3117" s="8" t="str">
        <f t="shared" ca="1" si="389"/>
        <v/>
      </c>
    </row>
    <row r="3118" spans="1:8" x14ac:dyDescent="0.25">
      <c r="A3118" s="9" t="str">
        <f t="shared" si="384"/>
        <v/>
      </c>
      <c r="B3118" s="10" t="str">
        <f t="shared" ca="1" si="390"/>
        <v/>
      </c>
      <c r="C3118" s="10" t="str">
        <f t="shared" ca="1" si="391"/>
        <v/>
      </c>
      <c r="D3118" s="9" t="str">
        <f t="shared" si="385"/>
        <v/>
      </c>
      <c r="E3118" s="8" t="e">
        <f t="shared" si="386"/>
        <v>#VALUE!</v>
      </c>
      <c r="F3118" s="8" t="e">
        <f t="shared" si="387"/>
        <v>#VALUE!</v>
      </c>
      <c r="G3118" s="8" t="str">
        <f t="shared" ca="1" si="388"/>
        <v/>
      </c>
      <c r="H3118" s="8" t="str">
        <f t="shared" ca="1" si="389"/>
        <v/>
      </c>
    </row>
    <row r="3119" spans="1:8" x14ac:dyDescent="0.25">
      <c r="A3119" s="9" t="str">
        <f t="shared" si="384"/>
        <v/>
      </c>
      <c r="B3119" s="10" t="str">
        <f t="shared" ca="1" si="390"/>
        <v/>
      </c>
      <c r="C3119" s="10" t="str">
        <f t="shared" ca="1" si="391"/>
        <v/>
      </c>
      <c r="D3119" s="9" t="str">
        <f t="shared" si="385"/>
        <v/>
      </c>
      <c r="E3119" s="8" t="e">
        <f t="shared" si="386"/>
        <v>#VALUE!</v>
      </c>
      <c r="F3119" s="8" t="e">
        <f t="shared" si="387"/>
        <v>#VALUE!</v>
      </c>
      <c r="G3119" s="8" t="str">
        <f t="shared" ca="1" si="388"/>
        <v/>
      </c>
      <c r="H3119" s="8" t="str">
        <f t="shared" ca="1" si="389"/>
        <v/>
      </c>
    </row>
    <row r="3120" spans="1:8" x14ac:dyDescent="0.25">
      <c r="A3120" s="9" t="str">
        <f t="shared" si="384"/>
        <v/>
      </c>
      <c r="B3120" s="10" t="str">
        <f t="shared" ca="1" si="390"/>
        <v/>
      </c>
      <c r="C3120" s="10" t="str">
        <f t="shared" ca="1" si="391"/>
        <v/>
      </c>
      <c r="D3120" s="9" t="str">
        <f t="shared" si="385"/>
        <v/>
      </c>
      <c r="E3120" s="8" t="e">
        <f t="shared" si="386"/>
        <v>#VALUE!</v>
      </c>
      <c r="F3120" s="8" t="e">
        <f t="shared" si="387"/>
        <v>#VALUE!</v>
      </c>
      <c r="G3120" s="8" t="str">
        <f t="shared" ca="1" si="388"/>
        <v/>
      </c>
      <c r="H3120" s="8" t="str">
        <f t="shared" ca="1" si="389"/>
        <v/>
      </c>
    </row>
    <row r="3121" spans="1:8" x14ac:dyDescent="0.25">
      <c r="A3121" s="9" t="str">
        <f t="shared" si="384"/>
        <v/>
      </c>
      <c r="B3121" s="10" t="str">
        <f t="shared" ca="1" si="390"/>
        <v/>
      </c>
      <c r="C3121" s="10" t="str">
        <f t="shared" ca="1" si="391"/>
        <v/>
      </c>
      <c r="D3121" s="9" t="str">
        <f t="shared" si="385"/>
        <v/>
      </c>
      <c r="E3121" s="8" t="e">
        <f t="shared" si="386"/>
        <v>#VALUE!</v>
      </c>
      <c r="F3121" s="8" t="e">
        <f t="shared" si="387"/>
        <v>#VALUE!</v>
      </c>
      <c r="G3121" s="8" t="str">
        <f t="shared" ca="1" si="388"/>
        <v/>
      </c>
      <c r="H3121" s="8" t="str">
        <f t="shared" ca="1" si="389"/>
        <v/>
      </c>
    </row>
    <row r="3122" spans="1:8" x14ac:dyDescent="0.25">
      <c r="A3122" s="9" t="str">
        <f t="shared" si="384"/>
        <v/>
      </c>
      <c r="B3122" s="10" t="str">
        <f t="shared" ca="1" si="390"/>
        <v/>
      </c>
      <c r="C3122" s="10" t="str">
        <f t="shared" ca="1" si="391"/>
        <v/>
      </c>
      <c r="D3122" s="9" t="str">
        <f t="shared" si="385"/>
        <v/>
      </c>
      <c r="E3122" s="8" t="e">
        <f t="shared" si="386"/>
        <v>#VALUE!</v>
      </c>
      <c r="F3122" s="8" t="e">
        <f t="shared" si="387"/>
        <v>#VALUE!</v>
      </c>
      <c r="G3122" s="8" t="str">
        <f t="shared" ca="1" si="388"/>
        <v/>
      </c>
      <c r="H3122" s="8" t="str">
        <f t="shared" ca="1" si="389"/>
        <v/>
      </c>
    </row>
    <row r="3123" spans="1:8" x14ac:dyDescent="0.25">
      <c r="A3123" s="9" t="str">
        <f t="shared" si="384"/>
        <v/>
      </c>
      <c r="B3123" s="10" t="str">
        <f t="shared" ca="1" si="390"/>
        <v/>
      </c>
      <c r="C3123" s="10" t="str">
        <f t="shared" ca="1" si="391"/>
        <v/>
      </c>
      <c r="D3123" s="9" t="str">
        <f t="shared" si="385"/>
        <v/>
      </c>
      <c r="E3123" s="8" t="e">
        <f t="shared" si="386"/>
        <v>#VALUE!</v>
      </c>
      <c r="F3123" s="8" t="e">
        <f t="shared" si="387"/>
        <v>#VALUE!</v>
      </c>
      <c r="G3123" s="8" t="str">
        <f t="shared" ca="1" si="388"/>
        <v/>
      </c>
      <c r="H3123" s="8" t="str">
        <f t="shared" ca="1" si="389"/>
        <v/>
      </c>
    </row>
    <row r="3124" spans="1:8" x14ac:dyDescent="0.25">
      <c r="A3124" s="9" t="str">
        <f t="shared" si="384"/>
        <v/>
      </c>
      <c r="B3124" s="10" t="str">
        <f t="shared" ca="1" si="390"/>
        <v/>
      </c>
      <c r="C3124" s="10" t="str">
        <f t="shared" ca="1" si="391"/>
        <v/>
      </c>
      <c r="D3124" s="9" t="str">
        <f t="shared" si="385"/>
        <v/>
      </c>
      <c r="E3124" s="8" t="e">
        <f t="shared" si="386"/>
        <v>#VALUE!</v>
      </c>
      <c r="F3124" s="8" t="e">
        <f t="shared" si="387"/>
        <v>#VALUE!</v>
      </c>
      <c r="G3124" s="8" t="str">
        <f t="shared" ca="1" si="388"/>
        <v/>
      </c>
      <c r="H3124" s="8" t="str">
        <f t="shared" ca="1" si="389"/>
        <v/>
      </c>
    </row>
    <row r="3125" spans="1:8" x14ac:dyDescent="0.25">
      <c r="A3125" s="9" t="str">
        <f t="shared" si="384"/>
        <v/>
      </c>
      <c r="B3125" s="10" t="str">
        <f t="shared" ca="1" si="390"/>
        <v/>
      </c>
      <c r="C3125" s="10" t="str">
        <f t="shared" ca="1" si="391"/>
        <v/>
      </c>
      <c r="D3125" s="9" t="str">
        <f t="shared" si="385"/>
        <v/>
      </c>
      <c r="E3125" s="8" t="e">
        <f t="shared" si="386"/>
        <v>#VALUE!</v>
      </c>
      <c r="F3125" s="8" t="e">
        <f t="shared" si="387"/>
        <v>#VALUE!</v>
      </c>
      <c r="G3125" s="8" t="str">
        <f t="shared" ca="1" si="388"/>
        <v/>
      </c>
      <c r="H3125" s="8" t="str">
        <f t="shared" ca="1" si="389"/>
        <v/>
      </c>
    </row>
    <row r="3126" spans="1:8" x14ac:dyDescent="0.25">
      <c r="A3126" s="9" t="str">
        <f t="shared" si="384"/>
        <v/>
      </c>
      <c r="B3126" s="10" t="str">
        <f t="shared" ca="1" si="390"/>
        <v/>
      </c>
      <c r="C3126" s="10" t="str">
        <f t="shared" ca="1" si="391"/>
        <v/>
      </c>
      <c r="D3126" s="9" t="str">
        <f t="shared" si="385"/>
        <v/>
      </c>
      <c r="E3126" s="8" t="e">
        <f t="shared" si="386"/>
        <v>#VALUE!</v>
      </c>
      <c r="F3126" s="8" t="e">
        <f t="shared" si="387"/>
        <v>#VALUE!</v>
      </c>
      <c r="G3126" s="8" t="str">
        <f t="shared" ca="1" si="388"/>
        <v/>
      </c>
      <c r="H3126" s="8" t="str">
        <f t="shared" ca="1" si="389"/>
        <v/>
      </c>
    </row>
    <row r="3127" spans="1:8" x14ac:dyDescent="0.25">
      <c r="A3127" s="9" t="str">
        <f t="shared" si="384"/>
        <v/>
      </c>
      <c r="B3127" s="10" t="str">
        <f t="shared" ca="1" si="390"/>
        <v/>
      </c>
      <c r="C3127" s="10" t="str">
        <f t="shared" ca="1" si="391"/>
        <v/>
      </c>
      <c r="D3127" s="9" t="str">
        <f t="shared" si="385"/>
        <v/>
      </c>
      <c r="E3127" s="8" t="e">
        <f t="shared" si="386"/>
        <v>#VALUE!</v>
      </c>
      <c r="F3127" s="8" t="e">
        <f t="shared" si="387"/>
        <v>#VALUE!</v>
      </c>
      <c r="G3127" s="8" t="str">
        <f t="shared" ca="1" si="388"/>
        <v/>
      </c>
      <c r="H3127" s="8" t="str">
        <f t="shared" ca="1" si="389"/>
        <v/>
      </c>
    </row>
    <row r="3128" spans="1:8" x14ac:dyDescent="0.25">
      <c r="A3128" s="9" t="str">
        <f t="shared" si="384"/>
        <v/>
      </c>
      <c r="B3128" s="10" t="str">
        <f t="shared" ca="1" si="390"/>
        <v/>
      </c>
      <c r="C3128" s="10" t="str">
        <f t="shared" ca="1" si="391"/>
        <v/>
      </c>
      <c r="D3128" s="9" t="str">
        <f t="shared" si="385"/>
        <v/>
      </c>
      <c r="E3128" s="8" t="e">
        <f t="shared" si="386"/>
        <v>#VALUE!</v>
      </c>
      <c r="F3128" s="8" t="e">
        <f t="shared" si="387"/>
        <v>#VALUE!</v>
      </c>
      <c r="G3128" s="8" t="str">
        <f t="shared" ca="1" si="388"/>
        <v/>
      </c>
      <c r="H3128" s="8" t="str">
        <f t="shared" ca="1" si="389"/>
        <v/>
      </c>
    </row>
    <row r="3129" spans="1:8" x14ac:dyDescent="0.25">
      <c r="A3129" s="9" t="str">
        <f t="shared" si="384"/>
        <v/>
      </c>
      <c r="B3129" s="10" t="str">
        <f t="shared" ca="1" si="390"/>
        <v/>
      </c>
      <c r="C3129" s="10" t="str">
        <f t="shared" ca="1" si="391"/>
        <v/>
      </c>
      <c r="D3129" s="9" t="str">
        <f t="shared" si="385"/>
        <v/>
      </c>
      <c r="E3129" s="8" t="e">
        <f t="shared" si="386"/>
        <v>#VALUE!</v>
      </c>
      <c r="F3129" s="8" t="e">
        <f t="shared" si="387"/>
        <v>#VALUE!</v>
      </c>
      <c r="G3129" s="8" t="str">
        <f t="shared" ca="1" si="388"/>
        <v/>
      </c>
      <c r="H3129" s="8" t="str">
        <f t="shared" ca="1" si="389"/>
        <v/>
      </c>
    </row>
    <row r="3130" spans="1:8" x14ac:dyDescent="0.25">
      <c r="A3130" s="9" t="str">
        <f t="shared" ref="A3130:A3193" si="392">IF(ISNUMBER(A3129),IF(A3129&lt;$B$9,A3129+1,""),"")</f>
        <v/>
      </c>
      <c r="B3130" s="10" t="str">
        <f t="shared" ca="1" si="390"/>
        <v/>
      </c>
      <c r="C3130" s="10" t="str">
        <f t="shared" ca="1" si="391"/>
        <v/>
      </c>
      <c r="D3130" s="9" t="str">
        <f t="shared" ref="D3130:D3193" si="393">IF(ISNUMBER(D3129),IF(D3129&lt;$C$9,D3129+1,""),"")</f>
        <v/>
      </c>
      <c r="E3130" s="8" t="e">
        <f t="shared" ref="E3130:E3193" si="394">YEAR(A3130)*100+MONTH(A3130)</f>
        <v>#VALUE!</v>
      </c>
      <c r="F3130" s="8" t="e">
        <f t="shared" ref="F3130:F3193" si="395">YEAR(D3130)*100+MONTH(D3130)</f>
        <v>#VALUE!</v>
      </c>
      <c r="G3130" s="8" t="str">
        <f t="shared" ref="G3130:G3193" ca="1" si="396">IF(ISNUMBER(B3130),MONTH(A3130),"")</f>
        <v/>
      </c>
      <c r="H3130" s="8" t="str">
        <f t="shared" ref="H3130:H3193" ca="1" si="397">IF(ISNUMBER(C3130),MONTH(D3130),"")</f>
        <v/>
      </c>
    </row>
    <row r="3131" spans="1:8" x14ac:dyDescent="0.25">
      <c r="A3131" s="9" t="str">
        <f t="shared" si="392"/>
        <v/>
      </c>
      <c r="B3131" s="10" t="str">
        <f t="shared" ca="1" si="390"/>
        <v/>
      </c>
      <c r="C3131" s="10" t="str">
        <f t="shared" ca="1" si="391"/>
        <v/>
      </c>
      <c r="D3131" s="9" t="str">
        <f t="shared" si="393"/>
        <v/>
      </c>
      <c r="E3131" s="8" t="e">
        <f t="shared" si="394"/>
        <v>#VALUE!</v>
      </c>
      <c r="F3131" s="8" t="e">
        <f t="shared" si="395"/>
        <v>#VALUE!</v>
      </c>
      <c r="G3131" s="8" t="str">
        <f t="shared" ca="1" si="396"/>
        <v/>
      </c>
      <c r="H3131" s="8" t="str">
        <f t="shared" ca="1" si="397"/>
        <v/>
      </c>
    </row>
    <row r="3132" spans="1:8" x14ac:dyDescent="0.25">
      <c r="A3132" s="9" t="str">
        <f t="shared" si="392"/>
        <v/>
      </c>
      <c r="B3132" s="10" t="str">
        <f t="shared" ca="1" si="390"/>
        <v/>
      </c>
      <c r="C3132" s="10" t="str">
        <f t="shared" ca="1" si="391"/>
        <v/>
      </c>
      <c r="D3132" s="9" t="str">
        <f t="shared" si="393"/>
        <v/>
      </c>
      <c r="E3132" s="8" t="e">
        <f t="shared" si="394"/>
        <v>#VALUE!</v>
      </c>
      <c r="F3132" s="8" t="e">
        <f t="shared" si="395"/>
        <v>#VALUE!</v>
      </c>
      <c r="G3132" s="8" t="str">
        <f t="shared" ca="1" si="396"/>
        <v/>
      </c>
      <c r="H3132" s="8" t="str">
        <f t="shared" ca="1" si="397"/>
        <v/>
      </c>
    </row>
    <row r="3133" spans="1:8" x14ac:dyDescent="0.25">
      <c r="A3133" s="9" t="str">
        <f t="shared" si="392"/>
        <v/>
      </c>
      <c r="B3133" s="10" t="str">
        <f t="shared" ca="1" si="390"/>
        <v/>
      </c>
      <c r="C3133" s="10" t="str">
        <f t="shared" ca="1" si="391"/>
        <v/>
      </c>
      <c r="D3133" s="9" t="str">
        <f t="shared" si="393"/>
        <v/>
      </c>
      <c r="E3133" s="8" t="e">
        <f t="shared" si="394"/>
        <v>#VALUE!</v>
      </c>
      <c r="F3133" s="8" t="e">
        <f t="shared" si="395"/>
        <v>#VALUE!</v>
      </c>
      <c r="G3133" s="8" t="str">
        <f t="shared" ca="1" si="396"/>
        <v/>
      </c>
      <c r="H3133" s="8" t="str">
        <f t="shared" ca="1" si="397"/>
        <v/>
      </c>
    </row>
    <row r="3134" spans="1:8" x14ac:dyDescent="0.25">
      <c r="A3134" s="9" t="str">
        <f t="shared" si="392"/>
        <v/>
      </c>
      <c r="B3134" s="10" t="str">
        <f t="shared" ca="1" si="390"/>
        <v/>
      </c>
      <c r="C3134" s="10" t="str">
        <f t="shared" ca="1" si="391"/>
        <v/>
      </c>
      <c r="D3134" s="9" t="str">
        <f t="shared" si="393"/>
        <v/>
      </c>
      <c r="E3134" s="8" t="e">
        <f t="shared" si="394"/>
        <v>#VALUE!</v>
      </c>
      <c r="F3134" s="8" t="e">
        <f t="shared" si="395"/>
        <v>#VALUE!</v>
      </c>
      <c r="G3134" s="8" t="str">
        <f t="shared" ca="1" si="396"/>
        <v/>
      </c>
      <c r="H3134" s="8" t="str">
        <f t="shared" ca="1" si="397"/>
        <v/>
      </c>
    </row>
    <row r="3135" spans="1:8" x14ac:dyDescent="0.25">
      <c r="A3135" s="9" t="str">
        <f t="shared" si="392"/>
        <v/>
      </c>
      <c r="B3135" s="10" t="str">
        <f t="shared" ca="1" si="390"/>
        <v/>
      </c>
      <c r="C3135" s="10" t="str">
        <f t="shared" ca="1" si="391"/>
        <v/>
      </c>
      <c r="D3135" s="9" t="str">
        <f t="shared" si="393"/>
        <v/>
      </c>
      <c r="E3135" s="8" t="e">
        <f t="shared" si="394"/>
        <v>#VALUE!</v>
      </c>
      <c r="F3135" s="8" t="e">
        <f t="shared" si="395"/>
        <v>#VALUE!</v>
      </c>
      <c r="G3135" s="8" t="str">
        <f t="shared" ca="1" si="396"/>
        <v/>
      </c>
      <c r="H3135" s="8" t="str">
        <f t="shared" ca="1" si="397"/>
        <v/>
      </c>
    </row>
    <row r="3136" spans="1:8" x14ac:dyDescent="0.25">
      <c r="A3136" s="9" t="str">
        <f t="shared" si="392"/>
        <v/>
      </c>
      <c r="B3136" s="10" t="str">
        <f t="shared" ca="1" si="390"/>
        <v/>
      </c>
      <c r="C3136" s="10" t="str">
        <f t="shared" ca="1" si="391"/>
        <v/>
      </c>
      <c r="D3136" s="9" t="str">
        <f t="shared" si="393"/>
        <v/>
      </c>
      <c r="E3136" s="8" t="e">
        <f t="shared" si="394"/>
        <v>#VALUE!</v>
      </c>
      <c r="F3136" s="8" t="e">
        <f t="shared" si="395"/>
        <v>#VALUE!</v>
      </c>
      <c r="G3136" s="8" t="str">
        <f t="shared" ca="1" si="396"/>
        <v/>
      </c>
      <c r="H3136" s="8" t="str">
        <f t="shared" ca="1" si="397"/>
        <v/>
      </c>
    </row>
    <row r="3137" spans="1:8" x14ac:dyDescent="0.25">
      <c r="A3137" s="9" t="str">
        <f t="shared" si="392"/>
        <v/>
      </c>
      <c r="B3137" s="10" t="str">
        <f t="shared" ca="1" si="390"/>
        <v/>
      </c>
      <c r="C3137" s="10" t="str">
        <f t="shared" ca="1" si="391"/>
        <v/>
      </c>
      <c r="D3137" s="9" t="str">
        <f t="shared" si="393"/>
        <v/>
      </c>
      <c r="E3137" s="8" t="e">
        <f t="shared" si="394"/>
        <v>#VALUE!</v>
      </c>
      <c r="F3137" s="8" t="e">
        <f t="shared" si="395"/>
        <v>#VALUE!</v>
      </c>
      <c r="G3137" s="8" t="str">
        <f t="shared" ca="1" si="396"/>
        <v/>
      </c>
      <c r="H3137" s="8" t="str">
        <f t="shared" ca="1" si="397"/>
        <v/>
      </c>
    </row>
    <row r="3138" spans="1:8" x14ac:dyDescent="0.25">
      <c r="A3138" s="9" t="str">
        <f t="shared" si="392"/>
        <v/>
      </c>
      <c r="B3138" s="10" t="str">
        <f t="shared" ca="1" si="390"/>
        <v/>
      </c>
      <c r="C3138" s="10" t="str">
        <f t="shared" ca="1" si="391"/>
        <v/>
      </c>
      <c r="D3138" s="9" t="str">
        <f t="shared" si="393"/>
        <v/>
      </c>
      <c r="E3138" s="8" t="e">
        <f t="shared" si="394"/>
        <v>#VALUE!</v>
      </c>
      <c r="F3138" s="8" t="e">
        <f t="shared" si="395"/>
        <v>#VALUE!</v>
      </c>
      <c r="G3138" s="8" t="str">
        <f t="shared" ca="1" si="396"/>
        <v/>
      </c>
      <c r="H3138" s="8" t="str">
        <f t="shared" ca="1" si="397"/>
        <v/>
      </c>
    </row>
    <row r="3139" spans="1:8" x14ac:dyDescent="0.25">
      <c r="A3139" s="9" t="str">
        <f t="shared" si="392"/>
        <v/>
      </c>
      <c r="B3139" s="10" t="str">
        <f t="shared" ca="1" si="390"/>
        <v/>
      </c>
      <c r="C3139" s="10" t="str">
        <f t="shared" ca="1" si="391"/>
        <v/>
      </c>
      <c r="D3139" s="9" t="str">
        <f t="shared" si="393"/>
        <v/>
      </c>
      <c r="E3139" s="8" t="e">
        <f t="shared" si="394"/>
        <v>#VALUE!</v>
      </c>
      <c r="F3139" s="8" t="e">
        <f t="shared" si="395"/>
        <v>#VALUE!</v>
      </c>
      <c r="G3139" s="8" t="str">
        <f t="shared" ca="1" si="396"/>
        <v/>
      </c>
      <c r="H3139" s="8" t="str">
        <f t="shared" ca="1" si="397"/>
        <v/>
      </c>
    </row>
    <row r="3140" spans="1:8" x14ac:dyDescent="0.25">
      <c r="A3140" s="9" t="str">
        <f t="shared" si="392"/>
        <v/>
      </c>
      <c r="B3140" s="10" t="str">
        <f t="shared" ca="1" si="390"/>
        <v/>
      </c>
      <c r="C3140" s="10" t="str">
        <f t="shared" ca="1" si="391"/>
        <v/>
      </c>
      <c r="D3140" s="9" t="str">
        <f t="shared" si="393"/>
        <v/>
      </c>
      <c r="E3140" s="8" t="e">
        <f t="shared" si="394"/>
        <v>#VALUE!</v>
      </c>
      <c r="F3140" s="8" t="e">
        <f t="shared" si="395"/>
        <v>#VALUE!</v>
      </c>
      <c r="G3140" s="8" t="str">
        <f t="shared" ca="1" si="396"/>
        <v/>
      </c>
      <c r="H3140" s="8" t="str">
        <f t="shared" ca="1" si="397"/>
        <v/>
      </c>
    </row>
    <row r="3141" spans="1:8" x14ac:dyDescent="0.25">
      <c r="A3141" s="9" t="str">
        <f t="shared" si="392"/>
        <v/>
      </c>
      <c r="B3141" s="10" t="str">
        <f t="shared" ca="1" si="390"/>
        <v/>
      </c>
      <c r="C3141" s="10" t="str">
        <f t="shared" ca="1" si="391"/>
        <v/>
      </c>
      <c r="D3141" s="9" t="str">
        <f t="shared" si="393"/>
        <v/>
      </c>
      <c r="E3141" s="8" t="e">
        <f t="shared" si="394"/>
        <v>#VALUE!</v>
      </c>
      <c r="F3141" s="8" t="e">
        <f t="shared" si="395"/>
        <v>#VALUE!</v>
      </c>
      <c r="G3141" s="8" t="str">
        <f t="shared" ca="1" si="396"/>
        <v/>
      </c>
      <c r="H3141" s="8" t="str">
        <f t="shared" ca="1" si="397"/>
        <v/>
      </c>
    </row>
    <row r="3142" spans="1:8" x14ac:dyDescent="0.25">
      <c r="A3142" s="9" t="str">
        <f t="shared" si="392"/>
        <v/>
      </c>
      <c r="B3142" s="10" t="str">
        <f t="shared" ca="1" si="390"/>
        <v/>
      </c>
      <c r="C3142" s="10" t="str">
        <f t="shared" ca="1" si="391"/>
        <v/>
      </c>
      <c r="D3142" s="9" t="str">
        <f t="shared" si="393"/>
        <v/>
      </c>
      <c r="E3142" s="8" t="e">
        <f t="shared" si="394"/>
        <v>#VALUE!</v>
      </c>
      <c r="F3142" s="8" t="e">
        <f t="shared" si="395"/>
        <v>#VALUE!</v>
      </c>
      <c r="G3142" s="8" t="str">
        <f t="shared" ca="1" si="396"/>
        <v/>
      </c>
      <c r="H3142" s="8" t="str">
        <f t="shared" ca="1" si="397"/>
        <v/>
      </c>
    </row>
    <row r="3143" spans="1:8" x14ac:dyDescent="0.25">
      <c r="A3143" s="9" t="str">
        <f t="shared" si="392"/>
        <v/>
      </c>
      <c r="B3143" s="10" t="str">
        <f t="shared" ca="1" si="390"/>
        <v/>
      </c>
      <c r="C3143" s="10" t="str">
        <f t="shared" ca="1" si="391"/>
        <v/>
      </c>
      <c r="D3143" s="9" t="str">
        <f t="shared" si="393"/>
        <v/>
      </c>
      <c r="E3143" s="8" t="e">
        <f t="shared" si="394"/>
        <v>#VALUE!</v>
      </c>
      <c r="F3143" s="8" t="e">
        <f t="shared" si="395"/>
        <v>#VALUE!</v>
      </c>
      <c r="G3143" s="8" t="str">
        <f t="shared" ca="1" si="396"/>
        <v/>
      </c>
      <c r="H3143" s="8" t="str">
        <f t="shared" ca="1" si="397"/>
        <v/>
      </c>
    </row>
    <row r="3144" spans="1:8" x14ac:dyDescent="0.25">
      <c r="A3144" s="9" t="str">
        <f t="shared" si="392"/>
        <v/>
      </c>
      <c r="B3144" s="10" t="str">
        <f t="shared" ca="1" si="390"/>
        <v/>
      </c>
      <c r="C3144" s="10" t="str">
        <f t="shared" ca="1" si="391"/>
        <v/>
      </c>
      <c r="D3144" s="9" t="str">
        <f t="shared" si="393"/>
        <v/>
      </c>
      <c r="E3144" s="8" t="e">
        <f t="shared" si="394"/>
        <v>#VALUE!</v>
      </c>
      <c r="F3144" s="8" t="e">
        <f t="shared" si="395"/>
        <v>#VALUE!</v>
      </c>
      <c r="G3144" s="8" t="str">
        <f t="shared" ca="1" si="396"/>
        <v/>
      </c>
      <c r="H3144" s="8" t="str">
        <f t="shared" ca="1" si="397"/>
        <v/>
      </c>
    </row>
    <row r="3145" spans="1:8" x14ac:dyDescent="0.25">
      <c r="A3145" s="9" t="str">
        <f t="shared" si="392"/>
        <v/>
      </c>
      <c r="B3145" s="10" t="str">
        <f t="shared" ca="1" si="390"/>
        <v/>
      </c>
      <c r="C3145" s="10" t="str">
        <f t="shared" ca="1" si="391"/>
        <v/>
      </c>
      <c r="D3145" s="9" t="str">
        <f t="shared" si="393"/>
        <v/>
      </c>
      <c r="E3145" s="8" t="e">
        <f t="shared" si="394"/>
        <v>#VALUE!</v>
      </c>
      <c r="F3145" s="8" t="e">
        <f t="shared" si="395"/>
        <v>#VALUE!</v>
      </c>
      <c r="G3145" s="8" t="str">
        <f t="shared" ca="1" si="396"/>
        <v/>
      </c>
      <c r="H3145" s="8" t="str">
        <f t="shared" ca="1" si="397"/>
        <v/>
      </c>
    </row>
    <row r="3146" spans="1:8" x14ac:dyDescent="0.25">
      <c r="A3146" s="9" t="str">
        <f t="shared" si="392"/>
        <v/>
      </c>
      <c r="B3146" s="10" t="str">
        <f t="shared" ca="1" si="390"/>
        <v/>
      </c>
      <c r="C3146" s="10" t="str">
        <f t="shared" ca="1" si="391"/>
        <v/>
      </c>
      <c r="D3146" s="9" t="str">
        <f t="shared" si="393"/>
        <v/>
      </c>
      <c r="E3146" s="8" t="e">
        <f t="shared" si="394"/>
        <v>#VALUE!</v>
      </c>
      <c r="F3146" s="8" t="e">
        <f t="shared" si="395"/>
        <v>#VALUE!</v>
      </c>
      <c r="G3146" s="8" t="str">
        <f t="shared" ca="1" si="396"/>
        <v/>
      </c>
      <c r="H3146" s="8" t="str">
        <f t="shared" ca="1" si="397"/>
        <v/>
      </c>
    </row>
    <row r="3147" spans="1:8" x14ac:dyDescent="0.25">
      <c r="A3147" s="9" t="str">
        <f t="shared" si="392"/>
        <v/>
      </c>
      <c r="B3147" s="10" t="str">
        <f t="shared" ca="1" si="390"/>
        <v/>
      </c>
      <c r="C3147" s="10" t="str">
        <f t="shared" ca="1" si="391"/>
        <v/>
      </c>
      <c r="D3147" s="9" t="str">
        <f t="shared" si="393"/>
        <v/>
      </c>
      <c r="E3147" s="8" t="e">
        <f t="shared" si="394"/>
        <v>#VALUE!</v>
      </c>
      <c r="F3147" s="8" t="e">
        <f t="shared" si="395"/>
        <v>#VALUE!</v>
      </c>
      <c r="G3147" s="8" t="str">
        <f t="shared" ca="1" si="396"/>
        <v/>
      </c>
      <c r="H3147" s="8" t="str">
        <f t="shared" ca="1" si="397"/>
        <v/>
      </c>
    </row>
    <row r="3148" spans="1:8" x14ac:dyDescent="0.25">
      <c r="A3148" s="9" t="str">
        <f t="shared" si="392"/>
        <v/>
      </c>
      <c r="B3148" s="10" t="str">
        <f t="shared" ca="1" si="390"/>
        <v/>
      </c>
      <c r="C3148" s="10" t="str">
        <f t="shared" ca="1" si="391"/>
        <v/>
      </c>
      <c r="D3148" s="9" t="str">
        <f t="shared" si="393"/>
        <v/>
      </c>
      <c r="E3148" s="8" t="e">
        <f t="shared" si="394"/>
        <v>#VALUE!</v>
      </c>
      <c r="F3148" s="8" t="e">
        <f t="shared" si="395"/>
        <v>#VALUE!</v>
      </c>
      <c r="G3148" s="8" t="str">
        <f t="shared" ca="1" si="396"/>
        <v/>
      </c>
      <c r="H3148" s="8" t="str">
        <f t="shared" ca="1" si="397"/>
        <v/>
      </c>
    </row>
    <row r="3149" spans="1:8" x14ac:dyDescent="0.25">
      <c r="A3149" s="9" t="str">
        <f t="shared" si="392"/>
        <v/>
      </c>
      <c r="B3149" s="10" t="str">
        <f t="shared" ref="B3149:B3212" ca="1" si="398">IF(ISNUMBER(VLOOKUP($A3149,INDIRECT(B$1&amp;"!"&amp;B$6&amp;":"&amp;B$7),CODE(B$7)-_MS1,FALSE)),VLOOKUP($A3149,INDIRECT(B$1&amp;"!"&amp;B$6&amp;":"&amp;B$7),CODE(B$7)-_MS1,FALSE),Empty)</f>
        <v/>
      </c>
      <c r="C3149" s="10" t="str">
        <f t="shared" ref="C3149:C3212" ca="1" si="399">IF(ISNUMBER(VLOOKUP($D3149,INDIRECT(C$1&amp;"!"&amp;C$6&amp;":"&amp;C$7),CODE(C$7)-_MS2,FALSE)),VLOOKUP($D3149,INDIRECT(C$1&amp;"!"&amp;C$6&amp;":"&amp;C$7),CODE(C$7)-_MS2,FALSE),Empty)</f>
        <v/>
      </c>
      <c r="D3149" s="9" t="str">
        <f t="shared" si="393"/>
        <v/>
      </c>
      <c r="E3149" s="8" t="e">
        <f t="shared" si="394"/>
        <v>#VALUE!</v>
      </c>
      <c r="F3149" s="8" t="e">
        <f t="shared" si="395"/>
        <v>#VALUE!</v>
      </c>
      <c r="G3149" s="8" t="str">
        <f t="shared" ca="1" si="396"/>
        <v/>
      </c>
      <c r="H3149" s="8" t="str">
        <f t="shared" ca="1" si="397"/>
        <v/>
      </c>
    </row>
    <row r="3150" spans="1:8" x14ac:dyDescent="0.25">
      <c r="A3150" s="9" t="str">
        <f t="shared" si="392"/>
        <v/>
      </c>
      <c r="B3150" s="10" t="str">
        <f t="shared" ca="1" si="398"/>
        <v/>
      </c>
      <c r="C3150" s="10" t="str">
        <f t="shared" ca="1" si="399"/>
        <v/>
      </c>
      <c r="D3150" s="9" t="str">
        <f t="shared" si="393"/>
        <v/>
      </c>
      <c r="E3150" s="8" t="e">
        <f t="shared" si="394"/>
        <v>#VALUE!</v>
      </c>
      <c r="F3150" s="8" t="e">
        <f t="shared" si="395"/>
        <v>#VALUE!</v>
      </c>
      <c r="G3150" s="8" t="str">
        <f t="shared" ca="1" si="396"/>
        <v/>
      </c>
      <c r="H3150" s="8" t="str">
        <f t="shared" ca="1" si="397"/>
        <v/>
      </c>
    </row>
    <row r="3151" spans="1:8" x14ac:dyDescent="0.25">
      <c r="A3151" s="9" t="str">
        <f t="shared" si="392"/>
        <v/>
      </c>
      <c r="B3151" s="10" t="str">
        <f t="shared" ca="1" si="398"/>
        <v/>
      </c>
      <c r="C3151" s="10" t="str">
        <f t="shared" ca="1" si="399"/>
        <v/>
      </c>
      <c r="D3151" s="9" t="str">
        <f t="shared" si="393"/>
        <v/>
      </c>
      <c r="E3151" s="8" t="e">
        <f t="shared" si="394"/>
        <v>#VALUE!</v>
      </c>
      <c r="F3151" s="8" t="e">
        <f t="shared" si="395"/>
        <v>#VALUE!</v>
      </c>
      <c r="G3151" s="8" t="str">
        <f t="shared" ca="1" si="396"/>
        <v/>
      </c>
      <c r="H3151" s="8" t="str">
        <f t="shared" ca="1" si="397"/>
        <v/>
      </c>
    </row>
    <row r="3152" spans="1:8" x14ac:dyDescent="0.25">
      <c r="A3152" s="9" t="str">
        <f t="shared" si="392"/>
        <v/>
      </c>
      <c r="B3152" s="10" t="str">
        <f t="shared" ca="1" si="398"/>
        <v/>
      </c>
      <c r="C3152" s="10" t="str">
        <f t="shared" ca="1" si="399"/>
        <v/>
      </c>
      <c r="D3152" s="9" t="str">
        <f t="shared" si="393"/>
        <v/>
      </c>
      <c r="E3152" s="8" t="e">
        <f t="shared" si="394"/>
        <v>#VALUE!</v>
      </c>
      <c r="F3152" s="8" t="e">
        <f t="shared" si="395"/>
        <v>#VALUE!</v>
      </c>
      <c r="G3152" s="8" t="str">
        <f t="shared" ca="1" si="396"/>
        <v/>
      </c>
      <c r="H3152" s="8" t="str">
        <f t="shared" ca="1" si="397"/>
        <v/>
      </c>
    </row>
    <row r="3153" spans="1:8" x14ac:dyDescent="0.25">
      <c r="A3153" s="9" t="str">
        <f t="shared" si="392"/>
        <v/>
      </c>
      <c r="B3153" s="10" t="str">
        <f t="shared" ca="1" si="398"/>
        <v/>
      </c>
      <c r="C3153" s="10" t="str">
        <f t="shared" ca="1" si="399"/>
        <v/>
      </c>
      <c r="D3153" s="9" t="str">
        <f t="shared" si="393"/>
        <v/>
      </c>
      <c r="E3153" s="8" t="e">
        <f t="shared" si="394"/>
        <v>#VALUE!</v>
      </c>
      <c r="F3153" s="8" t="e">
        <f t="shared" si="395"/>
        <v>#VALUE!</v>
      </c>
      <c r="G3153" s="8" t="str">
        <f t="shared" ca="1" si="396"/>
        <v/>
      </c>
      <c r="H3153" s="8" t="str">
        <f t="shared" ca="1" si="397"/>
        <v/>
      </c>
    </row>
    <row r="3154" spans="1:8" x14ac:dyDescent="0.25">
      <c r="A3154" s="9" t="str">
        <f t="shared" si="392"/>
        <v/>
      </c>
      <c r="B3154" s="10" t="str">
        <f t="shared" ca="1" si="398"/>
        <v/>
      </c>
      <c r="C3154" s="10" t="str">
        <f t="shared" ca="1" si="399"/>
        <v/>
      </c>
      <c r="D3154" s="9" t="str">
        <f t="shared" si="393"/>
        <v/>
      </c>
      <c r="E3154" s="8" t="e">
        <f t="shared" si="394"/>
        <v>#VALUE!</v>
      </c>
      <c r="F3154" s="8" t="e">
        <f t="shared" si="395"/>
        <v>#VALUE!</v>
      </c>
      <c r="G3154" s="8" t="str">
        <f t="shared" ca="1" si="396"/>
        <v/>
      </c>
      <c r="H3154" s="8" t="str">
        <f t="shared" ca="1" si="397"/>
        <v/>
      </c>
    </row>
    <row r="3155" spans="1:8" x14ac:dyDescent="0.25">
      <c r="A3155" s="9" t="str">
        <f t="shared" si="392"/>
        <v/>
      </c>
      <c r="B3155" s="10" t="str">
        <f t="shared" ca="1" si="398"/>
        <v/>
      </c>
      <c r="C3155" s="10" t="str">
        <f t="shared" ca="1" si="399"/>
        <v/>
      </c>
      <c r="D3155" s="9" t="str">
        <f t="shared" si="393"/>
        <v/>
      </c>
      <c r="E3155" s="8" t="e">
        <f t="shared" si="394"/>
        <v>#VALUE!</v>
      </c>
      <c r="F3155" s="8" t="e">
        <f t="shared" si="395"/>
        <v>#VALUE!</v>
      </c>
      <c r="G3155" s="8" t="str">
        <f t="shared" ca="1" si="396"/>
        <v/>
      </c>
      <c r="H3155" s="8" t="str">
        <f t="shared" ca="1" si="397"/>
        <v/>
      </c>
    </row>
    <row r="3156" spans="1:8" x14ac:dyDescent="0.25">
      <c r="A3156" s="9" t="str">
        <f t="shared" si="392"/>
        <v/>
      </c>
      <c r="B3156" s="10" t="str">
        <f t="shared" ca="1" si="398"/>
        <v/>
      </c>
      <c r="C3156" s="10" t="str">
        <f t="shared" ca="1" si="399"/>
        <v/>
      </c>
      <c r="D3156" s="9" t="str">
        <f t="shared" si="393"/>
        <v/>
      </c>
      <c r="E3156" s="8" t="e">
        <f t="shared" si="394"/>
        <v>#VALUE!</v>
      </c>
      <c r="F3156" s="8" t="e">
        <f t="shared" si="395"/>
        <v>#VALUE!</v>
      </c>
      <c r="G3156" s="8" t="str">
        <f t="shared" ca="1" si="396"/>
        <v/>
      </c>
      <c r="H3156" s="8" t="str">
        <f t="shared" ca="1" si="397"/>
        <v/>
      </c>
    </row>
    <row r="3157" spans="1:8" x14ac:dyDescent="0.25">
      <c r="A3157" s="9" t="str">
        <f t="shared" si="392"/>
        <v/>
      </c>
      <c r="B3157" s="10" t="str">
        <f t="shared" ca="1" si="398"/>
        <v/>
      </c>
      <c r="C3157" s="10" t="str">
        <f t="shared" ca="1" si="399"/>
        <v/>
      </c>
      <c r="D3157" s="9" t="str">
        <f t="shared" si="393"/>
        <v/>
      </c>
      <c r="E3157" s="8" t="e">
        <f t="shared" si="394"/>
        <v>#VALUE!</v>
      </c>
      <c r="F3157" s="8" t="e">
        <f t="shared" si="395"/>
        <v>#VALUE!</v>
      </c>
      <c r="G3157" s="8" t="str">
        <f t="shared" ca="1" si="396"/>
        <v/>
      </c>
      <c r="H3157" s="8" t="str">
        <f t="shared" ca="1" si="397"/>
        <v/>
      </c>
    </row>
    <row r="3158" spans="1:8" x14ac:dyDescent="0.25">
      <c r="A3158" s="9" t="str">
        <f t="shared" si="392"/>
        <v/>
      </c>
      <c r="B3158" s="10" t="str">
        <f t="shared" ca="1" si="398"/>
        <v/>
      </c>
      <c r="C3158" s="10" t="str">
        <f t="shared" ca="1" si="399"/>
        <v/>
      </c>
      <c r="D3158" s="9" t="str">
        <f t="shared" si="393"/>
        <v/>
      </c>
      <c r="E3158" s="8" t="e">
        <f t="shared" si="394"/>
        <v>#VALUE!</v>
      </c>
      <c r="F3158" s="8" t="e">
        <f t="shared" si="395"/>
        <v>#VALUE!</v>
      </c>
      <c r="G3158" s="8" t="str">
        <f t="shared" ca="1" si="396"/>
        <v/>
      </c>
      <c r="H3158" s="8" t="str">
        <f t="shared" ca="1" si="397"/>
        <v/>
      </c>
    </row>
    <row r="3159" spans="1:8" x14ac:dyDescent="0.25">
      <c r="A3159" s="9" t="str">
        <f t="shared" si="392"/>
        <v/>
      </c>
      <c r="B3159" s="10" t="str">
        <f t="shared" ca="1" si="398"/>
        <v/>
      </c>
      <c r="C3159" s="10" t="str">
        <f t="shared" ca="1" si="399"/>
        <v/>
      </c>
      <c r="D3159" s="9" t="str">
        <f t="shared" si="393"/>
        <v/>
      </c>
      <c r="E3159" s="8" t="e">
        <f t="shared" si="394"/>
        <v>#VALUE!</v>
      </c>
      <c r="F3159" s="8" t="e">
        <f t="shared" si="395"/>
        <v>#VALUE!</v>
      </c>
      <c r="G3159" s="8" t="str">
        <f t="shared" ca="1" si="396"/>
        <v/>
      </c>
      <c r="H3159" s="8" t="str">
        <f t="shared" ca="1" si="397"/>
        <v/>
      </c>
    </row>
    <row r="3160" spans="1:8" x14ac:dyDescent="0.25">
      <c r="A3160" s="9" t="str">
        <f t="shared" si="392"/>
        <v/>
      </c>
      <c r="B3160" s="10" t="str">
        <f t="shared" ca="1" si="398"/>
        <v/>
      </c>
      <c r="C3160" s="10" t="str">
        <f t="shared" ca="1" si="399"/>
        <v/>
      </c>
      <c r="D3160" s="9" t="str">
        <f t="shared" si="393"/>
        <v/>
      </c>
      <c r="E3160" s="8" t="e">
        <f t="shared" si="394"/>
        <v>#VALUE!</v>
      </c>
      <c r="F3160" s="8" t="e">
        <f t="shared" si="395"/>
        <v>#VALUE!</v>
      </c>
      <c r="G3160" s="8" t="str">
        <f t="shared" ca="1" si="396"/>
        <v/>
      </c>
      <c r="H3160" s="8" t="str">
        <f t="shared" ca="1" si="397"/>
        <v/>
      </c>
    </row>
    <row r="3161" spans="1:8" x14ac:dyDescent="0.25">
      <c r="A3161" s="9" t="str">
        <f t="shared" si="392"/>
        <v/>
      </c>
      <c r="B3161" s="10" t="str">
        <f t="shared" ca="1" si="398"/>
        <v/>
      </c>
      <c r="C3161" s="10" t="str">
        <f t="shared" ca="1" si="399"/>
        <v/>
      </c>
      <c r="D3161" s="9" t="str">
        <f t="shared" si="393"/>
        <v/>
      </c>
      <c r="E3161" s="8" t="e">
        <f t="shared" si="394"/>
        <v>#VALUE!</v>
      </c>
      <c r="F3161" s="8" t="e">
        <f t="shared" si="395"/>
        <v>#VALUE!</v>
      </c>
      <c r="G3161" s="8" t="str">
        <f t="shared" ca="1" si="396"/>
        <v/>
      </c>
      <c r="H3161" s="8" t="str">
        <f t="shared" ca="1" si="397"/>
        <v/>
      </c>
    </row>
    <row r="3162" spans="1:8" x14ac:dyDescent="0.25">
      <c r="A3162" s="9" t="str">
        <f t="shared" si="392"/>
        <v/>
      </c>
      <c r="B3162" s="10" t="str">
        <f t="shared" ca="1" si="398"/>
        <v/>
      </c>
      <c r="C3162" s="10" t="str">
        <f t="shared" ca="1" si="399"/>
        <v/>
      </c>
      <c r="D3162" s="9" t="str">
        <f t="shared" si="393"/>
        <v/>
      </c>
      <c r="E3162" s="8" t="e">
        <f t="shared" si="394"/>
        <v>#VALUE!</v>
      </c>
      <c r="F3162" s="8" t="e">
        <f t="shared" si="395"/>
        <v>#VALUE!</v>
      </c>
      <c r="G3162" s="8" t="str">
        <f t="shared" ca="1" si="396"/>
        <v/>
      </c>
      <c r="H3162" s="8" t="str">
        <f t="shared" ca="1" si="397"/>
        <v/>
      </c>
    </row>
    <row r="3163" spans="1:8" x14ac:dyDescent="0.25">
      <c r="A3163" s="9" t="str">
        <f t="shared" si="392"/>
        <v/>
      </c>
      <c r="B3163" s="10" t="str">
        <f t="shared" ca="1" si="398"/>
        <v/>
      </c>
      <c r="C3163" s="10" t="str">
        <f t="shared" ca="1" si="399"/>
        <v/>
      </c>
      <c r="D3163" s="9" t="str">
        <f t="shared" si="393"/>
        <v/>
      </c>
      <c r="E3163" s="8" t="e">
        <f t="shared" si="394"/>
        <v>#VALUE!</v>
      </c>
      <c r="F3163" s="8" t="e">
        <f t="shared" si="395"/>
        <v>#VALUE!</v>
      </c>
      <c r="G3163" s="8" t="str">
        <f t="shared" ca="1" si="396"/>
        <v/>
      </c>
      <c r="H3163" s="8" t="str">
        <f t="shared" ca="1" si="397"/>
        <v/>
      </c>
    </row>
    <row r="3164" spans="1:8" x14ac:dyDescent="0.25">
      <c r="A3164" s="9" t="str">
        <f t="shared" si="392"/>
        <v/>
      </c>
      <c r="B3164" s="10" t="str">
        <f t="shared" ca="1" si="398"/>
        <v/>
      </c>
      <c r="C3164" s="10" t="str">
        <f t="shared" ca="1" si="399"/>
        <v/>
      </c>
      <c r="D3164" s="9" t="str">
        <f t="shared" si="393"/>
        <v/>
      </c>
      <c r="E3164" s="8" t="e">
        <f t="shared" si="394"/>
        <v>#VALUE!</v>
      </c>
      <c r="F3164" s="8" t="e">
        <f t="shared" si="395"/>
        <v>#VALUE!</v>
      </c>
      <c r="G3164" s="8" t="str">
        <f t="shared" ca="1" si="396"/>
        <v/>
      </c>
      <c r="H3164" s="8" t="str">
        <f t="shared" ca="1" si="397"/>
        <v/>
      </c>
    </row>
    <row r="3165" spans="1:8" x14ac:dyDescent="0.25">
      <c r="A3165" s="9" t="str">
        <f t="shared" si="392"/>
        <v/>
      </c>
      <c r="B3165" s="10" t="str">
        <f t="shared" ca="1" si="398"/>
        <v/>
      </c>
      <c r="C3165" s="10" t="str">
        <f t="shared" ca="1" si="399"/>
        <v/>
      </c>
      <c r="D3165" s="9" t="str">
        <f t="shared" si="393"/>
        <v/>
      </c>
      <c r="E3165" s="8" t="e">
        <f t="shared" si="394"/>
        <v>#VALUE!</v>
      </c>
      <c r="F3165" s="8" t="e">
        <f t="shared" si="395"/>
        <v>#VALUE!</v>
      </c>
      <c r="G3165" s="8" t="str">
        <f t="shared" ca="1" si="396"/>
        <v/>
      </c>
      <c r="H3165" s="8" t="str">
        <f t="shared" ca="1" si="397"/>
        <v/>
      </c>
    </row>
    <row r="3166" spans="1:8" x14ac:dyDescent="0.25">
      <c r="A3166" s="9" t="str">
        <f t="shared" si="392"/>
        <v/>
      </c>
      <c r="B3166" s="10" t="str">
        <f t="shared" ca="1" si="398"/>
        <v/>
      </c>
      <c r="C3166" s="10" t="str">
        <f t="shared" ca="1" si="399"/>
        <v/>
      </c>
      <c r="D3166" s="9" t="str">
        <f t="shared" si="393"/>
        <v/>
      </c>
      <c r="E3166" s="8" t="e">
        <f t="shared" si="394"/>
        <v>#VALUE!</v>
      </c>
      <c r="F3166" s="8" t="e">
        <f t="shared" si="395"/>
        <v>#VALUE!</v>
      </c>
      <c r="G3166" s="8" t="str">
        <f t="shared" ca="1" si="396"/>
        <v/>
      </c>
      <c r="H3166" s="8" t="str">
        <f t="shared" ca="1" si="397"/>
        <v/>
      </c>
    </row>
    <row r="3167" spans="1:8" x14ac:dyDescent="0.25">
      <c r="A3167" s="9" t="str">
        <f t="shared" si="392"/>
        <v/>
      </c>
      <c r="B3167" s="10" t="str">
        <f t="shared" ca="1" si="398"/>
        <v/>
      </c>
      <c r="C3167" s="10" t="str">
        <f t="shared" ca="1" si="399"/>
        <v/>
      </c>
      <c r="D3167" s="9" t="str">
        <f t="shared" si="393"/>
        <v/>
      </c>
      <c r="E3167" s="8" t="e">
        <f t="shared" si="394"/>
        <v>#VALUE!</v>
      </c>
      <c r="F3167" s="8" t="e">
        <f t="shared" si="395"/>
        <v>#VALUE!</v>
      </c>
      <c r="G3167" s="8" t="str">
        <f t="shared" ca="1" si="396"/>
        <v/>
      </c>
      <c r="H3167" s="8" t="str">
        <f t="shared" ca="1" si="397"/>
        <v/>
      </c>
    </row>
    <row r="3168" spans="1:8" x14ac:dyDescent="0.25">
      <c r="A3168" s="9" t="str">
        <f t="shared" si="392"/>
        <v/>
      </c>
      <c r="B3168" s="10" t="str">
        <f t="shared" ca="1" si="398"/>
        <v/>
      </c>
      <c r="C3168" s="10" t="str">
        <f t="shared" ca="1" si="399"/>
        <v/>
      </c>
      <c r="D3168" s="9" t="str">
        <f t="shared" si="393"/>
        <v/>
      </c>
      <c r="E3168" s="8" t="e">
        <f t="shared" si="394"/>
        <v>#VALUE!</v>
      </c>
      <c r="F3168" s="8" t="e">
        <f t="shared" si="395"/>
        <v>#VALUE!</v>
      </c>
      <c r="G3168" s="8" t="str">
        <f t="shared" ca="1" si="396"/>
        <v/>
      </c>
      <c r="H3168" s="8" t="str">
        <f t="shared" ca="1" si="397"/>
        <v/>
      </c>
    </row>
    <row r="3169" spans="1:8" x14ac:dyDescent="0.25">
      <c r="A3169" s="9" t="str">
        <f t="shared" si="392"/>
        <v/>
      </c>
      <c r="B3169" s="10" t="str">
        <f t="shared" ca="1" si="398"/>
        <v/>
      </c>
      <c r="C3169" s="10" t="str">
        <f t="shared" ca="1" si="399"/>
        <v/>
      </c>
      <c r="D3169" s="9" t="str">
        <f t="shared" si="393"/>
        <v/>
      </c>
      <c r="E3169" s="8" t="e">
        <f t="shared" si="394"/>
        <v>#VALUE!</v>
      </c>
      <c r="F3169" s="8" t="e">
        <f t="shared" si="395"/>
        <v>#VALUE!</v>
      </c>
      <c r="G3169" s="8" t="str">
        <f t="shared" ca="1" si="396"/>
        <v/>
      </c>
      <c r="H3169" s="8" t="str">
        <f t="shared" ca="1" si="397"/>
        <v/>
      </c>
    </row>
    <row r="3170" spans="1:8" x14ac:dyDescent="0.25">
      <c r="A3170" s="9" t="str">
        <f t="shared" si="392"/>
        <v/>
      </c>
      <c r="B3170" s="10" t="str">
        <f t="shared" ca="1" si="398"/>
        <v/>
      </c>
      <c r="C3170" s="10" t="str">
        <f t="shared" ca="1" si="399"/>
        <v/>
      </c>
      <c r="D3170" s="9" t="str">
        <f t="shared" si="393"/>
        <v/>
      </c>
      <c r="E3170" s="8" t="e">
        <f t="shared" si="394"/>
        <v>#VALUE!</v>
      </c>
      <c r="F3170" s="8" t="e">
        <f t="shared" si="395"/>
        <v>#VALUE!</v>
      </c>
      <c r="G3170" s="8" t="str">
        <f t="shared" ca="1" si="396"/>
        <v/>
      </c>
      <c r="H3170" s="8" t="str">
        <f t="shared" ca="1" si="397"/>
        <v/>
      </c>
    </row>
    <row r="3171" spans="1:8" x14ac:dyDescent="0.25">
      <c r="A3171" s="9" t="str">
        <f t="shared" si="392"/>
        <v/>
      </c>
      <c r="B3171" s="10" t="str">
        <f t="shared" ca="1" si="398"/>
        <v/>
      </c>
      <c r="C3171" s="10" t="str">
        <f t="shared" ca="1" si="399"/>
        <v/>
      </c>
      <c r="D3171" s="9" t="str">
        <f t="shared" si="393"/>
        <v/>
      </c>
      <c r="E3171" s="8" t="e">
        <f t="shared" si="394"/>
        <v>#VALUE!</v>
      </c>
      <c r="F3171" s="8" t="e">
        <f t="shared" si="395"/>
        <v>#VALUE!</v>
      </c>
      <c r="G3171" s="8" t="str">
        <f t="shared" ca="1" si="396"/>
        <v/>
      </c>
      <c r="H3171" s="8" t="str">
        <f t="shared" ca="1" si="397"/>
        <v/>
      </c>
    </row>
    <row r="3172" spans="1:8" x14ac:dyDescent="0.25">
      <c r="A3172" s="9" t="str">
        <f t="shared" si="392"/>
        <v/>
      </c>
      <c r="B3172" s="10" t="str">
        <f t="shared" ca="1" si="398"/>
        <v/>
      </c>
      <c r="C3172" s="10" t="str">
        <f t="shared" ca="1" si="399"/>
        <v/>
      </c>
      <c r="D3172" s="9" t="str">
        <f t="shared" si="393"/>
        <v/>
      </c>
      <c r="E3172" s="8" t="e">
        <f t="shared" si="394"/>
        <v>#VALUE!</v>
      </c>
      <c r="F3172" s="8" t="e">
        <f t="shared" si="395"/>
        <v>#VALUE!</v>
      </c>
      <c r="G3172" s="8" t="str">
        <f t="shared" ca="1" si="396"/>
        <v/>
      </c>
      <c r="H3172" s="8" t="str">
        <f t="shared" ca="1" si="397"/>
        <v/>
      </c>
    </row>
    <row r="3173" spans="1:8" x14ac:dyDescent="0.25">
      <c r="A3173" s="9" t="str">
        <f t="shared" si="392"/>
        <v/>
      </c>
      <c r="B3173" s="10" t="str">
        <f t="shared" ca="1" si="398"/>
        <v/>
      </c>
      <c r="C3173" s="10" t="str">
        <f t="shared" ca="1" si="399"/>
        <v/>
      </c>
      <c r="D3173" s="9" t="str">
        <f t="shared" si="393"/>
        <v/>
      </c>
      <c r="E3173" s="8" t="e">
        <f t="shared" si="394"/>
        <v>#VALUE!</v>
      </c>
      <c r="F3173" s="8" t="e">
        <f t="shared" si="395"/>
        <v>#VALUE!</v>
      </c>
      <c r="G3173" s="8" t="str">
        <f t="shared" ca="1" si="396"/>
        <v/>
      </c>
      <c r="H3173" s="8" t="str">
        <f t="shared" ca="1" si="397"/>
        <v/>
      </c>
    </row>
    <row r="3174" spans="1:8" x14ac:dyDescent="0.25">
      <c r="A3174" s="9" t="str">
        <f t="shared" si="392"/>
        <v/>
      </c>
      <c r="B3174" s="10" t="str">
        <f t="shared" ca="1" si="398"/>
        <v/>
      </c>
      <c r="C3174" s="10" t="str">
        <f t="shared" ca="1" si="399"/>
        <v/>
      </c>
      <c r="D3174" s="9" t="str">
        <f t="shared" si="393"/>
        <v/>
      </c>
      <c r="E3174" s="8" t="e">
        <f t="shared" si="394"/>
        <v>#VALUE!</v>
      </c>
      <c r="F3174" s="8" t="e">
        <f t="shared" si="395"/>
        <v>#VALUE!</v>
      </c>
      <c r="G3174" s="8" t="str">
        <f t="shared" ca="1" si="396"/>
        <v/>
      </c>
      <c r="H3174" s="8" t="str">
        <f t="shared" ca="1" si="397"/>
        <v/>
      </c>
    </row>
    <row r="3175" spans="1:8" x14ac:dyDescent="0.25">
      <c r="A3175" s="9" t="str">
        <f t="shared" si="392"/>
        <v/>
      </c>
      <c r="B3175" s="10" t="str">
        <f t="shared" ca="1" si="398"/>
        <v/>
      </c>
      <c r="C3175" s="10" t="str">
        <f t="shared" ca="1" si="399"/>
        <v/>
      </c>
      <c r="D3175" s="9" t="str">
        <f t="shared" si="393"/>
        <v/>
      </c>
      <c r="E3175" s="8" t="e">
        <f t="shared" si="394"/>
        <v>#VALUE!</v>
      </c>
      <c r="F3175" s="8" t="e">
        <f t="shared" si="395"/>
        <v>#VALUE!</v>
      </c>
      <c r="G3175" s="8" t="str">
        <f t="shared" ca="1" si="396"/>
        <v/>
      </c>
      <c r="H3175" s="8" t="str">
        <f t="shared" ca="1" si="397"/>
        <v/>
      </c>
    </row>
    <row r="3176" spans="1:8" x14ac:dyDescent="0.25">
      <c r="A3176" s="9" t="str">
        <f t="shared" si="392"/>
        <v/>
      </c>
      <c r="B3176" s="10" t="str">
        <f t="shared" ca="1" si="398"/>
        <v/>
      </c>
      <c r="C3176" s="10" t="str">
        <f t="shared" ca="1" si="399"/>
        <v/>
      </c>
      <c r="D3176" s="9" t="str">
        <f t="shared" si="393"/>
        <v/>
      </c>
      <c r="E3176" s="8" t="e">
        <f t="shared" si="394"/>
        <v>#VALUE!</v>
      </c>
      <c r="F3176" s="8" t="e">
        <f t="shared" si="395"/>
        <v>#VALUE!</v>
      </c>
      <c r="G3176" s="8" t="str">
        <f t="shared" ca="1" si="396"/>
        <v/>
      </c>
      <c r="H3176" s="8" t="str">
        <f t="shared" ca="1" si="397"/>
        <v/>
      </c>
    </row>
    <row r="3177" spans="1:8" x14ac:dyDescent="0.25">
      <c r="A3177" s="9" t="str">
        <f t="shared" si="392"/>
        <v/>
      </c>
      <c r="B3177" s="10" t="str">
        <f t="shared" ca="1" si="398"/>
        <v/>
      </c>
      <c r="C3177" s="10" t="str">
        <f t="shared" ca="1" si="399"/>
        <v/>
      </c>
      <c r="D3177" s="9" t="str">
        <f t="shared" si="393"/>
        <v/>
      </c>
      <c r="E3177" s="8" t="e">
        <f t="shared" si="394"/>
        <v>#VALUE!</v>
      </c>
      <c r="F3177" s="8" t="e">
        <f t="shared" si="395"/>
        <v>#VALUE!</v>
      </c>
      <c r="G3177" s="8" t="str">
        <f t="shared" ca="1" si="396"/>
        <v/>
      </c>
      <c r="H3177" s="8" t="str">
        <f t="shared" ca="1" si="397"/>
        <v/>
      </c>
    </row>
    <row r="3178" spans="1:8" x14ac:dyDescent="0.25">
      <c r="A3178" s="9" t="str">
        <f t="shared" si="392"/>
        <v/>
      </c>
      <c r="B3178" s="10" t="str">
        <f t="shared" ca="1" si="398"/>
        <v/>
      </c>
      <c r="C3178" s="10" t="str">
        <f t="shared" ca="1" si="399"/>
        <v/>
      </c>
      <c r="D3178" s="9" t="str">
        <f t="shared" si="393"/>
        <v/>
      </c>
      <c r="E3178" s="8" t="e">
        <f t="shared" si="394"/>
        <v>#VALUE!</v>
      </c>
      <c r="F3178" s="8" t="e">
        <f t="shared" si="395"/>
        <v>#VALUE!</v>
      </c>
      <c r="G3178" s="8" t="str">
        <f t="shared" ca="1" si="396"/>
        <v/>
      </c>
      <c r="H3178" s="8" t="str">
        <f t="shared" ca="1" si="397"/>
        <v/>
      </c>
    </row>
    <row r="3179" spans="1:8" x14ac:dyDescent="0.25">
      <c r="A3179" s="9" t="str">
        <f t="shared" si="392"/>
        <v/>
      </c>
      <c r="B3179" s="10" t="str">
        <f t="shared" ca="1" si="398"/>
        <v/>
      </c>
      <c r="C3179" s="10" t="str">
        <f t="shared" ca="1" si="399"/>
        <v/>
      </c>
      <c r="D3179" s="9" t="str">
        <f t="shared" si="393"/>
        <v/>
      </c>
      <c r="E3179" s="8" t="e">
        <f t="shared" si="394"/>
        <v>#VALUE!</v>
      </c>
      <c r="F3179" s="8" t="e">
        <f t="shared" si="395"/>
        <v>#VALUE!</v>
      </c>
      <c r="G3179" s="8" t="str">
        <f t="shared" ca="1" si="396"/>
        <v/>
      </c>
      <c r="H3179" s="8" t="str">
        <f t="shared" ca="1" si="397"/>
        <v/>
      </c>
    </row>
    <row r="3180" spans="1:8" x14ac:dyDescent="0.25">
      <c r="A3180" s="9" t="str">
        <f t="shared" si="392"/>
        <v/>
      </c>
      <c r="B3180" s="10" t="str">
        <f t="shared" ca="1" si="398"/>
        <v/>
      </c>
      <c r="C3180" s="10" t="str">
        <f t="shared" ca="1" si="399"/>
        <v/>
      </c>
      <c r="D3180" s="9" t="str">
        <f t="shared" si="393"/>
        <v/>
      </c>
      <c r="E3180" s="8" t="e">
        <f t="shared" si="394"/>
        <v>#VALUE!</v>
      </c>
      <c r="F3180" s="8" t="e">
        <f t="shared" si="395"/>
        <v>#VALUE!</v>
      </c>
      <c r="G3180" s="8" t="str">
        <f t="shared" ca="1" si="396"/>
        <v/>
      </c>
      <c r="H3180" s="8" t="str">
        <f t="shared" ca="1" si="397"/>
        <v/>
      </c>
    </row>
    <row r="3181" spans="1:8" x14ac:dyDescent="0.25">
      <c r="A3181" s="9" t="str">
        <f t="shared" si="392"/>
        <v/>
      </c>
      <c r="B3181" s="10" t="str">
        <f t="shared" ca="1" si="398"/>
        <v/>
      </c>
      <c r="C3181" s="10" t="str">
        <f t="shared" ca="1" si="399"/>
        <v/>
      </c>
      <c r="D3181" s="9" t="str">
        <f t="shared" si="393"/>
        <v/>
      </c>
      <c r="E3181" s="8" t="e">
        <f t="shared" si="394"/>
        <v>#VALUE!</v>
      </c>
      <c r="F3181" s="8" t="e">
        <f t="shared" si="395"/>
        <v>#VALUE!</v>
      </c>
      <c r="G3181" s="8" t="str">
        <f t="shared" ca="1" si="396"/>
        <v/>
      </c>
      <c r="H3181" s="8" t="str">
        <f t="shared" ca="1" si="397"/>
        <v/>
      </c>
    </row>
    <row r="3182" spans="1:8" x14ac:dyDescent="0.25">
      <c r="A3182" s="9" t="str">
        <f t="shared" si="392"/>
        <v/>
      </c>
      <c r="B3182" s="10" t="str">
        <f t="shared" ca="1" si="398"/>
        <v/>
      </c>
      <c r="C3182" s="10" t="str">
        <f t="shared" ca="1" si="399"/>
        <v/>
      </c>
      <c r="D3182" s="9" t="str">
        <f t="shared" si="393"/>
        <v/>
      </c>
      <c r="E3182" s="8" t="e">
        <f t="shared" si="394"/>
        <v>#VALUE!</v>
      </c>
      <c r="F3182" s="8" t="e">
        <f t="shared" si="395"/>
        <v>#VALUE!</v>
      </c>
      <c r="G3182" s="8" t="str">
        <f t="shared" ca="1" si="396"/>
        <v/>
      </c>
      <c r="H3182" s="8" t="str">
        <f t="shared" ca="1" si="397"/>
        <v/>
      </c>
    </row>
    <row r="3183" spans="1:8" x14ac:dyDescent="0.25">
      <c r="A3183" s="9" t="str">
        <f t="shared" si="392"/>
        <v/>
      </c>
      <c r="B3183" s="10" t="str">
        <f t="shared" ca="1" si="398"/>
        <v/>
      </c>
      <c r="C3183" s="10" t="str">
        <f t="shared" ca="1" si="399"/>
        <v/>
      </c>
      <c r="D3183" s="9" t="str">
        <f t="shared" si="393"/>
        <v/>
      </c>
      <c r="E3183" s="8" t="e">
        <f t="shared" si="394"/>
        <v>#VALUE!</v>
      </c>
      <c r="F3183" s="8" t="e">
        <f t="shared" si="395"/>
        <v>#VALUE!</v>
      </c>
      <c r="G3183" s="8" t="str">
        <f t="shared" ca="1" si="396"/>
        <v/>
      </c>
      <c r="H3183" s="8" t="str">
        <f t="shared" ca="1" si="397"/>
        <v/>
      </c>
    </row>
    <row r="3184" spans="1:8" x14ac:dyDescent="0.25">
      <c r="A3184" s="9" t="str">
        <f t="shared" si="392"/>
        <v/>
      </c>
      <c r="B3184" s="10" t="str">
        <f t="shared" ca="1" si="398"/>
        <v/>
      </c>
      <c r="C3184" s="10" t="str">
        <f t="shared" ca="1" si="399"/>
        <v/>
      </c>
      <c r="D3184" s="9" t="str">
        <f t="shared" si="393"/>
        <v/>
      </c>
      <c r="E3184" s="8" t="e">
        <f t="shared" si="394"/>
        <v>#VALUE!</v>
      </c>
      <c r="F3184" s="8" t="e">
        <f t="shared" si="395"/>
        <v>#VALUE!</v>
      </c>
      <c r="G3184" s="8" t="str">
        <f t="shared" ca="1" si="396"/>
        <v/>
      </c>
      <c r="H3184" s="8" t="str">
        <f t="shared" ca="1" si="397"/>
        <v/>
      </c>
    </row>
    <row r="3185" spans="1:8" x14ac:dyDescent="0.25">
      <c r="A3185" s="9" t="str">
        <f t="shared" si="392"/>
        <v/>
      </c>
      <c r="B3185" s="10" t="str">
        <f t="shared" ca="1" si="398"/>
        <v/>
      </c>
      <c r="C3185" s="10" t="str">
        <f t="shared" ca="1" si="399"/>
        <v/>
      </c>
      <c r="D3185" s="9" t="str">
        <f t="shared" si="393"/>
        <v/>
      </c>
      <c r="E3185" s="8" t="e">
        <f t="shared" si="394"/>
        <v>#VALUE!</v>
      </c>
      <c r="F3185" s="8" t="e">
        <f t="shared" si="395"/>
        <v>#VALUE!</v>
      </c>
      <c r="G3185" s="8" t="str">
        <f t="shared" ca="1" si="396"/>
        <v/>
      </c>
      <c r="H3185" s="8" t="str">
        <f t="shared" ca="1" si="397"/>
        <v/>
      </c>
    </row>
    <row r="3186" spans="1:8" x14ac:dyDescent="0.25">
      <c r="A3186" s="9" t="str">
        <f t="shared" si="392"/>
        <v/>
      </c>
      <c r="B3186" s="10" t="str">
        <f t="shared" ca="1" si="398"/>
        <v/>
      </c>
      <c r="C3186" s="10" t="str">
        <f t="shared" ca="1" si="399"/>
        <v/>
      </c>
      <c r="D3186" s="9" t="str">
        <f t="shared" si="393"/>
        <v/>
      </c>
      <c r="E3186" s="8" t="e">
        <f t="shared" si="394"/>
        <v>#VALUE!</v>
      </c>
      <c r="F3186" s="8" t="e">
        <f t="shared" si="395"/>
        <v>#VALUE!</v>
      </c>
      <c r="G3186" s="8" t="str">
        <f t="shared" ca="1" si="396"/>
        <v/>
      </c>
      <c r="H3186" s="8" t="str">
        <f t="shared" ca="1" si="397"/>
        <v/>
      </c>
    </row>
    <row r="3187" spans="1:8" x14ac:dyDescent="0.25">
      <c r="A3187" s="9" t="str">
        <f t="shared" si="392"/>
        <v/>
      </c>
      <c r="B3187" s="10" t="str">
        <f t="shared" ca="1" si="398"/>
        <v/>
      </c>
      <c r="C3187" s="10" t="str">
        <f t="shared" ca="1" si="399"/>
        <v/>
      </c>
      <c r="D3187" s="9" t="str">
        <f t="shared" si="393"/>
        <v/>
      </c>
      <c r="E3187" s="8" t="e">
        <f t="shared" si="394"/>
        <v>#VALUE!</v>
      </c>
      <c r="F3187" s="8" t="e">
        <f t="shared" si="395"/>
        <v>#VALUE!</v>
      </c>
      <c r="G3187" s="8" t="str">
        <f t="shared" ca="1" si="396"/>
        <v/>
      </c>
      <c r="H3187" s="8" t="str">
        <f t="shared" ca="1" si="397"/>
        <v/>
      </c>
    </row>
    <row r="3188" spans="1:8" x14ac:dyDescent="0.25">
      <c r="A3188" s="9" t="str">
        <f t="shared" si="392"/>
        <v/>
      </c>
      <c r="B3188" s="10" t="str">
        <f t="shared" ca="1" si="398"/>
        <v/>
      </c>
      <c r="C3188" s="10" t="str">
        <f t="shared" ca="1" si="399"/>
        <v/>
      </c>
      <c r="D3188" s="9" t="str">
        <f t="shared" si="393"/>
        <v/>
      </c>
      <c r="E3188" s="8" t="e">
        <f t="shared" si="394"/>
        <v>#VALUE!</v>
      </c>
      <c r="F3188" s="8" t="e">
        <f t="shared" si="395"/>
        <v>#VALUE!</v>
      </c>
      <c r="G3188" s="8" t="str">
        <f t="shared" ca="1" si="396"/>
        <v/>
      </c>
      <c r="H3188" s="8" t="str">
        <f t="shared" ca="1" si="397"/>
        <v/>
      </c>
    </row>
    <row r="3189" spans="1:8" x14ac:dyDescent="0.25">
      <c r="A3189" s="9" t="str">
        <f t="shared" si="392"/>
        <v/>
      </c>
      <c r="B3189" s="10" t="str">
        <f t="shared" ca="1" si="398"/>
        <v/>
      </c>
      <c r="C3189" s="10" t="str">
        <f t="shared" ca="1" si="399"/>
        <v/>
      </c>
      <c r="D3189" s="9" t="str">
        <f t="shared" si="393"/>
        <v/>
      </c>
      <c r="E3189" s="8" t="e">
        <f t="shared" si="394"/>
        <v>#VALUE!</v>
      </c>
      <c r="F3189" s="8" t="e">
        <f t="shared" si="395"/>
        <v>#VALUE!</v>
      </c>
      <c r="G3189" s="8" t="str">
        <f t="shared" ca="1" si="396"/>
        <v/>
      </c>
      <c r="H3189" s="8" t="str">
        <f t="shared" ca="1" si="397"/>
        <v/>
      </c>
    </row>
    <row r="3190" spans="1:8" x14ac:dyDescent="0.25">
      <c r="A3190" s="9" t="str">
        <f t="shared" si="392"/>
        <v/>
      </c>
      <c r="B3190" s="10" t="str">
        <f t="shared" ca="1" si="398"/>
        <v/>
      </c>
      <c r="C3190" s="10" t="str">
        <f t="shared" ca="1" si="399"/>
        <v/>
      </c>
      <c r="D3190" s="9" t="str">
        <f t="shared" si="393"/>
        <v/>
      </c>
      <c r="E3190" s="8" t="e">
        <f t="shared" si="394"/>
        <v>#VALUE!</v>
      </c>
      <c r="F3190" s="8" t="e">
        <f t="shared" si="395"/>
        <v>#VALUE!</v>
      </c>
      <c r="G3190" s="8" t="str">
        <f t="shared" ca="1" si="396"/>
        <v/>
      </c>
      <c r="H3190" s="8" t="str">
        <f t="shared" ca="1" si="397"/>
        <v/>
      </c>
    </row>
    <row r="3191" spans="1:8" x14ac:dyDescent="0.25">
      <c r="A3191" s="9" t="str">
        <f t="shared" si="392"/>
        <v/>
      </c>
      <c r="B3191" s="10" t="str">
        <f t="shared" ca="1" si="398"/>
        <v/>
      </c>
      <c r="C3191" s="10" t="str">
        <f t="shared" ca="1" si="399"/>
        <v/>
      </c>
      <c r="D3191" s="9" t="str">
        <f t="shared" si="393"/>
        <v/>
      </c>
      <c r="E3191" s="8" t="e">
        <f t="shared" si="394"/>
        <v>#VALUE!</v>
      </c>
      <c r="F3191" s="8" t="e">
        <f t="shared" si="395"/>
        <v>#VALUE!</v>
      </c>
      <c r="G3191" s="8" t="str">
        <f t="shared" ca="1" si="396"/>
        <v/>
      </c>
      <c r="H3191" s="8" t="str">
        <f t="shared" ca="1" si="397"/>
        <v/>
      </c>
    </row>
    <row r="3192" spans="1:8" x14ac:dyDescent="0.25">
      <c r="A3192" s="9" t="str">
        <f t="shared" si="392"/>
        <v/>
      </c>
      <c r="B3192" s="10" t="str">
        <f t="shared" ca="1" si="398"/>
        <v/>
      </c>
      <c r="C3192" s="10" t="str">
        <f t="shared" ca="1" si="399"/>
        <v/>
      </c>
      <c r="D3192" s="9" t="str">
        <f t="shared" si="393"/>
        <v/>
      </c>
      <c r="E3192" s="8" t="e">
        <f t="shared" si="394"/>
        <v>#VALUE!</v>
      </c>
      <c r="F3192" s="8" t="e">
        <f t="shared" si="395"/>
        <v>#VALUE!</v>
      </c>
      <c r="G3192" s="8" t="str">
        <f t="shared" ca="1" si="396"/>
        <v/>
      </c>
      <c r="H3192" s="8" t="str">
        <f t="shared" ca="1" si="397"/>
        <v/>
      </c>
    </row>
    <row r="3193" spans="1:8" x14ac:dyDescent="0.25">
      <c r="A3193" s="9" t="str">
        <f t="shared" si="392"/>
        <v/>
      </c>
      <c r="B3193" s="10" t="str">
        <f t="shared" ca="1" si="398"/>
        <v/>
      </c>
      <c r="C3193" s="10" t="str">
        <f t="shared" ca="1" si="399"/>
        <v/>
      </c>
      <c r="D3193" s="9" t="str">
        <f t="shared" si="393"/>
        <v/>
      </c>
      <c r="E3193" s="8" t="e">
        <f t="shared" si="394"/>
        <v>#VALUE!</v>
      </c>
      <c r="F3193" s="8" t="e">
        <f t="shared" si="395"/>
        <v>#VALUE!</v>
      </c>
      <c r="G3193" s="8" t="str">
        <f t="shared" ca="1" si="396"/>
        <v/>
      </c>
      <c r="H3193" s="8" t="str">
        <f t="shared" ca="1" si="397"/>
        <v/>
      </c>
    </row>
    <row r="3194" spans="1:8" x14ac:dyDescent="0.25">
      <c r="A3194" s="9" t="str">
        <f t="shared" ref="A3194:A3257" si="400">IF(ISNUMBER(A3193),IF(A3193&lt;$B$9,A3193+1,""),"")</f>
        <v/>
      </c>
      <c r="B3194" s="10" t="str">
        <f t="shared" ca="1" si="398"/>
        <v/>
      </c>
      <c r="C3194" s="10" t="str">
        <f t="shared" ca="1" si="399"/>
        <v/>
      </c>
      <c r="D3194" s="9" t="str">
        <f t="shared" ref="D3194:D3257" si="401">IF(ISNUMBER(D3193),IF(D3193&lt;$C$9,D3193+1,""),"")</f>
        <v/>
      </c>
      <c r="E3194" s="8" t="e">
        <f t="shared" ref="E3194:E3257" si="402">YEAR(A3194)*100+MONTH(A3194)</f>
        <v>#VALUE!</v>
      </c>
      <c r="F3194" s="8" t="e">
        <f t="shared" ref="F3194:F3257" si="403">YEAR(D3194)*100+MONTH(D3194)</f>
        <v>#VALUE!</v>
      </c>
      <c r="G3194" s="8" t="str">
        <f t="shared" ref="G3194:G3257" ca="1" si="404">IF(ISNUMBER(B3194),MONTH(A3194),"")</f>
        <v/>
      </c>
      <c r="H3194" s="8" t="str">
        <f t="shared" ref="H3194:H3257" ca="1" si="405">IF(ISNUMBER(C3194),MONTH(D3194),"")</f>
        <v/>
      </c>
    </row>
    <row r="3195" spans="1:8" x14ac:dyDescent="0.25">
      <c r="A3195" s="9" t="str">
        <f t="shared" si="400"/>
        <v/>
      </c>
      <c r="B3195" s="10" t="str">
        <f t="shared" ca="1" si="398"/>
        <v/>
      </c>
      <c r="C3195" s="10" t="str">
        <f t="shared" ca="1" si="399"/>
        <v/>
      </c>
      <c r="D3195" s="9" t="str">
        <f t="shared" si="401"/>
        <v/>
      </c>
      <c r="E3195" s="8" t="e">
        <f t="shared" si="402"/>
        <v>#VALUE!</v>
      </c>
      <c r="F3195" s="8" t="e">
        <f t="shared" si="403"/>
        <v>#VALUE!</v>
      </c>
      <c r="G3195" s="8" t="str">
        <f t="shared" ca="1" si="404"/>
        <v/>
      </c>
      <c r="H3195" s="8" t="str">
        <f t="shared" ca="1" si="405"/>
        <v/>
      </c>
    </row>
    <row r="3196" spans="1:8" x14ac:dyDescent="0.25">
      <c r="A3196" s="9" t="str">
        <f t="shared" si="400"/>
        <v/>
      </c>
      <c r="B3196" s="10" t="str">
        <f t="shared" ca="1" si="398"/>
        <v/>
      </c>
      <c r="C3196" s="10" t="str">
        <f t="shared" ca="1" si="399"/>
        <v/>
      </c>
      <c r="D3196" s="9" t="str">
        <f t="shared" si="401"/>
        <v/>
      </c>
      <c r="E3196" s="8" t="e">
        <f t="shared" si="402"/>
        <v>#VALUE!</v>
      </c>
      <c r="F3196" s="8" t="e">
        <f t="shared" si="403"/>
        <v>#VALUE!</v>
      </c>
      <c r="G3196" s="8" t="str">
        <f t="shared" ca="1" si="404"/>
        <v/>
      </c>
      <c r="H3196" s="8" t="str">
        <f t="shared" ca="1" si="405"/>
        <v/>
      </c>
    </row>
    <row r="3197" spans="1:8" x14ac:dyDescent="0.25">
      <c r="A3197" s="9" t="str">
        <f t="shared" si="400"/>
        <v/>
      </c>
      <c r="B3197" s="10" t="str">
        <f t="shared" ca="1" si="398"/>
        <v/>
      </c>
      <c r="C3197" s="10" t="str">
        <f t="shared" ca="1" si="399"/>
        <v/>
      </c>
      <c r="D3197" s="9" t="str">
        <f t="shared" si="401"/>
        <v/>
      </c>
      <c r="E3197" s="8" t="e">
        <f t="shared" si="402"/>
        <v>#VALUE!</v>
      </c>
      <c r="F3197" s="8" t="e">
        <f t="shared" si="403"/>
        <v>#VALUE!</v>
      </c>
      <c r="G3197" s="8" t="str">
        <f t="shared" ca="1" si="404"/>
        <v/>
      </c>
      <c r="H3197" s="8" t="str">
        <f t="shared" ca="1" si="405"/>
        <v/>
      </c>
    </row>
    <row r="3198" spans="1:8" x14ac:dyDescent="0.25">
      <c r="A3198" s="9" t="str">
        <f t="shared" si="400"/>
        <v/>
      </c>
      <c r="B3198" s="10" t="str">
        <f t="shared" ca="1" si="398"/>
        <v/>
      </c>
      <c r="C3198" s="10" t="str">
        <f t="shared" ca="1" si="399"/>
        <v/>
      </c>
      <c r="D3198" s="9" t="str">
        <f t="shared" si="401"/>
        <v/>
      </c>
      <c r="E3198" s="8" t="e">
        <f t="shared" si="402"/>
        <v>#VALUE!</v>
      </c>
      <c r="F3198" s="8" t="e">
        <f t="shared" si="403"/>
        <v>#VALUE!</v>
      </c>
      <c r="G3198" s="8" t="str">
        <f t="shared" ca="1" si="404"/>
        <v/>
      </c>
      <c r="H3198" s="8" t="str">
        <f t="shared" ca="1" si="405"/>
        <v/>
      </c>
    </row>
    <row r="3199" spans="1:8" x14ac:dyDescent="0.25">
      <c r="A3199" s="9" t="str">
        <f t="shared" si="400"/>
        <v/>
      </c>
      <c r="B3199" s="10" t="str">
        <f t="shared" ca="1" si="398"/>
        <v/>
      </c>
      <c r="C3199" s="10" t="str">
        <f t="shared" ca="1" si="399"/>
        <v/>
      </c>
      <c r="D3199" s="9" t="str">
        <f t="shared" si="401"/>
        <v/>
      </c>
      <c r="E3199" s="8" t="e">
        <f t="shared" si="402"/>
        <v>#VALUE!</v>
      </c>
      <c r="F3199" s="8" t="e">
        <f t="shared" si="403"/>
        <v>#VALUE!</v>
      </c>
      <c r="G3199" s="8" t="str">
        <f t="shared" ca="1" si="404"/>
        <v/>
      </c>
      <c r="H3199" s="8" t="str">
        <f t="shared" ca="1" si="405"/>
        <v/>
      </c>
    </row>
    <row r="3200" spans="1:8" x14ac:dyDescent="0.25">
      <c r="A3200" s="9" t="str">
        <f t="shared" si="400"/>
        <v/>
      </c>
      <c r="B3200" s="10" t="str">
        <f t="shared" ca="1" si="398"/>
        <v/>
      </c>
      <c r="C3200" s="10" t="str">
        <f t="shared" ca="1" si="399"/>
        <v/>
      </c>
      <c r="D3200" s="9" t="str">
        <f t="shared" si="401"/>
        <v/>
      </c>
      <c r="E3200" s="8" t="e">
        <f t="shared" si="402"/>
        <v>#VALUE!</v>
      </c>
      <c r="F3200" s="8" t="e">
        <f t="shared" si="403"/>
        <v>#VALUE!</v>
      </c>
      <c r="G3200" s="8" t="str">
        <f t="shared" ca="1" si="404"/>
        <v/>
      </c>
      <c r="H3200" s="8" t="str">
        <f t="shared" ca="1" si="405"/>
        <v/>
      </c>
    </row>
    <row r="3201" spans="1:8" x14ac:dyDescent="0.25">
      <c r="A3201" s="9" t="str">
        <f t="shared" si="400"/>
        <v/>
      </c>
      <c r="B3201" s="10" t="str">
        <f t="shared" ca="1" si="398"/>
        <v/>
      </c>
      <c r="C3201" s="10" t="str">
        <f t="shared" ca="1" si="399"/>
        <v/>
      </c>
      <c r="D3201" s="9" t="str">
        <f t="shared" si="401"/>
        <v/>
      </c>
      <c r="E3201" s="8" t="e">
        <f t="shared" si="402"/>
        <v>#VALUE!</v>
      </c>
      <c r="F3201" s="8" t="e">
        <f t="shared" si="403"/>
        <v>#VALUE!</v>
      </c>
      <c r="G3201" s="8" t="str">
        <f t="shared" ca="1" si="404"/>
        <v/>
      </c>
      <c r="H3201" s="8" t="str">
        <f t="shared" ca="1" si="405"/>
        <v/>
      </c>
    </row>
    <row r="3202" spans="1:8" x14ac:dyDescent="0.25">
      <c r="A3202" s="9" t="str">
        <f t="shared" si="400"/>
        <v/>
      </c>
      <c r="B3202" s="10" t="str">
        <f t="shared" ca="1" si="398"/>
        <v/>
      </c>
      <c r="C3202" s="10" t="str">
        <f t="shared" ca="1" si="399"/>
        <v/>
      </c>
      <c r="D3202" s="9" t="str">
        <f t="shared" si="401"/>
        <v/>
      </c>
      <c r="E3202" s="8" t="e">
        <f t="shared" si="402"/>
        <v>#VALUE!</v>
      </c>
      <c r="F3202" s="8" t="e">
        <f t="shared" si="403"/>
        <v>#VALUE!</v>
      </c>
      <c r="G3202" s="8" t="str">
        <f t="shared" ca="1" si="404"/>
        <v/>
      </c>
      <c r="H3202" s="8" t="str">
        <f t="shared" ca="1" si="405"/>
        <v/>
      </c>
    </row>
    <row r="3203" spans="1:8" x14ac:dyDescent="0.25">
      <c r="A3203" s="9" t="str">
        <f t="shared" si="400"/>
        <v/>
      </c>
      <c r="B3203" s="10" t="str">
        <f t="shared" ca="1" si="398"/>
        <v/>
      </c>
      <c r="C3203" s="10" t="str">
        <f t="shared" ca="1" si="399"/>
        <v/>
      </c>
      <c r="D3203" s="9" t="str">
        <f t="shared" si="401"/>
        <v/>
      </c>
      <c r="E3203" s="8" t="e">
        <f t="shared" si="402"/>
        <v>#VALUE!</v>
      </c>
      <c r="F3203" s="8" t="e">
        <f t="shared" si="403"/>
        <v>#VALUE!</v>
      </c>
      <c r="G3203" s="8" t="str">
        <f t="shared" ca="1" si="404"/>
        <v/>
      </c>
      <c r="H3203" s="8" t="str">
        <f t="shared" ca="1" si="405"/>
        <v/>
      </c>
    </row>
    <row r="3204" spans="1:8" x14ac:dyDescent="0.25">
      <c r="A3204" s="9" t="str">
        <f t="shared" si="400"/>
        <v/>
      </c>
      <c r="B3204" s="10" t="str">
        <f t="shared" ca="1" si="398"/>
        <v/>
      </c>
      <c r="C3204" s="10" t="str">
        <f t="shared" ca="1" si="399"/>
        <v/>
      </c>
      <c r="D3204" s="9" t="str">
        <f t="shared" si="401"/>
        <v/>
      </c>
      <c r="E3204" s="8" t="e">
        <f t="shared" si="402"/>
        <v>#VALUE!</v>
      </c>
      <c r="F3204" s="8" t="e">
        <f t="shared" si="403"/>
        <v>#VALUE!</v>
      </c>
      <c r="G3204" s="8" t="str">
        <f t="shared" ca="1" si="404"/>
        <v/>
      </c>
      <c r="H3204" s="8" t="str">
        <f t="shared" ca="1" si="405"/>
        <v/>
      </c>
    </row>
    <row r="3205" spans="1:8" x14ac:dyDescent="0.25">
      <c r="A3205" s="9" t="str">
        <f t="shared" si="400"/>
        <v/>
      </c>
      <c r="B3205" s="10" t="str">
        <f t="shared" ca="1" si="398"/>
        <v/>
      </c>
      <c r="C3205" s="10" t="str">
        <f t="shared" ca="1" si="399"/>
        <v/>
      </c>
      <c r="D3205" s="9" t="str">
        <f t="shared" si="401"/>
        <v/>
      </c>
      <c r="E3205" s="8" t="e">
        <f t="shared" si="402"/>
        <v>#VALUE!</v>
      </c>
      <c r="F3205" s="8" t="e">
        <f t="shared" si="403"/>
        <v>#VALUE!</v>
      </c>
      <c r="G3205" s="8" t="str">
        <f t="shared" ca="1" si="404"/>
        <v/>
      </c>
      <c r="H3205" s="8" t="str">
        <f t="shared" ca="1" si="405"/>
        <v/>
      </c>
    </row>
    <row r="3206" spans="1:8" x14ac:dyDescent="0.25">
      <c r="A3206" s="9" t="str">
        <f t="shared" si="400"/>
        <v/>
      </c>
      <c r="B3206" s="10" t="str">
        <f t="shared" ca="1" si="398"/>
        <v/>
      </c>
      <c r="C3206" s="10" t="str">
        <f t="shared" ca="1" si="399"/>
        <v/>
      </c>
      <c r="D3206" s="9" t="str">
        <f t="shared" si="401"/>
        <v/>
      </c>
      <c r="E3206" s="8" t="e">
        <f t="shared" si="402"/>
        <v>#VALUE!</v>
      </c>
      <c r="F3206" s="8" t="e">
        <f t="shared" si="403"/>
        <v>#VALUE!</v>
      </c>
      <c r="G3206" s="8" t="str">
        <f t="shared" ca="1" si="404"/>
        <v/>
      </c>
      <c r="H3206" s="8" t="str">
        <f t="shared" ca="1" si="405"/>
        <v/>
      </c>
    </row>
    <row r="3207" spans="1:8" x14ac:dyDescent="0.25">
      <c r="A3207" s="9" t="str">
        <f t="shared" si="400"/>
        <v/>
      </c>
      <c r="B3207" s="10" t="str">
        <f t="shared" ca="1" si="398"/>
        <v/>
      </c>
      <c r="C3207" s="10" t="str">
        <f t="shared" ca="1" si="399"/>
        <v/>
      </c>
      <c r="D3207" s="9" t="str">
        <f t="shared" si="401"/>
        <v/>
      </c>
      <c r="E3207" s="8" t="e">
        <f t="shared" si="402"/>
        <v>#VALUE!</v>
      </c>
      <c r="F3207" s="8" t="e">
        <f t="shared" si="403"/>
        <v>#VALUE!</v>
      </c>
      <c r="G3207" s="8" t="str">
        <f t="shared" ca="1" si="404"/>
        <v/>
      </c>
      <c r="H3207" s="8" t="str">
        <f t="shared" ca="1" si="405"/>
        <v/>
      </c>
    </row>
    <row r="3208" spans="1:8" x14ac:dyDescent="0.25">
      <c r="A3208" s="9" t="str">
        <f t="shared" si="400"/>
        <v/>
      </c>
      <c r="B3208" s="10" t="str">
        <f t="shared" ca="1" si="398"/>
        <v/>
      </c>
      <c r="C3208" s="10" t="str">
        <f t="shared" ca="1" si="399"/>
        <v/>
      </c>
      <c r="D3208" s="9" t="str">
        <f t="shared" si="401"/>
        <v/>
      </c>
      <c r="E3208" s="8" t="e">
        <f t="shared" si="402"/>
        <v>#VALUE!</v>
      </c>
      <c r="F3208" s="8" t="e">
        <f t="shared" si="403"/>
        <v>#VALUE!</v>
      </c>
      <c r="G3208" s="8" t="str">
        <f t="shared" ca="1" si="404"/>
        <v/>
      </c>
      <c r="H3208" s="8" t="str">
        <f t="shared" ca="1" si="405"/>
        <v/>
      </c>
    </row>
    <row r="3209" spans="1:8" x14ac:dyDescent="0.25">
      <c r="A3209" s="9" t="str">
        <f t="shared" si="400"/>
        <v/>
      </c>
      <c r="B3209" s="10" t="str">
        <f t="shared" ca="1" si="398"/>
        <v/>
      </c>
      <c r="C3209" s="10" t="str">
        <f t="shared" ca="1" si="399"/>
        <v/>
      </c>
      <c r="D3209" s="9" t="str">
        <f t="shared" si="401"/>
        <v/>
      </c>
      <c r="E3209" s="8" t="e">
        <f t="shared" si="402"/>
        <v>#VALUE!</v>
      </c>
      <c r="F3209" s="8" t="e">
        <f t="shared" si="403"/>
        <v>#VALUE!</v>
      </c>
      <c r="G3209" s="8" t="str">
        <f t="shared" ca="1" si="404"/>
        <v/>
      </c>
      <c r="H3209" s="8" t="str">
        <f t="shared" ca="1" si="405"/>
        <v/>
      </c>
    </row>
    <row r="3210" spans="1:8" x14ac:dyDescent="0.25">
      <c r="A3210" s="9" t="str">
        <f t="shared" si="400"/>
        <v/>
      </c>
      <c r="B3210" s="10" t="str">
        <f t="shared" ca="1" si="398"/>
        <v/>
      </c>
      <c r="C3210" s="10" t="str">
        <f t="shared" ca="1" si="399"/>
        <v/>
      </c>
      <c r="D3210" s="9" t="str">
        <f t="shared" si="401"/>
        <v/>
      </c>
      <c r="E3210" s="8" t="e">
        <f t="shared" si="402"/>
        <v>#VALUE!</v>
      </c>
      <c r="F3210" s="8" t="e">
        <f t="shared" si="403"/>
        <v>#VALUE!</v>
      </c>
      <c r="G3210" s="8" t="str">
        <f t="shared" ca="1" si="404"/>
        <v/>
      </c>
      <c r="H3210" s="8" t="str">
        <f t="shared" ca="1" si="405"/>
        <v/>
      </c>
    </row>
    <row r="3211" spans="1:8" x14ac:dyDescent="0.25">
      <c r="A3211" s="9" t="str">
        <f t="shared" si="400"/>
        <v/>
      </c>
      <c r="B3211" s="10" t="str">
        <f t="shared" ca="1" si="398"/>
        <v/>
      </c>
      <c r="C3211" s="10" t="str">
        <f t="shared" ca="1" si="399"/>
        <v/>
      </c>
      <c r="D3211" s="9" t="str">
        <f t="shared" si="401"/>
        <v/>
      </c>
      <c r="E3211" s="8" t="e">
        <f t="shared" si="402"/>
        <v>#VALUE!</v>
      </c>
      <c r="F3211" s="8" t="e">
        <f t="shared" si="403"/>
        <v>#VALUE!</v>
      </c>
      <c r="G3211" s="8" t="str">
        <f t="shared" ca="1" si="404"/>
        <v/>
      </c>
      <c r="H3211" s="8" t="str">
        <f t="shared" ca="1" si="405"/>
        <v/>
      </c>
    </row>
    <row r="3212" spans="1:8" x14ac:dyDescent="0.25">
      <c r="A3212" s="9" t="str">
        <f t="shared" si="400"/>
        <v/>
      </c>
      <c r="B3212" s="10" t="str">
        <f t="shared" ca="1" si="398"/>
        <v/>
      </c>
      <c r="C3212" s="10" t="str">
        <f t="shared" ca="1" si="399"/>
        <v/>
      </c>
      <c r="D3212" s="9" t="str">
        <f t="shared" si="401"/>
        <v/>
      </c>
      <c r="E3212" s="8" t="e">
        <f t="shared" si="402"/>
        <v>#VALUE!</v>
      </c>
      <c r="F3212" s="8" t="e">
        <f t="shared" si="403"/>
        <v>#VALUE!</v>
      </c>
      <c r="G3212" s="8" t="str">
        <f t="shared" ca="1" si="404"/>
        <v/>
      </c>
      <c r="H3212" s="8" t="str">
        <f t="shared" ca="1" si="405"/>
        <v/>
      </c>
    </row>
    <row r="3213" spans="1:8" x14ac:dyDescent="0.25">
      <c r="A3213" s="9" t="str">
        <f t="shared" si="400"/>
        <v/>
      </c>
      <c r="B3213" s="10" t="str">
        <f t="shared" ref="B3213:B3276" ca="1" si="406">IF(ISNUMBER(VLOOKUP($A3213,INDIRECT(B$1&amp;"!"&amp;B$6&amp;":"&amp;B$7),CODE(B$7)-_MS1,FALSE)),VLOOKUP($A3213,INDIRECT(B$1&amp;"!"&amp;B$6&amp;":"&amp;B$7),CODE(B$7)-_MS1,FALSE),Empty)</f>
        <v/>
      </c>
      <c r="C3213" s="10" t="str">
        <f t="shared" ref="C3213:C3276" ca="1" si="407">IF(ISNUMBER(VLOOKUP($D3213,INDIRECT(C$1&amp;"!"&amp;C$6&amp;":"&amp;C$7),CODE(C$7)-_MS2,FALSE)),VLOOKUP($D3213,INDIRECT(C$1&amp;"!"&amp;C$6&amp;":"&amp;C$7),CODE(C$7)-_MS2,FALSE),Empty)</f>
        <v/>
      </c>
      <c r="D3213" s="9" t="str">
        <f t="shared" si="401"/>
        <v/>
      </c>
      <c r="E3213" s="8" t="e">
        <f t="shared" si="402"/>
        <v>#VALUE!</v>
      </c>
      <c r="F3213" s="8" t="e">
        <f t="shared" si="403"/>
        <v>#VALUE!</v>
      </c>
      <c r="G3213" s="8" t="str">
        <f t="shared" ca="1" si="404"/>
        <v/>
      </c>
      <c r="H3213" s="8" t="str">
        <f t="shared" ca="1" si="405"/>
        <v/>
      </c>
    </row>
    <row r="3214" spans="1:8" x14ac:dyDescent="0.25">
      <c r="A3214" s="9" t="str">
        <f t="shared" si="400"/>
        <v/>
      </c>
      <c r="B3214" s="10" t="str">
        <f t="shared" ca="1" si="406"/>
        <v/>
      </c>
      <c r="C3214" s="10" t="str">
        <f t="shared" ca="1" si="407"/>
        <v/>
      </c>
      <c r="D3214" s="9" t="str">
        <f t="shared" si="401"/>
        <v/>
      </c>
      <c r="E3214" s="8" t="e">
        <f t="shared" si="402"/>
        <v>#VALUE!</v>
      </c>
      <c r="F3214" s="8" t="e">
        <f t="shared" si="403"/>
        <v>#VALUE!</v>
      </c>
      <c r="G3214" s="8" t="str">
        <f t="shared" ca="1" si="404"/>
        <v/>
      </c>
      <c r="H3214" s="8" t="str">
        <f t="shared" ca="1" si="405"/>
        <v/>
      </c>
    </row>
    <row r="3215" spans="1:8" x14ac:dyDescent="0.25">
      <c r="A3215" s="9" t="str">
        <f t="shared" si="400"/>
        <v/>
      </c>
      <c r="B3215" s="10" t="str">
        <f t="shared" ca="1" si="406"/>
        <v/>
      </c>
      <c r="C3215" s="10" t="str">
        <f t="shared" ca="1" si="407"/>
        <v/>
      </c>
      <c r="D3215" s="9" t="str">
        <f t="shared" si="401"/>
        <v/>
      </c>
      <c r="E3215" s="8" t="e">
        <f t="shared" si="402"/>
        <v>#VALUE!</v>
      </c>
      <c r="F3215" s="8" t="e">
        <f t="shared" si="403"/>
        <v>#VALUE!</v>
      </c>
      <c r="G3215" s="8" t="str">
        <f t="shared" ca="1" si="404"/>
        <v/>
      </c>
      <c r="H3215" s="8" t="str">
        <f t="shared" ca="1" si="405"/>
        <v/>
      </c>
    </row>
    <row r="3216" spans="1:8" x14ac:dyDescent="0.25">
      <c r="A3216" s="9" t="str">
        <f t="shared" si="400"/>
        <v/>
      </c>
      <c r="B3216" s="10" t="str">
        <f t="shared" ca="1" si="406"/>
        <v/>
      </c>
      <c r="C3216" s="10" t="str">
        <f t="shared" ca="1" si="407"/>
        <v/>
      </c>
      <c r="D3216" s="9" t="str">
        <f t="shared" si="401"/>
        <v/>
      </c>
      <c r="E3216" s="8" t="e">
        <f t="shared" si="402"/>
        <v>#VALUE!</v>
      </c>
      <c r="F3216" s="8" t="e">
        <f t="shared" si="403"/>
        <v>#VALUE!</v>
      </c>
      <c r="G3216" s="8" t="str">
        <f t="shared" ca="1" si="404"/>
        <v/>
      </c>
      <c r="H3216" s="8" t="str">
        <f t="shared" ca="1" si="405"/>
        <v/>
      </c>
    </row>
    <row r="3217" spans="1:8" x14ac:dyDescent="0.25">
      <c r="A3217" s="9" t="str">
        <f t="shared" si="400"/>
        <v/>
      </c>
      <c r="B3217" s="10" t="str">
        <f t="shared" ca="1" si="406"/>
        <v/>
      </c>
      <c r="C3217" s="10" t="str">
        <f t="shared" ca="1" si="407"/>
        <v/>
      </c>
      <c r="D3217" s="9" t="str">
        <f t="shared" si="401"/>
        <v/>
      </c>
      <c r="E3217" s="8" t="e">
        <f t="shared" si="402"/>
        <v>#VALUE!</v>
      </c>
      <c r="F3217" s="8" t="e">
        <f t="shared" si="403"/>
        <v>#VALUE!</v>
      </c>
      <c r="G3217" s="8" t="str">
        <f t="shared" ca="1" si="404"/>
        <v/>
      </c>
      <c r="H3217" s="8" t="str">
        <f t="shared" ca="1" si="405"/>
        <v/>
      </c>
    </row>
    <row r="3218" spans="1:8" x14ac:dyDescent="0.25">
      <c r="A3218" s="9" t="str">
        <f t="shared" si="400"/>
        <v/>
      </c>
      <c r="B3218" s="10" t="str">
        <f t="shared" ca="1" si="406"/>
        <v/>
      </c>
      <c r="C3218" s="10" t="str">
        <f t="shared" ca="1" si="407"/>
        <v/>
      </c>
      <c r="D3218" s="9" t="str">
        <f t="shared" si="401"/>
        <v/>
      </c>
      <c r="E3218" s="8" t="e">
        <f t="shared" si="402"/>
        <v>#VALUE!</v>
      </c>
      <c r="F3218" s="8" t="e">
        <f t="shared" si="403"/>
        <v>#VALUE!</v>
      </c>
      <c r="G3218" s="8" t="str">
        <f t="shared" ca="1" si="404"/>
        <v/>
      </c>
      <c r="H3218" s="8" t="str">
        <f t="shared" ca="1" si="405"/>
        <v/>
      </c>
    </row>
    <row r="3219" spans="1:8" x14ac:dyDescent="0.25">
      <c r="A3219" s="9" t="str">
        <f t="shared" si="400"/>
        <v/>
      </c>
      <c r="B3219" s="10" t="str">
        <f t="shared" ca="1" si="406"/>
        <v/>
      </c>
      <c r="C3219" s="10" t="str">
        <f t="shared" ca="1" si="407"/>
        <v/>
      </c>
      <c r="D3219" s="9" t="str">
        <f t="shared" si="401"/>
        <v/>
      </c>
      <c r="E3219" s="8" t="e">
        <f t="shared" si="402"/>
        <v>#VALUE!</v>
      </c>
      <c r="F3219" s="8" t="e">
        <f t="shared" si="403"/>
        <v>#VALUE!</v>
      </c>
      <c r="G3219" s="8" t="str">
        <f t="shared" ca="1" si="404"/>
        <v/>
      </c>
      <c r="H3219" s="8" t="str">
        <f t="shared" ca="1" si="405"/>
        <v/>
      </c>
    </row>
    <row r="3220" spans="1:8" x14ac:dyDescent="0.25">
      <c r="A3220" s="9" t="str">
        <f t="shared" si="400"/>
        <v/>
      </c>
      <c r="B3220" s="10" t="str">
        <f t="shared" ca="1" si="406"/>
        <v/>
      </c>
      <c r="C3220" s="10" t="str">
        <f t="shared" ca="1" si="407"/>
        <v/>
      </c>
      <c r="D3220" s="9" t="str">
        <f t="shared" si="401"/>
        <v/>
      </c>
      <c r="E3220" s="8" t="e">
        <f t="shared" si="402"/>
        <v>#VALUE!</v>
      </c>
      <c r="F3220" s="8" t="e">
        <f t="shared" si="403"/>
        <v>#VALUE!</v>
      </c>
      <c r="G3220" s="8" t="str">
        <f t="shared" ca="1" si="404"/>
        <v/>
      </c>
      <c r="H3220" s="8" t="str">
        <f t="shared" ca="1" si="405"/>
        <v/>
      </c>
    </row>
    <row r="3221" spans="1:8" x14ac:dyDescent="0.25">
      <c r="A3221" s="9" t="str">
        <f t="shared" si="400"/>
        <v/>
      </c>
      <c r="B3221" s="10" t="str">
        <f t="shared" ca="1" si="406"/>
        <v/>
      </c>
      <c r="C3221" s="10" t="str">
        <f t="shared" ca="1" si="407"/>
        <v/>
      </c>
      <c r="D3221" s="9" t="str">
        <f t="shared" si="401"/>
        <v/>
      </c>
      <c r="E3221" s="8" t="e">
        <f t="shared" si="402"/>
        <v>#VALUE!</v>
      </c>
      <c r="F3221" s="8" t="e">
        <f t="shared" si="403"/>
        <v>#VALUE!</v>
      </c>
      <c r="G3221" s="8" t="str">
        <f t="shared" ca="1" si="404"/>
        <v/>
      </c>
      <c r="H3221" s="8" t="str">
        <f t="shared" ca="1" si="405"/>
        <v/>
      </c>
    </row>
    <row r="3222" spans="1:8" x14ac:dyDescent="0.25">
      <c r="A3222" s="9" t="str">
        <f t="shared" si="400"/>
        <v/>
      </c>
      <c r="B3222" s="10" t="str">
        <f t="shared" ca="1" si="406"/>
        <v/>
      </c>
      <c r="C3222" s="10" t="str">
        <f t="shared" ca="1" si="407"/>
        <v/>
      </c>
      <c r="D3222" s="9" t="str">
        <f t="shared" si="401"/>
        <v/>
      </c>
      <c r="E3222" s="8" t="e">
        <f t="shared" si="402"/>
        <v>#VALUE!</v>
      </c>
      <c r="F3222" s="8" t="e">
        <f t="shared" si="403"/>
        <v>#VALUE!</v>
      </c>
      <c r="G3222" s="8" t="str">
        <f t="shared" ca="1" si="404"/>
        <v/>
      </c>
      <c r="H3222" s="8" t="str">
        <f t="shared" ca="1" si="405"/>
        <v/>
      </c>
    </row>
    <row r="3223" spans="1:8" x14ac:dyDescent="0.25">
      <c r="A3223" s="9" t="str">
        <f t="shared" si="400"/>
        <v/>
      </c>
      <c r="B3223" s="10" t="str">
        <f t="shared" ca="1" si="406"/>
        <v/>
      </c>
      <c r="C3223" s="10" t="str">
        <f t="shared" ca="1" si="407"/>
        <v/>
      </c>
      <c r="D3223" s="9" t="str">
        <f t="shared" si="401"/>
        <v/>
      </c>
      <c r="E3223" s="8" t="e">
        <f t="shared" si="402"/>
        <v>#VALUE!</v>
      </c>
      <c r="F3223" s="8" t="e">
        <f t="shared" si="403"/>
        <v>#VALUE!</v>
      </c>
      <c r="G3223" s="8" t="str">
        <f t="shared" ca="1" si="404"/>
        <v/>
      </c>
      <c r="H3223" s="8" t="str">
        <f t="shared" ca="1" si="405"/>
        <v/>
      </c>
    </row>
    <row r="3224" spans="1:8" x14ac:dyDescent="0.25">
      <c r="A3224" s="9" t="str">
        <f t="shared" si="400"/>
        <v/>
      </c>
      <c r="B3224" s="10" t="str">
        <f t="shared" ca="1" si="406"/>
        <v/>
      </c>
      <c r="C3224" s="10" t="str">
        <f t="shared" ca="1" si="407"/>
        <v/>
      </c>
      <c r="D3224" s="9" t="str">
        <f t="shared" si="401"/>
        <v/>
      </c>
      <c r="E3224" s="8" t="e">
        <f t="shared" si="402"/>
        <v>#VALUE!</v>
      </c>
      <c r="F3224" s="8" t="e">
        <f t="shared" si="403"/>
        <v>#VALUE!</v>
      </c>
      <c r="G3224" s="8" t="str">
        <f t="shared" ca="1" si="404"/>
        <v/>
      </c>
      <c r="H3224" s="8" t="str">
        <f t="shared" ca="1" si="405"/>
        <v/>
      </c>
    </row>
    <row r="3225" spans="1:8" x14ac:dyDescent="0.25">
      <c r="A3225" s="9" t="str">
        <f t="shared" si="400"/>
        <v/>
      </c>
      <c r="B3225" s="10" t="str">
        <f t="shared" ca="1" si="406"/>
        <v/>
      </c>
      <c r="C3225" s="10" t="str">
        <f t="shared" ca="1" si="407"/>
        <v/>
      </c>
      <c r="D3225" s="9" t="str">
        <f t="shared" si="401"/>
        <v/>
      </c>
      <c r="E3225" s="8" t="e">
        <f t="shared" si="402"/>
        <v>#VALUE!</v>
      </c>
      <c r="F3225" s="8" t="e">
        <f t="shared" si="403"/>
        <v>#VALUE!</v>
      </c>
      <c r="G3225" s="8" t="str">
        <f t="shared" ca="1" si="404"/>
        <v/>
      </c>
      <c r="H3225" s="8" t="str">
        <f t="shared" ca="1" si="405"/>
        <v/>
      </c>
    </row>
    <row r="3226" spans="1:8" x14ac:dyDescent="0.25">
      <c r="A3226" s="9" t="str">
        <f t="shared" si="400"/>
        <v/>
      </c>
      <c r="B3226" s="10" t="str">
        <f t="shared" ca="1" si="406"/>
        <v/>
      </c>
      <c r="C3226" s="10" t="str">
        <f t="shared" ca="1" si="407"/>
        <v/>
      </c>
      <c r="D3226" s="9" t="str">
        <f t="shared" si="401"/>
        <v/>
      </c>
      <c r="E3226" s="8" t="e">
        <f t="shared" si="402"/>
        <v>#VALUE!</v>
      </c>
      <c r="F3226" s="8" t="e">
        <f t="shared" si="403"/>
        <v>#VALUE!</v>
      </c>
      <c r="G3226" s="8" t="str">
        <f t="shared" ca="1" si="404"/>
        <v/>
      </c>
      <c r="H3226" s="8" t="str">
        <f t="shared" ca="1" si="405"/>
        <v/>
      </c>
    </row>
    <row r="3227" spans="1:8" x14ac:dyDescent="0.25">
      <c r="A3227" s="9" t="str">
        <f t="shared" si="400"/>
        <v/>
      </c>
      <c r="B3227" s="10" t="str">
        <f t="shared" ca="1" si="406"/>
        <v/>
      </c>
      <c r="C3227" s="10" t="str">
        <f t="shared" ca="1" si="407"/>
        <v/>
      </c>
      <c r="D3227" s="9" t="str">
        <f t="shared" si="401"/>
        <v/>
      </c>
      <c r="E3227" s="8" t="e">
        <f t="shared" si="402"/>
        <v>#VALUE!</v>
      </c>
      <c r="F3227" s="8" t="e">
        <f t="shared" si="403"/>
        <v>#VALUE!</v>
      </c>
      <c r="G3227" s="8" t="str">
        <f t="shared" ca="1" si="404"/>
        <v/>
      </c>
      <c r="H3227" s="8" t="str">
        <f t="shared" ca="1" si="405"/>
        <v/>
      </c>
    </row>
    <row r="3228" spans="1:8" x14ac:dyDescent="0.25">
      <c r="A3228" s="9" t="str">
        <f t="shared" si="400"/>
        <v/>
      </c>
      <c r="B3228" s="10" t="str">
        <f t="shared" ca="1" si="406"/>
        <v/>
      </c>
      <c r="C3228" s="10" t="str">
        <f t="shared" ca="1" si="407"/>
        <v/>
      </c>
      <c r="D3228" s="9" t="str">
        <f t="shared" si="401"/>
        <v/>
      </c>
      <c r="E3228" s="8" t="e">
        <f t="shared" si="402"/>
        <v>#VALUE!</v>
      </c>
      <c r="F3228" s="8" t="e">
        <f t="shared" si="403"/>
        <v>#VALUE!</v>
      </c>
      <c r="G3228" s="8" t="str">
        <f t="shared" ca="1" si="404"/>
        <v/>
      </c>
      <c r="H3228" s="8" t="str">
        <f t="shared" ca="1" si="405"/>
        <v/>
      </c>
    </row>
    <row r="3229" spans="1:8" x14ac:dyDescent="0.25">
      <c r="A3229" s="9" t="str">
        <f t="shared" si="400"/>
        <v/>
      </c>
      <c r="B3229" s="10" t="str">
        <f t="shared" ca="1" si="406"/>
        <v/>
      </c>
      <c r="C3229" s="10" t="str">
        <f t="shared" ca="1" si="407"/>
        <v/>
      </c>
      <c r="D3229" s="9" t="str">
        <f t="shared" si="401"/>
        <v/>
      </c>
      <c r="E3229" s="8" t="e">
        <f t="shared" si="402"/>
        <v>#VALUE!</v>
      </c>
      <c r="F3229" s="8" t="e">
        <f t="shared" si="403"/>
        <v>#VALUE!</v>
      </c>
      <c r="G3229" s="8" t="str">
        <f t="shared" ca="1" si="404"/>
        <v/>
      </c>
      <c r="H3229" s="8" t="str">
        <f t="shared" ca="1" si="405"/>
        <v/>
      </c>
    </row>
    <row r="3230" spans="1:8" x14ac:dyDescent="0.25">
      <c r="A3230" s="9" t="str">
        <f t="shared" si="400"/>
        <v/>
      </c>
      <c r="B3230" s="10" t="str">
        <f t="shared" ca="1" si="406"/>
        <v/>
      </c>
      <c r="C3230" s="10" t="str">
        <f t="shared" ca="1" si="407"/>
        <v/>
      </c>
      <c r="D3230" s="9" t="str">
        <f t="shared" si="401"/>
        <v/>
      </c>
      <c r="E3230" s="8" t="e">
        <f t="shared" si="402"/>
        <v>#VALUE!</v>
      </c>
      <c r="F3230" s="8" t="e">
        <f t="shared" si="403"/>
        <v>#VALUE!</v>
      </c>
      <c r="G3230" s="8" t="str">
        <f t="shared" ca="1" si="404"/>
        <v/>
      </c>
      <c r="H3230" s="8" t="str">
        <f t="shared" ca="1" si="405"/>
        <v/>
      </c>
    </row>
    <row r="3231" spans="1:8" x14ac:dyDescent="0.25">
      <c r="A3231" s="9" t="str">
        <f t="shared" si="400"/>
        <v/>
      </c>
      <c r="B3231" s="10" t="str">
        <f t="shared" ca="1" si="406"/>
        <v/>
      </c>
      <c r="C3231" s="10" t="str">
        <f t="shared" ca="1" si="407"/>
        <v/>
      </c>
      <c r="D3231" s="9" t="str">
        <f t="shared" si="401"/>
        <v/>
      </c>
      <c r="E3231" s="8" t="e">
        <f t="shared" si="402"/>
        <v>#VALUE!</v>
      </c>
      <c r="F3231" s="8" t="e">
        <f t="shared" si="403"/>
        <v>#VALUE!</v>
      </c>
      <c r="G3231" s="8" t="str">
        <f t="shared" ca="1" si="404"/>
        <v/>
      </c>
      <c r="H3231" s="8" t="str">
        <f t="shared" ca="1" si="405"/>
        <v/>
      </c>
    </row>
    <row r="3232" spans="1:8" x14ac:dyDescent="0.25">
      <c r="A3232" s="9" t="str">
        <f t="shared" si="400"/>
        <v/>
      </c>
      <c r="B3232" s="10" t="str">
        <f t="shared" ca="1" si="406"/>
        <v/>
      </c>
      <c r="C3232" s="10" t="str">
        <f t="shared" ca="1" si="407"/>
        <v/>
      </c>
      <c r="D3232" s="9" t="str">
        <f t="shared" si="401"/>
        <v/>
      </c>
      <c r="E3232" s="8" t="e">
        <f t="shared" si="402"/>
        <v>#VALUE!</v>
      </c>
      <c r="F3232" s="8" t="e">
        <f t="shared" si="403"/>
        <v>#VALUE!</v>
      </c>
      <c r="G3232" s="8" t="str">
        <f t="shared" ca="1" si="404"/>
        <v/>
      </c>
      <c r="H3232" s="8" t="str">
        <f t="shared" ca="1" si="405"/>
        <v/>
      </c>
    </row>
    <row r="3233" spans="1:8" x14ac:dyDescent="0.25">
      <c r="A3233" s="9" t="str">
        <f t="shared" si="400"/>
        <v/>
      </c>
      <c r="B3233" s="10" t="str">
        <f t="shared" ca="1" si="406"/>
        <v/>
      </c>
      <c r="C3233" s="10" t="str">
        <f t="shared" ca="1" si="407"/>
        <v/>
      </c>
      <c r="D3233" s="9" t="str">
        <f t="shared" si="401"/>
        <v/>
      </c>
      <c r="E3233" s="8" t="e">
        <f t="shared" si="402"/>
        <v>#VALUE!</v>
      </c>
      <c r="F3233" s="8" t="e">
        <f t="shared" si="403"/>
        <v>#VALUE!</v>
      </c>
      <c r="G3233" s="8" t="str">
        <f t="shared" ca="1" si="404"/>
        <v/>
      </c>
      <c r="H3233" s="8" t="str">
        <f t="shared" ca="1" si="405"/>
        <v/>
      </c>
    </row>
    <row r="3234" spans="1:8" x14ac:dyDescent="0.25">
      <c r="A3234" s="9" t="str">
        <f t="shared" si="400"/>
        <v/>
      </c>
      <c r="B3234" s="10" t="str">
        <f t="shared" ca="1" si="406"/>
        <v/>
      </c>
      <c r="C3234" s="10" t="str">
        <f t="shared" ca="1" si="407"/>
        <v/>
      </c>
      <c r="D3234" s="9" t="str">
        <f t="shared" si="401"/>
        <v/>
      </c>
      <c r="E3234" s="8" t="e">
        <f t="shared" si="402"/>
        <v>#VALUE!</v>
      </c>
      <c r="F3234" s="8" t="e">
        <f t="shared" si="403"/>
        <v>#VALUE!</v>
      </c>
      <c r="G3234" s="8" t="str">
        <f t="shared" ca="1" si="404"/>
        <v/>
      </c>
      <c r="H3234" s="8" t="str">
        <f t="shared" ca="1" si="405"/>
        <v/>
      </c>
    </row>
    <row r="3235" spans="1:8" x14ac:dyDescent="0.25">
      <c r="A3235" s="9" t="str">
        <f t="shared" si="400"/>
        <v/>
      </c>
      <c r="B3235" s="10" t="str">
        <f t="shared" ca="1" si="406"/>
        <v/>
      </c>
      <c r="C3235" s="10" t="str">
        <f t="shared" ca="1" si="407"/>
        <v/>
      </c>
      <c r="D3235" s="9" t="str">
        <f t="shared" si="401"/>
        <v/>
      </c>
      <c r="E3235" s="8" t="e">
        <f t="shared" si="402"/>
        <v>#VALUE!</v>
      </c>
      <c r="F3235" s="8" t="e">
        <f t="shared" si="403"/>
        <v>#VALUE!</v>
      </c>
      <c r="G3235" s="8" t="str">
        <f t="shared" ca="1" si="404"/>
        <v/>
      </c>
      <c r="H3235" s="8" t="str">
        <f t="shared" ca="1" si="405"/>
        <v/>
      </c>
    </row>
    <row r="3236" spans="1:8" x14ac:dyDescent="0.25">
      <c r="A3236" s="9" t="str">
        <f t="shared" si="400"/>
        <v/>
      </c>
      <c r="B3236" s="10" t="str">
        <f t="shared" ca="1" si="406"/>
        <v/>
      </c>
      <c r="C3236" s="10" t="str">
        <f t="shared" ca="1" si="407"/>
        <v/>
      </c>
      <c r="D3236" s="9" t="str">
        <f t="shared" si="401"/>
        <v/>
      </c>
      <c r="E3236" s="8" t="e">
        <f t="shared" si="402"/>
        <v>#VALUE!</v>
      </c>
      <c r="F3236" s="8" t="e">
        <f t="shared" si="403"/>
        <v>#VALUE!</v>
      </c>
      <c r="G3236" s="8" t="str">
        <f t="shared" ca="1" si="404"/>
        <v/>
      </c>
      <c r="H3236" s="8" t="str">
        <f t="shared" ca="1" si="405"/>
        <v/>
      </c>
    </row>
    <row r="3237" spans="1:8" x14ac:dyDescent="0.25">
      <c r="A3237" s="9" t="str">
        <f t="shared" si="400"/>
        <v/>
      </c>
      <c r="B3237" s="10" t="str">
        <f t="shared" ca="1" si="406"/>
        <v/>
      </c>
      <c r="C3237" s="10" t="str">
        <f t="shared" ca="1" si="407"/>
        <v/>
      </c>
      <c r="D3237" s="9" t="str">
        <f t="shared" si="401"/>
        <v/>
      </c>
      <c r="E3237" s="8" t="e">
        <f t="shared" si="402"/>
        <v>#VALUE!</v>
      </c>
      <c r="F3237" s="8" t="e">
        <f t="shared" si="403"/>
        <v>#VALUE!</v>
      </c>
      <c r="G3237" s="8" t="str">
        <f t="shared" ca="1" si="404"/>
        <v/>
      </c>
      <c r="H3237" s="8" t="str">
        <f t="shared" ca="1" si="405"/>
        <v/>
      </c>
    </row>
    <row r="3238" spans="1:8" x14ac:dyDescent="0.25">
      <c r="A3238" s="9" t="str">
        <f t="shared" si="400"/>
        <v/>
      </c>
      <c r="B3238" s="10" t="str">
        <f t="shared" ca="1" si="406"/>
        <v/>
      </c>
      <c r="C3238" s="10" t="str">
        <f t="shared" ca="1" si="407"/>
        <v/>
      </c>
      <c r="D3238" s="9" t="str">
        <f t="shared" si="401"/>
        <v/>
      </c>
      <c r="E3238" s="8" t="e">
        <f t="shared" si="402"/>
        <v>#VALUE!</v>
      </c>
      <c r="F3238" s="8" t="e">
        <f t="shared" si="403"/>
        <v>#VALUE!</v>
      </c>
      <c r="G3238" s="8" t="str">
        <f t="shared" ca="1" si="404"/>
        <v/>
      </c>
      <c r="H3238" s="8" t="str">
        <f t="shared" ca="1" si="405"/>
        <v/>
      </c>
    </row>
    <row r="3239" spans="1:8" x14ac:dyDescent="0.25">
      <c r="A3239" s="9" t="str">
        <f t="shared" si="400"/>
        <v/>
      </c>
      <c r="B3239" s="10" t="str">
        <f t="shared" ca="1" si="406"/>
        <v/>
      </c>
      <c r="C3239" s="10" t="str">
        <f t="shared" ca="1" si="407"/>
        <v/>
      </c>
      <c r="D3239" s="9" t="str">
        <f t="shared" si="401"/>
        <v/>
      </c>
      <c r="E3239" s="8" t="e">
        <f t="shared" si="402"/>
        <v>#VALUE!</v>
      </c>
      <c r="F3239" s="8" t="e">
        <f t="shared" si="403"/>
        <v>#VALUE!</v>
      </c>
      <c r="G3239" s="8" t="str">
        <f t="shared" ca="1" si="404"/>
        <v/>
      </c>
      <c r="H3239" s="8" t="str">
        <f t="shared" ca="1" si="405"/>
        <v/>
      </c>
    </row>
    <row r="3240" spans="1:8" x14ac:dyDescent="0.25">
      <c r="A3240" s="9" t="str">
        <f t="shared" si="400"/>
        <v/>
      </c>
      <c r="B3240" s="10" t="str">
        <f t="shared" ca="1" si="406"/>
        <v/>
      </c>
      <c r="C3240" s="10" t="str">
        <f t="shared" ca="1" si="407"/>
        <v/>
      </c>
      <c r="D3240" s="9" t="str">
        <f t="shared" si="401"/>
        <v/>
      </c>
      <c r="E3240" s="8" t="e">
        <f t="shared" si="402"/>
        <v>#VALUE!</v>
      </c>
      <c r="F3240" s="8" t="e">
        <f t="shared" si="403"/>
        <v>#VALUE!</v>
      </c>
      <c r="G3240" s="8" t="str">
        <f t="shared" ca="1" si="404"/>
        <v/>
      </c>
      <c r="H3240" s="8" t="str">
        <f t="shared" ca="1" si="405"/>
        <v/>
      </c>
    </row>
    <row r="3241" spans="1:8" x14ac:dyDescent="0.25">
      <c r="A3241" s="9" t="str">
        <f t="shared" si="400"/>
        <v/>
      </c>
      <c r="B3241" s="10" t="str">
        <f t="shared" ca="1" si="406"/>
        <v/>
      </c>
      <c r="C3241" s="10" t="str">
        <f t="shared" ca="1" si="407"/>
        <v/>
      </c>
      <c r="D3241" s="9" t="str">
        <f t="shared" si="401"/>
        <v/>
      </c>
      <c r="E3241" s="8" t="e">
        <f t="shared" si="402"/>
        <v>#VALUE!</v>
      </c>
      <c r="F3241" s="8" t="e">
        <f t="shared" si="403"/>
        <v>#VALUE!</v>
      </c>
      <c r="G3241" s="8" t="str">
        <f t="shared" ca="1" si="404"/>
        <v/>
      </c>
      <c r="H3241" s="8" t="str">
        <f t="shared" ca="1" si="405"/>
        <v/>
      </c>
    </row>
    <row r="3242" spans="1:8" x14ac:dyDescent="0.25">
      <c r="A3242" s="9" t="str">
        <f t="shared" si="400"/>
        <v/>
      </c>
      <c r="B3242" s="10" t="str">
        <f t="shared" ca="1" si="406"/>
        <v/>
      </c>
      <c r="C3242" s="10" t="str">
        <f t="shared" ca="1" si="407"/>
        <v/>
      </c>
      <c r="D3242" s="9" t="str">
        <f t="shared" si="401"/>
        <v/>
      </c>
      <c r="E3242" s="8" t="e">
        <f t="shared" si="402"/>
        <v>#VALUE!</v>
      </c>
      <c r="F3242" s="8" t="e">
        <f t="shared" si="403"/>
        <v>#VALUE!</v>
      </c>
      <c r="G3242" s="8" t="str">
        <f t="shared" ca="1" si="404"/>
        <v/>
      </c>
      <c r="H3242" s="8" t="str">
        <f t="shared" ca="1" si="405"/>
        <v/>
      </c>
    </row>
    <row r="3243" spans="1:8" x14ac:dyDescent="0.25">
      <c r="A3243" s="9" t="str">
        <f t="shared" si="400"/>
        <v/>
      </c>
      <c r="B3243" s="10" t="str">
        <f t="shared" ca="1" si="406"/>
        <v/>
      </c>
      <c r="C3243" s="10" t="str">
        <f t="shared" ca="1" si="407"/>
        <v/>
      </c>
      <c r="D3243" s="9" t="str">
        <f t="shared" si="401"/>
        <v/>
      </c>
      <c r="E3243" s="8" t="e">
        <f t="shared" si="402"/>
        <v>#VALUE!</v>
      </c>
      <c r="F3243" s="8" t="e">
        <f t="shared" si="403"/>
        <v>#VALUE!</v>
      </c>
      <c r="G3243" s="8" t="str">
        <f t="shared" ca="1" si="404"/>
        <v/>
      </c>
      <c r="H3243" s="8" t="str">
        <f t="shared" ca="1" si="405"/>
        <v/>
      </c>
    </row>
    <row r="3244" spans="1:8" x14ac:dyDescent="0.25">
      <c r="A3244" s="9" t="str">
        <f t="shared" si="400"/>
        <v/>
      </c>
      <c r="B3244" s="10" t="str">
        <f t="shared" ca="1" si="406"/>
        <v/>
      </c>
      <c r="C3244" s="10" t="str">
        <f t="shared" ca="1" si="407"/>
        <v/>
      </c>
      <c r="D3244" s="9" t="str">
        <f t="shared" si="401"/>
        <v/>
      </c>
      <c r="E3244" s="8" t="e">
        <f t="shared" si="402"/>
        <v>#VALUE!</v>
      </c>
      <c r="F3244" s="8" t="e">
        <f t="shared" si="403"/>
        <v>#VALUE!</v>
      </c>
      <c r="G3244" s="8" t="str">
        <f t="shared" ca="1" si="404"/>
        <v/>
      </c>
      <c r="H3244" s="8" t="str">
        <f t="shared" ca="1" si="405"/>
        <v/>
      </c>
    </row>
    <row r="3245" spans="1:8" x14ac:dyDescent="0.25">
      <c r="A3245" s="9" t="str">
        <f t="shared" si="400"/>
        <v/>
      </c>
      <c r="B3245" s="10" t="str">
        <f t="shared" ca="1" si="406"/>
        <v/>
      </c>
      <c r="C3245" s="10" t="str">
        <f t="shared" ca="1" si="407"/>
        <v/>
      </c>
      <c r="D3245" s="9" t="str">
        <f t="shared" si="401"/>
        <v/>
      </c>
      <c r="E3245" s="8" t="e">
        <f t="shared" si="402"/>
        <v>#VALUE!</v>
      </c>
      <c r="F3245" s="8" t="e">
        <f t="shared" si="403"/>
        <v>#VALUE!</v>
      </c>
      <c r="G3245" s="8" t="str">
        <f t="shared" ca="1" si="404"/>
        <v/>
      </c>
      <c r="H3245" s="8" t="str">
        <f t="shared" ca="1" si="405"/>
        <v/>
      </c>
    </row>
    <row r="3246" spans="1:8" x14ac:dyDescent="0.25">
      <c r="A3246" s="9" t="str">
        <f t="shared" si="400"/>
        <v/>
      </c>
      <c r="B3246" s="10" t="str">
        <f t="shared" ca="1" si="406"/>
        <v/>
      </c>
      <c r="C3246" s="10" t="str">
        <f t="shared" ca="1" si="407"/>
        <v/>
      </c>
      <c r="D3246" s="9" t="str">
        <f t="shared" si="401"/>
        <v/>
      </c>
      <c r="E3246" s="8" t="e">
        <f t="shared" si="402"/>
        <v>#VALUE!</v>
      </c>
      <c r="F3246" s="8" t="e">
        <f t="shared" si="403"/>
        <v>#VALUE!</v>
      </c>
      <c r="G3246" s="8" t="str">
        <f t="shared" ca="1" si="404"/>
        <v/>
      </c>
      <c r="H3246" s="8" t="str">
        <f t="shared" ca="1" si="405"/>
        <v/>
      </c>
    </row>
    <row r="3247" spans="1:8" x14ac:dyDescent="0.25">
      <c r="A3247" s="9" t="str">
        <f t="shared" si="400"/>
        <v/>
      </c>
      <c r="B3247" s="10" t="str">
        <f t="shared" ca="1" si="406"/>
        <v/>
      </c>
      <c r="C3247" s="10" t="str">
        <f t="shared" ca="1" si="407"/>
        <v/>
      </c>
      <c r="D3247" s="9" t="str">
        <f t="shared" si="401"/>
        <v/>
      </c>
      <c r="E3247" s="8" t="e">
        <f t="shared" si="402"/>
        <v>#VALUE!</v>
      </c>
      <c r="F3247" s="8" t="e">
        <f t="shared" si="403"/>
        <v>#VALUE!</v>
      </c>
      <c r="G3247" s="8" t="str">
        <f t="shared" ca="1" si="404"/>
        <v/>
      </c>
      <c r="H3247" s="8" t="str">
        <f t="shared" ca="1" si="405"/>
        <v/>
      </c>
    </row>
    <row r="3248" spans="1:8" x14ac:dyDescent="0.25">
      <c r="A3248" s="9" t="str">
        <f t="shared" si="400"/>
        <v/>
      </c>
      <c r="B3248" s="10" t="str">
        <f t="shared" ca="1" si="406"/>
        <v/>
      </c>
      <c r="C3248" s="10" t="str">
        <f t="shared" ca="1" si="407"/>
        <v/>
      </c>
      <c r="D3248" s="9" t="str">
        <f t="shared" si="401"/>
        <v/>
      </c>
      <c r="E3248" s="8" t="e">
        <f t="shared" si="402"/>
        <v>#VALUE!</v>
      </c>
      <c r="F3248" s="8" t="e">
        <f t="shared" si="403"/>
        <v>#VALUE!</v>
      </c>
      <c r="G3248" s="8" t="str">
        <f t="shared" ca="1" si="404"/>
        <v/>
      </c>
      <c r="H3248" s="8" t="str">
        <f t="shared" ca="1" si="405"/>
        <v/>
      </c>
    </row>
    <row r="3249" spans="1:8" x14ac:dyDescent="0.25">
      <c r="A3249" s="9" t="str">
        <f t="shared" si="400"/>
        <v/>
      </c>
      <c r="B3249" s="10" t="str">
        <f t="shared" ca="1" si="406"/>
        <v/>
      </c>
      <c r="C3249" s="10" t="str">
        <f t="shared" ca="1" si="407"/>
        <v/>
      </c>
      <c r="D3249" s="9" t="str">
        <f t="shared" si="401"/>
        <v/>
      </c>
      <c r="E3249" s="8" t="e">
        <f t="shared" si="402"/>
        <v>#VALUE!</v>
      </c>
      <c r="F3249" s="8" t="e">
        <f t="shared" si="403"/>
        <v>#VALUE!</v>
      </c>
      <c r="G3249" s="8" t="str">
        <f t="shared" ca="1" si="404"/>
        <v/>
      </c>
      <c r="H3249" s="8" t="str">
        <f t="shared" ca="1" si="405"/>
        <v/>
      </c>
    </row>
    <row r="3250" spans="1:8" x14ac:dyDescent="0.25">
      <c r="A3250" s="9" t="str">
        <f t="shared" si="400"/>
        <v/>
      </c>
      <c r="B3250" s="10" t="str">
        <f t="shared" ca="1" si="406"/>
        <v/>
      </c>
      <c r="C3250" s="10" t="str">
        <f t="shared" ca="1" si="407"/>
        <v/>
      </c>
      <c r="D3250" s="9" t="str">
        <f t="shared" si="401"/>
        <v/>
      </c>
      <c r="E3250" s="8" t="e">
        <f t="shared" si="402"/>
        <v>#VALUE!</v>
      </c>
      <c r="F3250" s="8" t="e">
        <f t="shared" si="403"/>
        <v>#VALUE!</v>
      </c>
      <c r="G3250" s="8" t="str">
        <f t="shared" ca="1" si="404"/>
        <v/>
      </c>
      <c r="H3250" s="8" t="str">
        <f t="shared" ca="1" si="405"/>
        <v/>
      </c>
    </row>
    <row r="3251" spans="1:8" x14ac:dyDescent="0.25">
      <c r="A3251" s="9" t="str">
        <f t="shared" si="400"/>
        <v/>
      </c>
      <c r="B3251" s="10" t="str">
        <f t="shared" ca="1" si="406"/>
        <v/>
      </c>
      <c r="C3251" s="10" t="str">
        <f t="shared" ca="1" si="407"/>
        <v/>
      </c>
      <c r="D3251" s="9" t="str">
        <f t="shared" si="401"/>
        <v/>
      </c>
      <c r="E3251" s="8" t="e">
        <f t="shared" si="402"/>
        <v>#VALUE!</v>
      </c>
      <c r="F3251" s="8" t="e">
        <f t="shared" si="403"/>
        <v>#VALUE!</v>
      </c>
      <c r="G3251" s="8" t="str">
        <f t="shared" ca="1" si="404"/>
        <v/>
      </c>
      <c r="H3251" s="8" t="str">
        <f t="shared" ca="1" si="405"/>
        <v/>
      </c>
    </row>
    <row r="3252" spans="1:8" x14ac:dyDescent="0.25">
      <c r="A3252" s="9" t="str">
        <f t="shared" si="400"/>
        <v/>
      </c>
      <c r="B3252" s="10" t="str">
        <f t="shared" ca="1" si="406"/>
        <v/>
      </c>
      <c r="C3252" s="10" t="str">
        <f t="shared" ca="1" si="407"/>
        <v/>
      </c>
      <c r="D3252" s="9" t="str">
        <f t="shared" si="401"/>
        <v/>
      </c>
      <c r="E3252" s="8" t="e">
        <f t="shared" si="402"/>
        <v>#VALUE!</v>
      </c>
      <c r="F3252" s="8" t="e">
        <f t="shared" si="403"/>
        <v>#VALUE!</v>
      </c>
      <c r="G3252" s="8" t="str">
        <f t="shared" ca="1" si="404"/>
        <v/>
      </c>
      <c r="H3252" s="8" t="str">
        <f t="shared" ca="1" si="405"/>
        <v/>
      </c>
    </row>
    <row r="3253" spans="1:8" x14ac:dyDescent="0.25">
      <c r="A3253" s="9" t="str">
        <f t="shared" si="400"/>
        <v/>
      </c>
      <c r="B3253" s="10" t="str">
        <f t="shared" ca="1" si="406"/>
        <v/>
      </c>
      <c r="C3253" s="10" t="str">
        <f t="shared" ca="1" si="407"/>
        <v/>
      </c>
      <c r="D3253" s="9" t="str">
        <f t="shared" si="401"/>
        <v/>
      </c>
      <c r="E3253" s="8" t="e">
        <f t="shared" si="402"/>
        <v>#VALUE!</v>
      </c>
      <c r="F3253" s="8" t="e">
        <f t="shared" si="403"/>
        <v>#VALUE!</v>
      </c>
      <c r="G3253" s="8" t="str">
        <f t="shared" ca="1" si="404"/>
        <v/>
      </c>
      <c r="H3253" s="8" t="str">
        <f t="shared" ca="1" si="405"/>
        <v/>
      </c>
    </row>
    <row r="3254" spans="1:8" x14ac:dyDescent="0.25">
      <c r="A3254" s="9" t="str">
        <f t="shared" si="400"/>
        <v/>
      </c>
      <c r="B3254" s="10" t="str">
        <f t="shared" ca="1" si="406"/>
        <v/>
      </c>
      <c r="C3254" s="10" t="str">
        <f t="shared" ca="1" si="407"/>
        <v/>
      </c>
      <c r="D3254" s="9" t="str">
        <f t="shared" si="401"/>
        <v/>
      </c>
      <c r="E3254" s="8" t="e">
        <f t="shared" si="402"/>
        <v>#VALUE!</v>
      </c>
      <c r="F3254" s="8" t="e">
        <f t="shared" si="403"/>
        <v>#VALUE!</v>
      </c>
      <c r="G3254" s="8" t="str">
        <f t="shared" ca="1" si="404"/>
        <v/>
      </c>
      <c r="H3254" s="8" t="str">
        <f t="shared" ca="1" si="405"/>
        <v/>
      </c>
    </row>
    <row r="3255" spans="1:8" x14ac:dyDescent="0.25">
      <c r="A3255" s="9" t="str">
        <f t="shared" si="400"/>
        <v/>
      </c>
      <c r="B3255" s="10" t="str">
        <f t="shared" ca="1" si="406"/>
        <v/>
      </c>
      <c r="C3255" s="10" t="str">
        <f t="shared" ca="1" si="407"/>
        <v/>
      </c>
      <c r="D3255" s="9" t="str">
        <f t="shared" si="401"/>
        <v/>
      </c>
      <c r="E3255" s="8" t="e">
        <f t="shared" si="402"/>
        <v>#VALUE!</v>
      </c>
      <c r="F3255" s="8" t="e">
        <f t="shared" si="403"/>
        <v>#VALUE!</v>
      </c>
      <c r="G3255" s="8" t="str">
        <f t="shared" ca="1" si="404"/>
        <v/>
      </c>
      <c r="H3255" s="8" t="str">
        <f t="shared" ca="1" si="405"/>
        <v/>
      </c>
    </row>
    <row r="3256" spans="1:8" x14ac:dyDescent="0.25">
      <c r="A3256" s="9" t="str">
        <f t="shared" si="400"/>
        <v/>
      </c>
      <c r="B3256" s="10" t="str">
        <f t="shared" ca="1" si="406"/>
        <v/>
      </c>
      <c r="C3256" s="10" t="str">
        <f t="shared" ca="1" si="407"/>
        <v/>
      </c>
      <c r="D3256" s="9" t="str">
        <f t="shared" si="401"/>
        <v/>
      </c>
      <c r="E3256" s="8" t="e">
        <f t="shared" si="402"/>
        <v>#VALUE!</v>
      </c>
      <c r="F3256" s="8" t="e">
        <f t="shared" si="403"/>
        <v>#VALUE!</v>
      </c>
      <c r="G3256" s="8" t="str">
        <f t="shared" ca="1" si="404"/>
        <v/>
      </c>
      <c r="H3256" s="8" t="str">
        <f t="shared" ca="1" si="405"/>
        <v/>
      </c>
    </row>
    <row r="3257" spans="1:8" x14ac:dyDescent="0.25">
      <c r="A3257" s="9" t="str">
        <f t="shared" si="400"/>
        <v/>
      </c>
      <c r="B3257" s="10" t="str">
        <f t="shared" ca="1" si="406"/>
        <v/>
      </c>
      <c r="C3257" s="10" t="str">
        <f t="shared" ca="1" si="407"/>
        <v/>
      </c>
      <c r="D3257" s="9" t="str">
        <f t="shared" si="401"/>
        <v/>
      </c>
      <c r="E3257" s="8" t="e">
        <f t="shared" si="402"/>
        <v>#VALUE!</v>
      </c>
      <c r="F3257" s="8" t="e">
        <f t="shared" si="403"/>
        <v>#VALUE!</v>
      </c>
      <c r="G3257" s="8" t="str">
        <f t="shared" ca="1" si="404"/>
        <v/>
      </c>
      <c r="H3257" s="8" t="str">
        <f t="shared" ca="1" si="405"/>
        <v/>
      </c>
    </row>
    <row r="3258" spans="1:8" x14ac:dyDescent="0.25">
      <c r="A3258" s="9" t="str">
        <f t="shared" ref="A3258:A3321" si="408">IF(ISNUMBER(A3257),IF(A3257&lt;$B$9,A3257+1,""),"")</f>
        <v/>
      </c>
      <c r="B3258" s="10" t="str">
        <f t="shared" ca="1" si="406"/>
        <v/>
      </c>
      <c r="C3258" s="10" t="str">
        <f t="shared" ca="1" si="407"/>
        <v/>
      </c>
      <c r="D3258" s="9" t="str">
        <f t="shared" ref="D3258:D3321" si="409">IF(ISNUMBER(D3257),IF(D3257&lt;$C$9,D3257+1,""),"")</f>
        <v/>
      </c>
      <c r="E3258" s="8" t="e">
        <f t="shared" ref="E3258:E3321" si="410">YEAR(A3258)*100+MONTH(A3258)</f>
        <v>#VALUE!</v>
      </c>
      <c r="F3258" s="8" t="e">
        <f t="shared" ref="F3258:F3321" si="411">YEAR(D3258)*100+MONTH(D3258)</f>
        <v>#VALUE!</v>
      </c>
      <c r="G3258" s="8" t="str">
        <f t="shared" ref="G3258:G3321" ca="1" si="412">IF(ISNUMBER(B3258),MONTH(A3258),"")</f>
        <v/>
      </c>
      <c r="H3258" s="8" t="str">
        <f t="shared" ref="H3258:H3321" ca="1" si="413">IF(ISNUMBER(C3258),MONTH(D3258),"")</f>
        <v/>
      </c>
    </row>
    <row r="3259" spans="1:8" x14ac:dyDescent="0.25">
      <c r="A3259" s="9" t="str">
        <f t="shared" si="408"/>
        <v/>
      </c>
      <c r="B3259" s="10" t="str">
        <f t="shared" ca="1" si="406"/>
        <v/>
      </c>
      <c r="C3259" s="10" t="str">
        <f t="shared" ca="1" si="407"/>
        <v/>
      </c>
      <c r="D3259" s="9" t="str">
        <f t="shared" si="409"/>
        <v/>
      </c>
      <c r="E3259" s="8" t="e">
        <f t="shared" si="410"/>
        <v>#VALUE!</v>
      </c>
      <c r="F3259" s="8" t="e">
        <f t="shared" si="411"/>
        <v>#VALUE!</v>
      </c>
      <c r="G3259" s="8" t="str">
        <f t="shared" ca="1" si="412"/>
        <v/>
      </c>
      <c r="H3259" s="8" t="str">
        <f t="shared" ca="1" si="413"/>
        <v/>
      </c>
    </row>
    <row r="3260" spans="1:8" x14ac:dyDescent="0.25">
      <c r="A3260" s="9" t="str">
        <f t="shared" si="408"/>
        <v/>
      </c>
      <c r="B3260" s="10" t="str">
        <f t="shared" ca="1" si="406"/>
        <v/>
      </c>
      <c r="C3260" s="10" t="str">
        <f t="shared" ca="1" si="407"/>
        <v/>
      </c>
      <c r="D3260" s="9" t="str">
        <f t="shared" si="409"/>
        <v/>
      </c>
      <c r="E3260" s="8" t="e">
        <f t="shared" si="410"/>
        <v>#VALUE!</v>
      </c>
      <c r="F3260" s="8" t="e">
        <f t="shared" si="411"/>
        <v>#VALUE!</v>
      </c>
      <c r="G3260" s="8" t="str">
        <f t="shared" ca="1" si="412"/>
        <v/>
      </c>
      <c r="H3260" s="8" t="str">
        <f t="shared" ca="1" si="413"/>
        <v/>
      </c>
    </row>
    <row r="3261" spans="1:8" x14ac:dyDescent="0.25">
      <c r="A3261" s="9" t="str">
        <f t="shared" si="408"/>
        <v/>
      </c>
      <c r="B3261" s="10" t="str">
        <f t="shared" ca="1" si="406"/>
        <v/>
      </c>
      <c r="C3261" s="10" t="str">
        <f t="shared" ca="1" si="407"/>
        <v/>
      </c>
      <c r="D3261" s="9" t="str">
        <f t="shared" si="409"/>
        <v/>
      </c>
      <c r="E3261" s="8" t="e">
        <f t="shared" si="410"/>
        <v>#VALUE!</v>
      </c>
      <c r="F3261" s="8" t="e">
        <f t="shared" si="411"/>
        <v>#VALUE!</v>
      </c>
      <c r="G3261" s="8" t="str">
        <f t="shared" ca="1" si="412"/>
        <v/>
      </c>
      <c r="H3261" s="8" t="str">
        <f t="shared" ca="1" si="413"/>
        <v/>
      </c>
    </row>
    <row r="3262" spans="1:8" x14ac:dyDescent="0.25">
      <c r="A3262" s="9" t="str">
        <f t="shared" si="408"/>
        <v/>
      </c>
      <c r="B3262" s="10" t="str">
        <f t="shared" ca="1" si="406"/>
        <v/>
      </c>
      <c r="C3262" s="10" t="str">
        <f t="shared" ca="1" si="407"/>
        <v/>
      </c>
      <c r="D3262" s="9" t="str">
        <f t="shared" si="409"/>
        <v/>
      </c>
      <c r="E3262" s="8" t="e">
        <f t="shared" si="410"/>
        <v>#VALUE!</v>
      </c>
      <c r="F3262" s="8" t="e">
        <f t="shared" si="411"/>
        <v>#VALUE!</v>
      </c>
      <c r="G3262" s="8" t="str">
        <f t="shared" ca="1" si="412"/>
        <v/>
      </c>
      <c r="H3262" s="8" t="str">
        <f t="shared" ca="1" si="413"/>
        <v/>
      </c>
    </row>
    <row r="3263" spans="1:8" x14ac:dyDescent="0.25">
      <c r="A3263" s="9" t="str">
        <f t="shared" si="408"/>
        <v/>
      </c>
      <c r="B3263" s="10" t="str">
        <f t="shared" ca="1" si="406"/>
        <v/>
      </c>
      <c r="C3263" s="10" t="str">
        <f t="shared" ca="1" si="407"/>
        <v/>
      </c>
      <c r="D3263" s="9" t="str">
        <f t="shared" si="409"/>
        <v/>
      </c>
      <c r="E3263" s="8" t="e">
        <f t="shared" si="410"/>
        <v>#VALUE!</v>
      </c>
      <c r="F3263" s="8" t="e">
        <f t="shared" si="411"/>
        <v>#VALUE!</v>
      </c>
      <c r="G3263" s="8" t="str">
        <f t="shared" ca="1" si="412"/>
        <v/>
      </c>
      <c r="H3263" s="8" t="str">
        <f t="shared" ca="1" si="413"/>
        <v/>
      </c>
    </row>
    <row r="3264" spans="1:8" x14ac:dyDescent="0.25">
      <c r="A3264" s="9" t="str">
        <f t="shared" si="408"/>
        <v/>
      </c>
      <c r="B3264" s="10" t="str">
        <f t="shared" ca="1" si="406"/>
        <v/>
      </c>
      <c r="C3264" s="10" t="str">
        <f t="shared" ca="1" si="407"/>
        <v/>
      </c>
      <c r="D3264" s="9" t="str">
        <f t="shared" si="409"/>
        <v/>
      </c>
      <c r="E3264" s="8" t="e">
        <f t="shared" si="410"/>
        <v>#VALUE!</v>
      </c>
      <c r="F3264" s="8" t="e">
        <f t="shared" si="411"/>
        <v>#VALUE!</v>
      </c>
      <c r="G3264" s="8" t="str">
        <f t="shared" ca="1" si="412"/>
        <v/>
      </c>
      <c r="H3264" s="8" t="str">
        <f t="shared" ca="1" si="413"/>
        <v/>
      </c>
    </row>
    <row r="3265" spans="1:8" x14ac:dyDescent="0.25">
      <c r="A3265" s="9" t="str">
        <f t="shared" si="408"/>
        <v/>
      </c>
      <c r="B3265" s="10" t="str">
        <f t="shared" ca="1" si="406"/>
        <v/>
      </c>
      <c r="C3265" s="10" t="str">
        <f t="shared" ca="1" si="407"/>
        <v/>
      </c>
      <c r="D3265" s="9" t="str">
        <f t="shared" si="409"/>
        <v/>
      </c>
      <c r="E3265" s="8" t="e">
        <f t="shared" si="410"/>
        <v>#VALUE!</v>
      </c>
      <c r="F3265" s="8" t="e">
        <f t="shared" si="411"/>
        <v>#VALUE!</v>
      </c>
      <c r="G3265" s="8" t="str">
        <f t="shared" ca="1" si="412"/>
        <v/>
      </c>
      <c r="H3265" s="8" t="str">
        <f t="shared" ca="1" si="413"/>
        <v/>
      </c>
    </row>
    <row r="3266" spans="1:8" x14ac:dyDescent="0.25">
      <c r="A3266" s="9" t="str">
        <f t="shared" si="408"/>
        <v/>
      </c>
      <c r="B3266" s="10" t="str">
        <f t="shared" ca="1" si="406"/>
        <v/>
      </c>
      <c r="C3266" s="10" t="str">
        <f t="shared" ca="1" si="407"/>
        <v/>
      </c>
      <c r="D3266" s="9" t="str">
        <f t="shared" si="409"/>
        <v/>
      </c>
      <c r="E3266" s="8" t="e">
        <f t="shared" si="410"/>
        <v>#VALUE!</v>
      </c>
      <c r="F3266" s="8" t="e">
        <f t="shared" si="411"/>
        <v>#VALUE!</v>
      </c>
      <c r="G3266" s="8" t="str">
        <f t="shared" ca="1" si="412"/>
        <v/>
      </c>
      <c r="H3266" s="8" t="str">
        <f t="shared" ca="1" si="413"/>
        <v/>
      </c>
    </row>
    <row r="3267" spans="1:8" x14ac:dyDescent="0.25">
      <c r="A3267" s="9" t="str">
        <f t="shared" si="408"/>
        <v/>
      </c>
      <c r="B3267" s="10" t="str">
        <f t="shared" ca="1" si="406"/>
        <v/>
      </c>
      <c r="C3267" s="10" t="str">
        <f t="shared" ca="1" si="407"/>
        <v/>
      </c>
      <c r="D3267" s="9" t="str">
        <f t="shared" si="409"/>
        <v/>
      </c>
      <c r="E3267" s="8" t="e">
        <f t="shared" si="410"/>
        <v>#VALUE!</v>
      </c>
      <c r="F3267" s="8" t="e">
        <f t="shared" si="411"/>
        <v>#VALUE!</v>
      </c>
      <c r="G3267" s="8" t="str">
        <f t="shared" ca="1" si="412"/>
        <v/>
      </c>
      <c r="H3267" s="8" t="str">
        <f t="shared" ca="1" si="413"/>
        <v/>
      </c>
    </row>
    <row r="3268" spans="1:8" x14ac:dyDescent="0.25">
      <c r="A3268" s="9" t="str">
        <f t="shared" si="408"/>
        <v/>
      </c>
      <c r="B3268" s="10" t="str">
        <f t="shared" ca="1" si="406"/>
        <v/>
      </c>
      <c r="C3268" s="10" t="str">
        <f t="shared" ca="1" si="407"/>
        <v/>
      </c>
      <c r="D3268" s="9" t="str">
        <f t="shared" si="409"/>
        <v/>
      </c>
      <c r="E3268" s="8" t="e">
        <f t="shared" si="410"/>
        <v>#VALUE!</v>
      </c>
      <c r="F3268" s="8" t="e">
        <f t="shared" si="411"/>
        <v>#VALUE!</v>
      </c>
      <c r="G3268" s="8" t="str">
        <f t="shared" ca="1" si="412"/>
        <v/>
      </c>
      <c r="H3268" s="8" t="str">
        <f t="shared" ca="1" si="413"/>
        <v/>
      </c>
    </row>
    <row r="3269" spans="1:8" x14ac:dyDescent="0.25">
      <c r="A3269" s="9" t="str">
        <f t="shared" si="408"/>
        <v/>
      </c>
      <c r="B3269" s="10" t="str">
        <f t="shared" ca="1" si="406"/>
        <v/>
      </c>
      <c r="C3269" s="10" t="str">
        <f t="shared" ca="1" si="407"/>
        <v/>
      </c>
      <c r="D3269" s="9" t="str">
        <f t="shared" si="409"/>
        <v/>
      </c>
      <c r="E3269" s="8" t="e">
        <f t="shared" si="410"/>
        <v>#VALUE!</v>
      </c>
      <c r="F3269" s="8" t="e">
        <f t="shared" si="411"/>
        <v>#VALUE!</v>
      </c>
      <c r="G3269" s="8" t="str">
        <f t="shared" ca="1" si="412"/>
        <v/>
      </c>
      <c r="H3269" s="8" t="str">
        <f t="shared" ca="1" si="413"/>
        <v/>
      </c>
    </row>
    <row r="3270" spans="1:8" x14ac:dyDescent="0.25">
      <c r="A3270" s="9" t="str">
        <f t="shared" si="408"/>
        <v/>
      </c>
      <c r="B3270" s="10" t="str">
        <f t="shared" ca="1" si="406"/>
        <v/>
      </c>
      <c r="C3270" s="10" t="str">
        <f t="shared" ca="1" si="407"/>
        <v/>
      </c>
      <c r="D3270" s="9" t="str">
        <f t="shared" si="409"/>
        <v/>
      </c>
      <c r="E3270" s="8" t="e">
        <f t="shared" si="410"/>
        <v>#VALUE!</v>
      </c>
      <c r="F3270" s="8" t="e">
        <f t="shared" si="411"/>
        <v>#VALUE!</v>
      </c>
      <c r="G3270" s="8" t="str">
        <f t="shared" ca="1" si="412"/>
        <v/>
      </c>
      <c r="H3270" s="8" t="str">
        <f t="shared" ca="1" si="413"/>
        <v/>
      </c>
    </row>
    <row r="3271" spans="1:8" x14ac:dyDescent="0.25">
      <c r="A3271" s="9" t="str">
        <f t="shared" si="408"/>
        <v/>
      </c>
      <c r="B3271" s="10" t="str">
        <f t="shared" ca="1" si="406"/>
        <v/>
      </c>
      <c r="C3271" s="10" t="str">
        <f t="shared" ca="1" si="407"/>
        <v/>
      </c>
      <c r="D3271" s="9" t="str">
        <f t="shared" si="409"/>
        <v/>
      </c>
      <c r="E3271" s="8" t="e">
        <f t="shared" si="410"/>
        <v>#VALUE!</v>
      </c>
      <c r="F3271" s="8" t="e">
        <f t="shared" si="411"/>
        <v>#VALUE!</v>
      </c>
      <c r="G3271" s="8" t="str">
        <f t="shared" ca="1" si="412"/>
        <v/>
      </c>
      <c r="H3271" s="8" t="str">
        <f t="shared" ca="1" si="413"/>
        <v/>
      </c>
    </row>
    <row r="3272" spans="1:8" x14ac:dyDescent="0.25">
      <c r="A3272" s="9" t="str">
        <f t="shared" si="408"/>
        <v/>
      </c>
      <c r="B3272" s="10" t="str">
        <f t="shared" ca="1" si="406"/>
        <v/>
      </c>
      <c r="C3272" s="10" t="str">
        <f t="shared" ca="1" si="407"/>
        <v/>
      </c>
      <c r="D3272" s="9" t="str">
        <f t="shared" si="409"/>
        <v/>
      </c>
      <c r="E3272" s="8" t="e">
        <f t="shared" si="410"/>
        <v>#VALUE!</v>
      </c>
      <c r="F3272" s="8" t="e">
        <f t="shared" si="411"/>
        <v>#VALUE!</v>
      </c>
      <c r="G3272" s="8" t="str">
        <f t="shared" ca="1" si="412"/>
        <v/>
      </c>
      <c r="H3272" s="8" t="str">
        <f t="shared" ca="1" si="413"/>
        <v/>
      </c>
    </row>
    <row r="3273" spans="1:8" x14ac:dyDescent="0.25">
      <c r="A3273" s="9" t="str">
        <f t="shared" si="408"/>
        <v/>
      </c>
      <c r="B3273" s="10" t="str">
        <f t="shared" ca="1" si="406"/>
        <v/>
      </c>
      <c r="C3273" s="10" t="str">
        <f t="shared" ca="1" si="407"/>
        <v/>
      </c>
      <c r="D3273" s="9" t="str">
        <f t="shared" si="409"/>
        <v/>
      </c>
      <c r="E3273" s="8" t="e">
        <f t="shared" si="410"/>
        <v>#VALUE!</v>
      </c>
      <c r="F3273" s="8" t="e">
        <f t="shared" si="411"/>
        <v>#VALUE!</v>
      </c>
      <c r="G3273" s="8" t="str">
        <f t="shared" ca="1" si="412"/>
        <v/>
      </c>
      <c r="H3273" s="8" t="str">
        <f t="shared" ca="1" si="413"/>
        <v/>
      </c>
    </row>
    <row r="3274" spans="1:8" x14ac:dyDescent="0.25">
      <c r="A3274" s="9" t="str">
        <f t="shared" si="408"/>
        <v/>
      </c>
      <c r="B3274" s="10" t="str">
        <f t="shared" ca="1" si="406"/>
        <v/>
      </c>
      <c r="C3274" s="10" t="str">
        <f t="shared" ca="1" si="407"/>
        <v/>
      </c>
      <c r="D3274" s="9" t="str">
        <f t="shared" si="409"/>
        <v/>
      </c>
      <c r="E3274" s="8" t="e">
        <f t="shared" si="410"/>
        <v>#VALUE!</v>
      </c>
      <c r="F3274" s="8" t="e">
        <f t="shared" si="411"/>
        <v>#VALUE!</v>
      </c>
      <c r="G3274" s="8" t="str">
        <f t="shared" ca="1" si="412"/>
        <v/>
      </c>
      <c r="H3274" s="8" t="str">
        <f t="shared" ca="1" si="413"/>
        <v/>
      </c>
    </row>
    <row r="3275" spans="1:8" x14ac:dyDescent="0.25">
      <c r="A3275" s="9" t="str">
        <f t="shared" si="408"/>
        <v/>
      </c>
      <c r="B3275" s="10" t="str">
        <f t="shared" ca="1" si="406"/>
        <v/>
      </c>
      <c r="C3275" s="10" t="str">
        <f t="shared" ca="1" si="407"/>
        <v/>
      </c>
      <c r="D3275" s="9" t="str">
        <f t="shared" si="409"/>
        <v/>
      </c>
      <c r="E3275" s="8" t="e">
        <f t="shared" si="410"/>
        <v>#VALUE!</v>
      </c>
      <c r="F3275" s="8" t="e">
        <f t="shared" si="411"/>
        <v>#VALUE!</v>
      </c>
      <c r="G3275" s="8" t="str">
        <f t="shared" ca="1" si="412"/>
        <v/>
      </c>
      <c r="H3275" s="8" t="str">
        <f t="shared" ca="1" si="413"/>
        <v/>
      </c>
    </row>
    <row r="3276" spans="1:8" x14ac:dyDescent="0.25">
      <c r="A3276" s="9" t="str">
        <f t="shared" si="408"/>
        <v/>
      </c>
      <c r="B3276" s="10" t="str">
        <f t="shared" ca="1" si="406"/>
        <v/>
      </c>
      <c r="C3276" s="10" t="str">
        <f t="shared" ca="1" si="407"/>
        <v/>
      </c>
      <c r="D3276" s="9" t="str">
        <f t="shared" si="409"/>
        <v/>
      </c>
      <c r="E3276" s="8" t="e">
        <f t="shared" si="410"/>
        <v>#VALUE!</v>
      </c>
      <c r="F3276" s="8" t="e">
        <f t="shared" si="411"/>
        <v>#VALUE!</v>
      </c>
      <c r="G3276" s="8" t="str">
        <f t="shared" ca="1" si="412"/>
        <v/>
      </c>
      <c r="H3276" s="8" t="str">
        <f t="shared" ca="1" si="413"/>
        <v/>
      </c>
    </row>
    <row r="3277" spans="1:8" x14ac:dyDescent="0.25">
      <c r="A3277" s="9" t="str">
        <f t="shared" si="408"/>
        <v/>
      </c>
      <c r="B3277" s="10" t="str">
        <f t="shared" ref="B3277:B3340" ca="1" si="414">IF(ISNUMBER(VLOOKUP($A3277,INDIRECT(B$1&amp;"!"&amp;B$6&amp;":"&amp;B$7),CODE(B$7)-_MS1,FALSE)),VLOOKUP($A3277,INDIRECT(B$1&amp;"!"&amp;B$6&amp;":"&amp;B$7),CODE(B$7)-_MS1,FALSE),Empty)</f>
        <v/>
      </c>
      <c r="C3277" s="10" t="str">
        <f t="shared" ref="C3277:C3340" ca="1" si="415">IF(ISNUMBER(VLOOKUP($D3277,INDIRECT(C$1&amp;"!"&amp;C$6&amp;":"&amp;C$7),CODE(C$7)-_MS2,FALSE)),VLOOKUP($D3277,INDIRECT(C$1&amp;"!"&amp;C$6&amp;":"&amp;C$7),CODE(C$7)-_MS2,FALSE),Empty)</f>
        <v/>
      </c>
      <c r="D3277" s="9" t="str">
        <f t="shared" si="409"/>
        <v/>
      </c>
      <c r="E3277" s="8" t="e">
        <f t="shared" si="410"/>
        <v>#VALUE!</v>
      </c>
      <c r="F3277" s="8" t="e">
        <f t="shared" si="411"/>
        <v>#VALUE!</v>
      </c>
      <c r="G3277" s="8" t="str">
        <f t="shared" ca="1" si="412"/>
        <v/>
      </c>
      <c r="H3277" s="8" t="str">
        <f t="shared" ca="1" si="413"/>
        <v/>
      </c>
    </row>
    <row r="3278" spans="1:8" x14ac:dyDescent="0.25">
      <c r="A3278" s="9" t="str">
        <f t="shared" si="408"/>
        <v/>
      </c>
      <c r="B3278" s="10" t="str">
        <f t="shared" ca="1" si="414"/>
        <v/>
      </c>
      <c r="C3278" s="10" t="str">
        <f t="shared" ca="1" si="415"/>
        <v/>
      </c>
      <c r="D3278" s="9" t="str">
        <f t="shared" si="409"/>
        <v/>
      </c>
      <c r="E3278" s="8" t="e">
        <f t="shared" si="410"/>
        <v>#VALUE!</v>
      </c>
      <c r="F3278" s="8" t="e">
        <f t="shared" si="411"/>
        <v>#VALUE!</v>
      </c>
      <c r="G3278" s="8" t="str">
        <f t="shared" ca="1" si="412"/>
        <v/>
      </c>
      <c r="H3278" s="8" t="str">
        <f t="shared" ca="1" si="413"/>
        <v/>
      </c>
    </row>
    <row r="3279" spans="1:8" x14ac:dyDescent="0.25">
      <c r="A3279" s="9" t="str">
        <f t="shared" si="408"/>
        <v/>
      </c>
      <c r="B3279" s="10" t="str">
        <f t="shared" ca="1" si="414"/>
        <v/>
      </c>
      <c r="C3279" s="10" t="str">
        <f t="shared" ca="1" si="415"/>
        <v/>
      </c>
      <c r="D3279" s="9" t="str">
        <f t="shared" si="409"/>
        <v/>
      </c>
      <c r="E3279" s="8" t="e">
        <f t="shared" si="410"/>
        <v>#VALUE!</v>
      </c>
      <c r="F3279" s="8" t="e">
        <f t="shared" si="411"/>
        <v>#VALUE!</v>
      </c>
      <c r="G3279" s="8" t="str">
        <f t="shared" ca="1" si="412"/>
        <v/>
      </c>
      <c r="H3279" s="8" t="str">
        <f t="shared" ca="1" si="413"/>
        <v/>
      </c>
    </row>
    <row r="3280" spans="1:8" x14ac:dyDescent="0.25">
      <c r="A3280" s="9" t="str">
        <f t="shared" si="408"/>
        <v/>
      </c>
      <c r="B3280" s="10" t="str">
        <f t="shared" ca="1" si="414"/>
        <v/>
      </c>
      <c r="C3280" s="10" t="str">
        <f t="shared" ca="1" si="415"/>
        <v/>
      </c>
      <c r="D3280" s="9" t="str">
        <f t="shared" si="409"/>
        <v/>
      </c>
      <c r="E3280" s="8" t="e">
        <f t="shared" si="410"/>
        <v>#VALUE!</v>
      </c>
      <c r="F3280" s="8" t="e">
        <f t="shared" si="411"/>
        <v>#VALUE!</v>
      </c>
      <c r="G3280" s="8" t="str">
        <f t="shared" ca="1" si="412"/>
        <v/>
      </c>
      <c r="H3280" s="8" t="str">
        <f t="shared" ca="1" si="413"/>
        <v/>
      </c>
    </row>
    <row r="3281" spans="1:8" x14ac:dyDescent="0.25">
      <c r="A3281" s="9" t="str">
        <f t="shared" si="408"/>
        <v/>
      </c>
      <c r="B3281" s="10" t="str">
        <f t="shared" ca="1" si="414"/>
        <v/>
      </c>
      <c r="C3281" s="10" t="str">
        <f t="shared" ca="1" si="415"/>
        <v/>
      </c>
      <c r="D3281" s="9" t="str">
        <f t="shared" si="409"/>
        <v/>
      </c>
      <c r="E3281" s="8" t="e">
        <f t="shared" si="410"/>
        <v>#VALUE!</v>
      </c>
      <c r="F3281" s="8" t="e">
        <f t="shared" si="411"/>
        <v>#VALUE!</v>
      </c>
      <c r="G3281" s="8" t="str">
        <f t="shared" ca="1" si="412"/>
        <v/>
      </c>
      <c r="H3281" s="8" t="str">
        <f t="shared" ca="1" si="413"/>
        <v/>
      </c>
    </row>
    <row r="3282" spans="1:8" x14ac:dyDescent="0.25">
      <c r="A3282" s="9" t="str">
        <f t="shared" si="408"/>
        <v/>
      </c>
      <c r="B3282" s="10" t="str">
        <f t="shared" ca="1" si="414"/>
        <v/>
      </c>
      <c r="C3282" s="10" t="str">
        <f t="shared" ca="1" si="415"/>
        <v/>
      </c>
      <c r="D3282" s="9" t="str">
        <f t="shared" si="409"/>
        <v/>
      </c>
      <c r="E3282" s="8" t="e">
        <f t="shared" si="410"/>
        <v>#VALUE!</v>
      </c>
      <c r="F3282" s="8" t="e">
        <f t="shared" si="411"/>
        <v>#VALUE!</v>
      </c>
      <c r="G3282" s="8" t="str">
        <f t="shared" ca="1" si="412"/>
        <v/>
      </c>
      <c r="H3282" s="8" t="str">
        <f t="shared" ca="1" si="413"/>
        <v/>
      </c>
    </row>
    <row r="3283" spans="1:8" x14ac:dyDescent="0.25">
      <c r="A3283" s="9" t="str">
        <f t="shared" si="408"/>
        <v/>
      </c>
      <c r="B3283" s="10" t="str">
        <f t="shared" ca="1" si="414"/>
        <v/>
      </c>
      <c r="C3283" s="10" t="str">
        <f t="shared" ca="1" si="415"/>
        <v/>
      </c>
      <c r="D3283" s="9" t="str">
        <f t="shared" si="409"/>
        <v/>
      </c>
      <c r="E3283" s="8" t="e">
        <f t="shared" si="410"/>
        <v>#VALUE!</v>
      </c>
      <c r="F3283" s="8" t="e">
        <f t="shared" si="411"/>
        <v>#VALUE!</v>
      </c>
      <c r="G3283" s="8" t="str">
        <f t="shared" ca="1" si="412"/>
        <v/>
      </c>
      <c r="H3283" s="8" t="str">
        <f t="shared" ca="1" si="413"/>
        <v/>
      </c>
    </row>
    <row r="3284" spans="1:8" x14ac:dyDescent="0.25">
      <c r="A3284" s="9" t="str">
        <f t="shared" si="408"/>
        <v/>
      </c>
      <c r="B3284" s="10" t="str">
        <f t="shared" ca="1" si="414"/>
        <v/>
      </c>
      <c r="C3284" s="10" t="str">
        <f t="shared" ca="1" si="415"/>
        <v/>
      </c>
      <c r="D3284" s="9" t="str">
        <f t="shared" si="409"/>
        <v/>
      </c>
      <c r="E3284" s="8" t="e">
        <f t="shared" si="410"/>
        <v>#VALUE!</v>
      </c>
      <c r="F3284" s="8" t="e">
        <f t="shared" si="411"/>
        <v>#VALUE!</v>
      </c>
      <c r="G3284" s="8" t="str">
        <f t="shared" ca="1" si="412"/>
        <v/>
      </c>
      <c r="H3284" s="8" t="str">
        <f t="shared" ca="1" si="413"/>
        <v/>
      </c>
    </row>
    <row r="3285" spans="1:8" x14ac:dyDescent="0.25">
      <c r="A3285" s="9" t="str">
        <f t="shared" si="408"/>
        <v/>
      </c>
      <c r="B3285" s="10" t="str">
        <f t="shared" ca="1" si="414"/>
        <v/>
      </c>
      <c r="C3285" s="10" t="str">
        <f t="shared" ca="1" si="415"/>
        <v/>
      </c>
      <c r="D3285" s="9" t="str">
        <f t="shared" si="409"/>
        <v/>
      </c>
      <c r="E3285" s="8" t="e">
        <f t="shared" si="410"/>
        <v>#VALUE!</v>
      </c>
      <c r="F3285" s="8" t="e">
        <f t="shared" si="411"/>
        <v>#VALUE!</v>
      </c>
      <c r="G3285" s="8" t="str">
        <f t="shared" ca="1" si="412"/>
        <v/>
      </c>
      <c r="H3285" s="8" t="str">
        <f t="shared" ca="1" si="413"/>
        <v/>
      </c>
    </row>
    <row r="3286" spans="1:8" x14ac:dyDescent="0.25">
      <c r="A3286" s="9" t="str">
        <f t="shared" si="408"/>
        <v/>
      </c>
      <c r="B3286" s="10" t="str">
        <f t="shared" ca="1" si="414"/>
        <v/>
      </c>
      <c r="C3286" s="10" t="str">
        <f t="shared" ca="1" si="415"/>
        <v/>
      </c>
      <c r="D3286" s="9" t="str">
        <f t="shared" si="409"/>
        <v/>
      </c>
      <c r="E3286" s="8" t="e">
        <f t="shared" si="410"/>
        <v>#VALUE!</v>
      </c>
      <c r="F3286" s="8" t="e">
        <f t="shared" si="411"/>
        <v>#VALUE!</v>
      </c>
      <c r="G3286" s="8" t="str">
        <f t="shared" ca="1" si="412"/>
        <v/>
      </c>
      <c r="H3286" s="8" t="str">
        <f t="shared" ca="1" si="413"/>
        <v/>
      </c>
    </row>
    <row r="3287" spans="1:8" x14ac:dyDescent="0.25">
      <c r="A3287" s="9" t="str">
        <f t="shared" si="408"/>
        <v/>
      </c>
      <c r="B3287" s="10" t="str">
        <f t="shared" ca="1" si="414"/>
        <v/>
      </c>
      <c r="C3287" s="10" t="str">
        <f t="shared" ca="1" si="415"/>
        <v/>
      </c>
      <c r="D3287" s="9" t="str">
        <f t="shared" si="409"/>
        <v/>
      </c>
      <c r="E3287" s="8" t="e">
        <f t="shared" si="410"/>
        <v>#VALUE!</v>
      </c>
      <c r="F3287" s="8" t="e">
        <f t="shared" si="411"/>
        <v>#VALUE!</v>
      </c>
      <c r="G3287" s="8" t="str">
        <f t="shared" ca="1" si="412"/>
        <v/>
      </c>
      <c r="H3287" s="8" t="str">
        <f t="shared" ca="1" si="413"/>
        <v/>
      </c>
    </row>
    <row r="3288" spans="1:8" x14ac:dyDescent="0.25">
      <c r="A3288" s="9" t="str">
        <f t="shared" si="408"/>
        <v/>
      </c>
      <c r="B3288" s="10" t="str">
        <f t="shared" ca="1" si="414"/>
        <v/>
      </c>
      <c r="C3288" s="10" t="str">
        <f t="shared" ca="1" si="415"/>
        <v/>
      </c>
      <c r="D3288" s="9" t="str">
        <f t="shared" si="409"/>
        <v/>
      </c>
      <c r="E3288" s="8" t="e">
        <f t="shared" si="410"/>
        <v>#VALUE!</v>
      </c>
      <c r="F3288" s="8" t="e">
        <f t="shared" si="411"/>
        <v>#VALUE!</v>
      </c>
      <c r="G3288" s="8" t="str">
        <f t="shared" ca="1" si="412"/>
        <v/>
      </c>
      <c r="H3288" s="8" t="str">
        <f t="shared" ca="1" si="413"/>
        <v/>
      </c>
    </row>
    <row r="3289" spans="1:8" x14ac:dyDescent="0.25">
      <c r="A3289" s="9" t="str">
        <f t="shared" si="408"/>
        <v/>
      </c>
      <c r="B3289" s="10" t="str">
        <f t="shared" ca="1" si="414"/>
        <v/>
      </c>
      <c r="C3289" s="10" t="str">
        <f t="shared" ca="1" si="415"/>
        <v/>
      </c>
      <c r="D3289" s="9" t="str">
        <f t="shared" si="409"/>
        <v/>
      </c>
      <c r="E3289" s="8" t="e">
        <f t="shared" si="410"/>
        <v>#VALUE!</v>
      </c>
      <c r="F3289" s="8" t="e">
        <f t="shared" si="411"/>
        <v>#VALUE!</v>
      </c>
      <c r="G3289" s="8" t="str">
        <f t="shared" ca="1" si="412"/>
        <v/>
      </c>
      <c r="H3289" s="8" t="str">
        <f t="shared" ca="1" si="413"/>
        <v/>
      </c>
    </row>
    <row r="3290" spans="1:8" x14ac:dyDescent="0.25">
      <c r="A3290" s="9" t="str">
        <f t="shared" si="408"/>
        <v/>
      </c>
      <c r="B3290" s="10" t="str">
        <f t="shared" ca="1" si="414"/>
        <v/>
      </c>
      <c r="C3290" s="10" t="str">
        <f t="shared" ca="1" si="415"/>
        <v/>
      </c>
      <c r="D3290" s="9" t="str">
        <f t="shared" si="409"/>
        <v/>
      </c>
      <c r="E3290" s="8" t="e">
        <f t="shared" si="410"/>
        <v>#VALUE!</v>
      </c>
      <c r="F3290" s="8" t="e">
        <f t="shared" si="411"/>
        <v>#VALUE!</v>
      </c>
      <c r="G3290" s="8" t="str">
        <f t="shared" ca="1" si="412"/>
        <v/>
      </c>
      <c r="H3290" s="8" t="str">
        <f t="shared" ca="1" si="413"/>
        <v/>
      </c>
    </row>
    <row r="3291" spans="1:8" x14ac:dyDescent="0.25">
      <c r="A3291" s="9" t="str">
        <f t="shared" si="408"/>
        <v/>
      </c>
      <c r="B3291" s="10" t="str">
        <f t="shared" ca="1" si="414"/>
        <v/>
      </c>
      <c r="C3291" s="10" t="str">
        <f t="shared" ca="1" si="415"/>
        <v/>
      </c>
      <c r="D3291" s="9" t="str">
        <f t="shared" si="409"/>
        <v/>
      </c>
      <c r="E3291" s="8" t="e">
        <f t="shared" si="410"/>
        <v>#VALUE!</v>
      </c>
      <c r="F3291" s="8" t="e">
        <f t="shared" si="411"/>
        <v>#VALUE!</v>
      </c>
      <c r="G3291" s="8" t="str">
        <f t="shared" ca="1" si="412"/>
        <v/>
      </c>
      <c r="H3291" s="8" t="str">
        <f t="shared" ca="1" si="413"/>
        <v/>
      </c>
    </row>
    <row r="3292" spans="1:8" x14ac:dyDescent="0.25">
      <c r="A3292" s="9" t="str">
        <f t="shared" si="408"/>
        <v/>
      </c>
      <c r="B3292" s="10" t="str">
        <f t="shared" ca="1" si="414"/>
        <v/>
      </c>
      <c r="C3292" s="10" t="str">
        <f t="shared" ca="1" si="415"/>
        <v/>
      </c>
      <c r="D3292" s="9" t="str">
        <f t="shared" si="409"/>
        <v/>
      </c>
      <c r="E3292" s="8" t="e">
        <f t="shared" si="410"/>
        <v>#VALUE!</v>
      </c>
      <c r="F3292" s="8" t="e">
        <f t="shared" si="411"/>
        <v>#VALUE!</v>
      </c>
      <c r="G3292" s="8" t="str">
        <f t="shared" ca="1" si="412"/>
        <v/>
      </c>
      <c r="H3292" s="8" t="str">
        <f t="shared" ca="1" si="413"/>
        <v/>
      </c>
    </row>
    <row r="3293" spans="1:8" x14ac:dyDescent="0.25">
      <c r="A3293" s="9" t="str">
        <f t="shared" si="408"/>
        <v/>
      </c>
      <c r="B3293" s="10" t="str">
        <f t="shared" ca="1" si="414"/>
        <v/>
      </c>
      <c r="C3293" s="10" t="str">
        <f t="shared" ca="1" si="415"/>
        <v/>
      </c>
      <c r="D3293" s="9" t="str">
        <f t="shared" si="409"/>
        <v/>
      </c>
      <c r="E3293" s="8" t="e">
        <f t="shared" si="410"/>
        <v>#VALUE!</v>
      </c>
      <c r="F3293" s="8" t="e">
        <f t="shared" si="411"/>
        <v>#VALUE!</v>
      </c>
      <c r="G3293" s="8" t="str">
        <f t="shared" ca="1" si="412"/>
        <v/>
      </c>
      <c r="H3293" s="8" t="str">
        <f t="shared" ca="1" si="413"/>
        <v/>
      </c>
    </row>
    <row r="3294" spans="1:8" x14ac:dyDescent="0.25">
      <c r="A3294" s="9" t="str">
        <f t="shared" si="408"/>
        <v/>
      </c>
      <c r="B3294" s="10" t="str">
        <f t="shared" ca="1" si="414"/>
        <v/>
      </c>
      <c r="C3294" s="10" t="str">
        <f t="shared" ca="1" si="415"/>
        <v/>
      </c>
      <c r="D3294" s="9" t="str">
        <f t="shared" si="409"/>
        <v/>
      </c>
      <c r="E3294" s="8" t="e">
        <f t="shared" si="410"/>
        <v>#VALUE!</v>
      </c>
      <c r="F3294" s="8" t="e">
        <f t="shared" si="411"/>
        <v>#VALUE!</v>
      </c>
      <c r="G3294" s="8" t="str">
        <f t="shared" ca="1" si="412"/>
        <v/>
      </c>
      <c r="H3294" s="8" t="str">
        <f t="shared" ca="1" si="413"/>
        <v/>
      </c>
    </row>
    <row r="3295" spans="1:8" x14ac:dyDescent="0.25">
      <c r="A3295" s="9" t="str">
        <f t="shared" si="408"/>
        <v/>
      </c>
      <c r="B3295" s="10" t="str">
        <f t="shared" ca="1" si="414"/>
        <v/>
      </c>
      <c r="C3295" s="10" t="str">
        <f t="shared" ca="1" si="415"/>
        <v/>
      </c>
      <c r="D3295" s="9" t="str">
        <f t="shared" si="409"/>
        <v/>
      </c>
      <c r="E3295" s="8" t="e">
        <f t="shared" si="410"/>
        <v>#VALUE!</v>
      </c>
      <c r="F3295" s="8" t="e">
        <f t="shared" si="411"/>
        <v>#VALUE!</v>
      </c>
      <c r="G3295" s="8" t="str">
        <f t="shared" ca="1" si="412"/>
        <v/>
      </c>
      <c r="H3295" s="8" t="str">
        <f t="shared" ca="1" si="413"/>
        <v/>
      </c>
    </row>
    <row r="3296" spans="1:8" x14ac:dyDescent="0.25">
      <c r="A3296" s="9" t="str">
        <f t="shared" si="408"/>
        <v/>
      </c>
      <c r="B3296" s="10" t="str">
        <f t="shared" ca="1" si="414"/>
        <v/>
      </c>
      <c r="C3296" s="10" t="str">
        <f t="shared" ca="1" si="415"/>
        <v/>
      </c>
      <c r="D3296" s="9" t="str">
        <f t="shared" si="409"/>
        <v/>
      </c>
      <c r="E3296" s="8" t="e">
        <f t="shared" si="410"/>
        <v>#VALUE!</v>
      </c>
      <c r="F3296" s="8" t="e">
        <f t="shared" si="411"/>
        <v>#VALUE!</v>
      </c>
      <c r="G3296" s="8" t="str">
        <f t="shared" ca="1" si="412"/>
        <v/>
      </c>
      <c r="H3296" s="8" t="str">
        <f t="shared" ca="1" si="413"/>
        <v/>
      </c>
    </row>
    <row r="3297" spans="1:8" x14ac:dyDescent="0.25">
      <c r="A3297" s="9" t="str">
        <f t="shared" si="408"/>
        <v/>
      </c>
      <c r="B3297" s="10" t="str">
        <f t="shared" ca="1" si="414"/>
        <v/>
      </c>
      <c r="C3297" s="10" t="str">
        <f t="shared" ca="1" si="415"/>
        <v/>
      </c>
      <c r="D3297" s="9" t="str">
        <f t="shared" si="409"/>
        <v/>
      </c>
      <c r="E3297" s="8" t="e">
        <f t="shared" si="410"/>
        <v>#VALUE!</v>
      </c>
      <c r="F3297" s="8" t="e">
        <f t="shared" si="411"/>
        <v>#VALUE!</v>
      </c>
      <c r="G3297" s="8" t="str">
        <f t="shared" ca="1" si="412"/>
        <v/>
      </c>
      <c r="H3297" s="8" t="str">
        <f t="shared" ca="1" si="413"/>
        <v/>
      </c>
    </row>
    <row r="3298" spans="1:8" x14ac:dyDescent="0.25">
      <c r="A3298" s="9" t="str">
        <f t="shared" si="408"/>
        <v/>
      </c>
      <c r="B3298" s="10" t="str">
        <f t="shared" ca="1" si="414"/>
        <v/>
      </c>
      <c r="C3298" s="10" t="str">
        <f t="shared" ca="1" si="415"/>
        <v/>
      </c>
      <c r="D3298" s="9" t="str">
        <f t="shared" si="409"/>
        <v/>
      </c>
      <c r="E3298" s="8" t="e">
        <f t="shared" si="410"/>
        <v>#VALUE!</v>
      </c>
      <c r="F3298" s="8" t="e">
        <f t="shared" si="411"/>
        <v>#VALUE!</v>
      </c>
      <c r="G3298" s="8" t="str">
        <f t="shared" ca="1" si="412"/>
        <v/>
      </c>
      <c r="H3298" s="8" t="str">
        <f t="shared" ca="1" si="413"/>
        <v/>
      </c>
    </row>
    <row r="3299" spans="1:8" x14ac:dyDescent="0.25">
      <c r="A3299" s="9" t="str">
        <f t="shared" si="408"/>
        <v/>
      </c>
      <c r="B3299" s="10" t="str">
        <f t="shared" ca="1" si="414"/>
        <v/>
      </c>
      <c r="C3299" s="10" t="str">
        <f t="shared" ca="1" si="415"/>
        <v/>
      </c>
      <c r="D3299" s="9" t="str">
        <f t="shared" si="409"/>
        <v/>
      </c>
      <c r="E3299" s="8" t="e">
        <f t="shared" si="410"/>
        <v>#VALUE!</v>
      </c>
      <c r="F3299" s="8" t="e">
        <f t="shared" si="411"/>
        <v>#VALUE!</v>
      </c>
      <c r="G3299" s="8" t="str">
        <f t="shared" ca="1" si="412"/>
        <v/>
      </c>
      <c r="H3299" s="8" t="str">
        <f t="shared" ca="1" si="413"/>
        <v/>
      </c>
    </row>
    <row r="3300" spans="1:8" x14ac:dyDescent="0.25">
      <c r="A3300" s="9" t="str">
        <f t="shared" si="408"/>
        <v/>
      </c>
      <c r="B3300" s="10" t="str">
        <f t="shared" ca="1" si="414"/>
        <v/>
      </c>
      <c r="C3300" s="10" t="str">
        <f t="shared" ca="1" si="415"/>
        <v/>
      </c>
      <c r="D3300" s="9" t="str">
        <f t="shared" si="409"/>
        <v/>
      </c>
      <c r="E3300" s="8" t="e">
        <f t="shared" si="410"/>
        <v>#VALUE!</v>
      </c>
      <c r="F3300" s="8" t="e">
        <f t="shared" si="411"/>
        <v>#VALUE!</v>
      </c>
      <c r="G3300" s="8" t="str">
        <f t="shared" ca="1" si="412"/>
        <v/>
      </c>
      <c r="H3300" s="8" t="str">
        <f t="shared" ca="1" si="413"/>
        <v/>
      </c>
    </row>
    <row r="3301" spans="1:8" x14ac:dyDescent="0.25">
      <c r="A3301" s="9" t="str">
        <f t="shared" si="408"/>
        <v/>
      </c>
      <c r="B3301" s="10" t="str">
        <f t="shared" ca="1" si="414"/>
        <v/>
      </c>
      <c r="C3301" s="10" t="str">
        <f t="shared" ca="1" si="415"/>
        <v/>
      </c>
      <c r="D3301" s="9" t="str">
        <f t="shared" si="409"/>
        <v/>
      </c>
      <c r="E3301" s="8" t="e">
        <f t="shared" si="410"/>
        <v>#VALUE!</v>
      </c>
      <c r="F3301" s="8" t="e">
        <f t="shared" si="411"/>
        <v>#VALUE!</v>
      </c>
      <c r="G3301" s="8" t="str">
        <f t="shared" ca="1" si="412"/>
        <v/>
      </c>
      <c r="H3301" s="8" t="str">
        <f t="shared" ca="1" si="413"/>
        <v/>
      </c>
    </row>
    <row r="3302" spans="1:8" x14ac:dyDescent="0.25">
      <c r="A3302" s="9" t="str">
        <f t="shared" si="408"/>
        <v/>
      </c>
      <c r="B3302" s="10" t="str">
        <f t="shared" ca="1" si="414"/>
        <v/>
      </c>
      <c r="C3302" s="10" t="str">
        <f t="shared" ca="1" si="415"/>
        <v/>
      </c>
      <c r="D3302" s="9" t="str">
        <f t="shared" si="409"/>
        <v/>
      </c>
      <c r="E3302" s="8" t="e">
        <f t="shared" si="410"/>
        <v>#VALUE!</v>
      </c>
      <c r="F3302" s="8" t="e">
        <f t="shared" si="411"/>
        <v>#VALUE!</v>
      </c>
      <c r="G3302" s="8" t="str">
        <f t="shared" ca="1" si="412"/>
        <v/>
      </c>
      <c r="H3302" s="8" t="str">
        <f t="shared" ca="1" si="413"/>
        <v/>
      </c>
    </row>
    <row r="3303" spans="1:8" x14ac:dyDescent="0.25">
      <c r="A3303" s="9" t="str">
        <f t="shared" si="408"/>
        <v/>
      </c>
      <c r="B3303" s="10" t="str">
        <f t="shared" ca="1" si="414"/>
        <v/>
      </c>
      <c r="C3303" s="10" t="str">
        <f t="shared" ca="1" si="415"/>
        <v/>
      </c>
      <c r="D3303" s="9" t="str">
        <f t="shared" si="409"/>
        <v/>
      </c>
      <c r="E3303" s="8" t="e">
        <f t="shared" si="410"/>
        <v>#VALUE!</v>
      </c>
      <c r="F3303" s="8" t="e">
        <f t="shared" si="411"/>
        <v>#VALUE!</v>
      </c>
      <c r="G3303" s="8" t="str">
        <f t="shared" ca="1" si="412"/>
        <v/>
      </c>
      <c r="H3303" s="8" t="str">
        <f t="shared" ca="1" si="413"/>
        <v/>
      </c>
    </row>
    <row r="3304" spans="1:8" x14ac:dyDescent="0.25">
      <c r="A3304" s="9" t="str">
        <f t="shared" si="408"/>
        <v/>
      </c>
      <c r="B3304" s="10" t="str">
        <f t="shared" ca="1" si="414"/>
        <v/>
      </c>
      <c r="C3304" s="10" t="str">
        <f t="shared" ca="1" si="415"/>
        <v/>
      </c>
      <c r="D3304" s="9" t="str">
        <f t="shared" si="409"/>
        <v/>
      </c>
      <c r="E3304" s="8" t="e">
        <f t="shared" si="410"/>
        <v>#VALUE!</v>
      </c>
      <c r="F3304" s="8" t="e">
        <f t="shared" si="411"/>
        <v>#VALUE!</v>
      </c>
      <c r="G3304" s="8" t="str">
        <f t="shared" ca="1" si="412"/>
        <v/>
      </c>
      <c r="H3304" s="8" t="str">
        <f t="shared" ca="1" si="413"/>
        <v/>
      </c>
    </row>
    <row r="3305" spans="1:8" x14ac:dyDescent="0.25">
      <c r="A3305" s="9" t="str">
        <f t="shared" si="408"/>
        <v/>
      </c>
      <c r="B3305" s="10" t="str">
        <f t="shared" ca="1" si="414"/>
        <v/>
      </c>
      <c r="C3305" s="10" t="str">
        <f t="shared" ca="1" si="415"/>
        <v/>
      </c>
      <c r="D3305" s="9" t="str">
        <f t="shared" si="409"/>
        <v/>
      </c>
      <c r="E3305" s="8" t="e">
        <f t="shared" si="410"/>
        <v>#VALUE!</v>
      </c>
      <c r="F3305" s="8" t="e">
        <f t="shared" si="411"/>
        <v>#VALUE!</v>
      </c>
      <c r="G3305" s="8" t="str">
        <f t="shared" ca="1" si="412"/>
        <v/>
      </c>
      <c r="H3305" s="8" t="str">
        <f t="shared" ca="1" si="413"/>
        <v/>
      </c>
    </row>
    <row r="3306" spans="1:8" x14ac:dyDescent="0.25">
      <c r="A3306" s="9" t="str">
        <f t="shared" si="408"/>
        <v/>
      </c>
      <c r="B3306" s="10" t="str">
        <f t="shared" ca="1" si="414"/>
        <v/>
      </c>
      <c r="C3306" s="10" t="str">
        <f t="shared" ca="1" si="415"/>
        <v/>
      </c>
      <c r="D3306" s="9" t="str">
        <f t="shared" si="409"/>
        <v/>
      </c>
      <c r="E3306" s="8" t="e">
        <f t="shared" si="410"/>
        <v>#VALUE!</v>
      </c>
      <c r="F3306" s="8" t="e">
        <f t="shared" si="411"/>
        <v>#VALUE!</v>
      </c>
      <c r="G3306" s="8" t="str">
        <f t="shared" ca="1" si="412"/>
        <v/>
      </c>
      <c r="H3306" s="8" t="str">
        <f t="shared" ca="1" si="413"/>
        <v/>
      </c>
    </row>
    <row r="3307" spans="1:8" x14ac:dyDescent="0.25">
      <c r="A3307" s="9" t="str">
        <f t="shared" si="408"/>
        <v/>
      </c>
      <c r="B3307" s="10" t="str">
        <f t="shared" ca="1" si="414"/>
        <v/>
      </c>
      <c r="C3307" s="10" t="str">
        <f t="shared" ca="1" si="415"/>
        <v/>
      </c>
      <c r="D3307" s="9" t="str">
        <f t="shared" si="409"/>
        <v/>
      </c>
      <c r="E3307" s="8" t="e">
        <f t="shared" si="410"/>
        <v>#VALUE!</v>
      </c>
      <c r="F3307" s="8" t="e">
        <f t="shared" si="411"/>
        <v>#VALUE!</v>
      </c>
      <c r="G3307" s="8" t="str">
        <f t="shared" ca="1" si="412"/>
        <v/>
      </c>
      <c r="H3307" s="8" t="str">
        <f t="shared" ca="1" si="413"/>
        <v/>
      </c>
    </row>
    <row r="3308" spans="1:8" x14ac:dyDescent="0.25">
      <c r="A3308" s="9" t="str">
        <f t="shared" si="408"/>
        <v/>
      </c>
      <c r="B3308" s="10" t="str">
        <f t="shared" ca="1" si="414"/>
        <v/>
      </c>
      <c r="C3308" s="10" t="str">
        <f t="shared" ca="1" si="415"/>
        <v/>
      </c>
      <c r="D3308" s="9" t="str">
        <f t="shared" si="409"/>
        <v/>
      </c>
      <c r="E3308" s="8" t="e">
        <f t="shared" si="410"/>
        <v>#VALUE!</v>
      </c>
      <c r="F3308" s="8" t="e">
        <f t="shared" si="411"/>
        <v>#VALUE!</v>
      </c>
      <c r="G3308" s="8" t="str">
        <f t="shared" ca="1" si="412"/>
        <v/>
      </c>
      <c r="H3308" s="8" t="str">
        <f t="shared" ca="1" si="413"/>
        <v/>
      </c>
    </row>
    <row r="3309" spans="1:8" x14ac:dyDescent="0.25">
      <c r="A3309" s="9" t="str">
        <f t="shared" si="408"/>
        <v/>
      </c>
      <c r="B3309" s="10" t="str">
        <f t="shared" ca="1" si="414"/>
        <v/>
      </c>
      <c r="C3309" s="10" t="str">
        <f t="shared" ca="1" si="415"/>
        <v/>
      </c>
      <c r="D3309" s="9" t="str">
        <f t="shared" si="409"/>
        <v/>
      </c>
      <c r="E3309" s="8" t="e">
        <f t="shared" si="410"/>
        <v>#VALUE!</v>
      </c>
      <c r="F3309" s="8" t="e">
        <f t="shared" si="411"/>
        <v>#VALUE!</v>
      </c>
      <c r="G3309" s="8" t="str">
        <f t="shared" ca="1" si="412"/>
        <v/>
      </c>
      <c r="H3309" s="8" t="str">
        <f t="shared" ca="1" si="413"/>
        <v/>
      </c>
    </row>
    <row r="3310" spans="1:8" x14ac:dyDescent="0.25">
      <c r="A3310" s="9" t="str">
        <f t="shared" si="408"/>
        <v/>
      </c>
      <c r="B3310" s="10" t="str">
        <f t="shared" ca="1" si="414"/>
        <v/>
      </c>
      <c r="C3310" s="10" t="str">
        <f t="shared" ca="1" si="415"/>
        <v/>
      </c>
      <c r="D3310" s="9" t="str">
        <f t="shared" si="409"/>
        <v/>
      </c>
      <c r="E3310" s="8" t="e">
        <f t="shared" si="410"/>
        <v>#VALUE!</v>
      </c>
      <c r="F3310" s="8" t="e">
        <f t="shared" si="411"/>
        <v>#VALUE!</v>
      </c>
      <c r="G3310" s="8" t="str">
        <f t="shared" ca="1" si="412"/>
        <v/>
      </c>
      <c r="H3310" s="8" t="str">
        <f t="shared" ca="1" si="413"/>
        <v/>
      </c>
    </row>
    <row r="3311" spans="1:8" x14ac:dyDescent="0.25">
      <c r="A3311" s="9" t="str">
        <f t="shared" si="408"/>
        <v/>
      </c>
      <c r="B3311" s="10" t="str">
        <f t="shared" ca="1" si="414"/>
        <v/>
      </c>
      <c r="C3311" s="10" t="str">
        <f t="shared" ca="1" si="415"/>
        <v/>
      </c>
      <c r="D3311" s="9" t="str">
        <f t="shared" si="409"/>
        <v/>
      </c>
      <c r="E3311" s="8" t="e">
        <f t="shared" si="410"/>
        <v>#VALUE!</v>
      </c>
      <c r="F3311" s="8" t="e">
        <f t="shared" si="411"/>
        <v>#VALUE!</v>
      </c>
      <c r="G3311" s="8" t="str">
        <f t="shared" ca="1" si="412"/>
        <v/>
      </c>
      <c r="H3311" s="8" t="str">
        <f t="shared" ca="1" si="413"/>
        <v/>
      </c>
    </row>
    <row r="3312" spans="1:8" x14ac:dyDescent="0.25">
      <c r="A3312" s="9" t="str">
        <f t="shared" si="408"/>
        <v/>
      </c>
      <c r="B3312" s="10" t="str">
        <f t="shared" ca="1" si="414"/>
        <v/>
      </c>
      <c r="C3312" s="10" t="str">
        <f t="shared" ca="1" si="415"/>
        <v/>
      </c>
      <c r="D3312" s="9" t="str">
        <f t="shared" si="409"/>
        <v/>
      </c>
      <c r="E3312" s="8" t="e">
        <f t="shared" si="410"/>
        <v>#VALUE!</v>
      </c>
      <c r="F3312" s="8" t="e">
        <f t="shared" si="411"/>
        <v>#VALUE!</v>
      </c>
      <c r="G3312" s="8" t="str">
        <f t="shared" ca="1" si="412"/>
        <v/>
      </c>
      <c r="H3312" s="8" t="str">
        <f t="shared" ca="1" si="413"/>
        <v/>
      </c>
    </row>
    <row r="3313" spans="1:8" x14ac:dyDescent="0.25">
      <c r="A3313" s="9" t="str">
        <f t="shared" si="408"/>
        <v/>
      </c>
      <c r="B3313" s="10" t="str">
        <f t="shared" ca="1" si="414"/>
        <v/>
      </c>
      <c r="C3313" s="10" t="str">
        <f t="shared" ca="1" si="415"/>
        <v/>
      </c>
      <c r="D3313" s="9" t="str">
        <f t="shared" si="409"/>
        <v/>
      </c>
      <c r="E3313" s="8" t="e">
        <f t="shared" si="410"/>
        <v>#VALUE!</v>
      </c>
      <c r="F3313" s="8" t="e">
        <f t="shared" si="411"/>
        <v>#VALUE!</v>
      </c>
      <c r="G3313" s="8" t="str">
        <f t="shared" ca="1" si="412"/>
        <v/>
      </c>
      <c r="H3313" s="8" t="str">
        <f t="shared" ca="1" si="413"/>
        <v/>
      </c>
    </row>
    <row r="3314" spans="1:8" x14ac:dyDescent="0.25">
      <c r="A3314" s="9" t="str">
        <f t="shared" si="408"/>
        <v/>
      </c>
      <c r="B3314" s="10" t="str">
        <f t="shared" ca="1" si="414"/>
        <v/>
      </c>
      <c r="C3314" s="10" t="str">
        <f t="shared" ca="1" si="415"/>
        <v/>
      </c>
      <c r="D3314" s="9" t="str">
        <f t="shared" si="409"/>
        <v/>
      </c>
      <c r="E3314" s="8" t="e">
        <f t="shared" si="410"/>
        <v>#VALUE!</v>
      </c>
      <c r="F3314" s="8" t="e">
        <f t="shared" si="411"/>
        <v>#VALUE!</v>
      </c>
      <c r="G3314" s="8" t="str">
        <f t="shared" ca="1" si="412"/>
        <v/>
      </c>
      <c r="H3314" s="8" t="str">
        <f t="shared" ca="1" si="413"/>
        <v/>
      </c>
    </row>
    <row r="3315" spans="1:8" x14ac:dyDescent="0.25">
      <c r="A3315" s="9" t="str">
        <f t="shared" si="408"/>
        <v/>
      </c>
      <c r="B3315" s="10" t="str">
        <f t="shared" ca="1" si="414"/>
        <v/>
      </c>
      <c r="C3315" s="10" t="str">
        <f t="shared" ca="1" si="415"/>
        <v/>
      </c>
      <c r="D3315" s="9" t="str">
        <f t="shared" si="409"/>
        <v/>
      </c>
      <c r="E3315" s="8" t="e">
        <f t="shared" si="410"/>
        <v>#VALUE!</v>
      </c>
      <c r="F3315" s="8" t="e">
        <f t="shared" si="411"/>
        <v>#VALUE!</v>
      </c>
      <c r="G3315" s="8" t="str">
        <f t="shared" ca="1" si="412"/>
        <v/>
      </c>
      <c r="H3315" s="8" t="str">
        <f t="shared" ca="1" si="413"/>
        <v/>
      </c>
    </row>
    <row r="3316" spans="1:8" x14ac:dyDescent="0.25">
      <c r="A3316" s="9" t="str">
        <f t="shared" si="408"/>
        <v/>
      </c>
      <c r="B3316" s="10" t="str">
        <f t="shared" ca="1" si="414"/>
        <v/>
      </c>
      <c r="C3316" s="10" t="str">
        <f t="shared" ca="1" si="415"/>
        <v/>
      </c>
      <c r="D3316" s="9" t="str">
        <f t="shared" si="409"/>
        <v/>
      </c>
      <c r="E3316" s="8" t="e">
        <f t="shared" si="410"/>
        <v>#VALUE!</v>
      </c>
      <c r="F3316" s="8" t="e">
        <f t="shared" si="411"/>
        <v>#VALUE!</v>
      </c>
      <c r="G3316" s="8" t="str">
        <f t="shared" ca="1" si="412"/>
        <v/>
      </c>
      <c r="H3316" s="8" t="str">
        <f t="shared" ca="1" si="413"/>
        <v/>
      </c>
    </row>
    <row r="3317" spans="1:8" x14ac:dyDescent="0.25">
      <c r="A3317" s="9" t="str">
        <f t="shared" si="408"/>
        <v/>
      </c>
      <c r="B3317" s="10" t="str">
        <f t="shared" ca="1" si="414"/>
        <v/>
      </c>
      <c r="C3317" s="10" t="str">
        <f t="shared" ca="1" si="415"/>
        <v/>
      </c>
      <c r="D3317" s="9" t="str">
        <f t="shared" si="409"/>
        <v/>
      </c>
      <c r="E3317" s="8" t="e">
        <f t="shared" si="410"/>
        <v>#VALUE!</v>
      </c>
      <c r="F3317" s="8" t="e">
        <f t="shared" si="411"/>
        <v>#VALUE!</v>
      </c>
      <c r="G3317" s="8" t="str">
        <f t="shared" ca="1" si="412"/>
        <v/>
      </c>
      <c r="H3317" s="8" t="str">
        <f t="shared" ca="1" si="413"/>
        <v/>
      </c>
    </row>
    <row r="3318" spans="1:8" x14ac:dyDescent="0.25">
      <c r="A3318" s="9" t="str">
        <f t="shared" si="408"/>
        <v/>
      </c>
      <c r="B3318" s="10" t="str">
        <f t="shared" ca="1" si="414"/>
        <v/>
      </c>
      <c r="C3318" s="10" t="str">
        <f t="shared" ca="1" si="415"/>
        <v/>
      </c>
      <c r="D3318" s="9" t="str">
        <f t="shared" si="409"/>
        <v/>
      </c>
      <c r="E3318" s="8" t="e">
        <f t="shared" si="410"/>
        <v>#VALUE!</v>
      </c>
      <c r="F3318" s="8" t="e">
        <f t="shared" si="411"/>
        <v>#VALUE!</v>
      </c>
      <c r="G3318" s="8" t="str">
        <f t="shared" ca="1" si="412"/>
        <v/>
      </c>
      <c r="H3318" s="8" t="str">
        <f t="shared" ca="1" si="413"/>
        <v/>
      </c>
    </row>
    <row r="3319" spans="1:8" x14ac:dyDescent="0.25">
      <c r="A3319" s="9" t="str">
        <f t="shared" si="408"/>
        <v/>
      </c>
      <c r="B3319" s="10" t="str">
        <f t="shared" ca="1" si="414"/>
        <v/>
      </c>
      <c r="C3319" s="10" t="str">
        <f t="shared" ca="1" si="415"/>
        <v/>
      </c>
      <c r="D3319" s="9" t="str">
        <f t="shared" si="409"/>
        <v/>
      </c>
      <c r="E3319" s="8" t="e">
        <f t="shared" si="410"/>
        <v>#VALUE!</v>
      </c>
      <c r="F3319" s="8" t="e">
        <f t="shared" si="411"/>
        <v>#VALUE!</v>
      </c>
      <c r="G3319" s="8" t="str">
        <f t="shared" ca="1" si="412"/>
        <v/>
      </c>
      <c r="H3319" s="8" t="str">
        <f t="shared" ca="1" si="413"/>
        <v/>
      </c>
    </row>
    <row r="3320" spans="1:8" x14ac:dyDescent="0.25">
      <c r="A3320" s="9" t="str">
        <f t="shared" si="408"/>
        <v/>
      </c>
      <c r="B3320" s="10" t="str">
        <f t="shared" ca="1" si="414"/>
        <v/>
      </c>
      <c r="C3320" s="10" t="str">
        <f t="shared" ca="1" si="415"/>
        <v/>
      </c>
      <c r="D3320" s="9" t="str">
        <f t="shared" si="409"/>
        <v/>
      </c>
      <c r="E3320" s="8" t="e">
        <f t="shared" si="410"/>
        <v>#VALUE!</v>
      </c>
      <c r="F3320" s="8" t="e">
        <f t="shared" si="411"/>
        <v>#VALUE!</v>
      </c>
      <c r="G3320" s="8" t="str">
        <f t="shared" ca="1" si="412"/>
        <v/>
      </c>
      <c r="H3320" s="8" t="str">
        <f t="shared" ca="1" si="413"/>
        <v/>
      </c>
    </row>
    <row r="3321" spans="1:8" x14ac:dyDescent="0.25">
      <c r="A3321" s="9" t="str">
        <f t="shared" si="408"/>
        <v/>
      </c>
      <c r="B3321" s="10" t="str">
        <f t="shared" ca="1" si="414"/>
        <v/>
      </c>
      <c r="C3321" s="10" t="str">
        <f t="shared" ca="1" si="415"/>
        <v/>
      </c>
      <c r="D3321" s="9" t="str">
        <f t="shared" si="409"/>
        <v/>
      </c>
      <c r="E3321" s="8" t="e">
        <f t="shared" si="410"/>
        <v>#VALUE!</v>
      </c>
      <c r="F3321" s="8" t="e">
        <f t="shared" si="411"/>
        <v>#VALUE!</v>
      </c>
      <c r="G3321" s="8" t="str">
        <f t="shared" ca="1" si="412"/>
        <v/>
      </c>
      <c r="H3321" s="8" t="str">
        <f t="shared" ca="1" si="413"/>
        <v/>
      </c>
    </row>
    <row r="3322" spans="1:8" x14ac:dyDescent="0.25">
      <c r="A3322" s="9" t="str">
        <f t="shared" ref="A3322:A3385" si="416">IF(ISNUMBER(A3321),IF(A3321&lt;$B$9,A3321+1,""),"")</f>
        <v/>
      </c>
      <c r="B3322" s="10" t="str">
        <f t="shared" ca="1" si="414"/>
        <v/>
      </c>
      <c r="C3322" s="10" t="str">
        <f t="shared" ca="1" si="415"/>
        <v/>
      </c>
      <c r="D3322" s="9" t="str">
        <f t="shared" ref="D3322:D3385" si="417">IF(ISNUMBER(D3321),IF(D3321&lt;$C$9,D3321+1,""),"")</f>
        <v/>
      </c>
      <c r="E3322" s="8" t="e">
        <f t="shared" ref="E3322:E3385" si="418">YEAR(A3322)*100+MONTH(A3322)</f>
        <v>#VALUE!</v>
      </c>
      <c r="F3322" s="8" t="e">
        <f t="shared" ref="F3322:F3385" si="419">YEAR(D3322)*100+MONTH(D3322)</f>
        <v>#VALUE!</v>
      </c>
      <c r="G3322" s="8" t="str">
        <f t="shared" ref="G3322:G3385" ca="1" si="420">IF(ISNUMBER(B3322),MONTH(A3322),"")</f>
        <v/>
      </c>
      <c r="H3322" s="8" t="str">
        <f t="shared" ref="H3322:H3385" ca="1" si="421">IF(ISNUMBER(C3322),MONTH(D3322),"")</f>
        <v/>
      </c>
    </row>
    <row r="3323" spans="1:8" x14ac:dyDescent="0.25">
      <c r="A3323" s="9" t="str">
        <f t="shared" si="416"/>
        <v/>
      </c>
      <c r="B3323" s="10" t="str">
        <f t="shared" ca="1" si="414"/>
        <v/>
      </c>
      <c r="C3323" s="10" t="str">
        <f t="shared" ca="1" si="415"/>
        <v/>
      </c>
      <c r="D3323" s="9" t="str">
        <f t="shared" si="417"/>
        <v/>
      </c>
      <c r="E3323" s="8" t="e">
        <f t="shared" si="418"/>
        <v>#VALUE!</v>
      </c>
      <c r="F3323" s="8" t="e">
        <f t="shared" si="419"/>
        <v>#VALUE!</v>
      </c>
      <c r="G3323" s="8" t="str">
        <f t="shared" ca="1" si="420"/>
        <v/>
      </c>
      <c r="H3323" s="8" t="str">
        <f t="shared" ca="1" si="421"/>
        <v/>
      </c>
    </row>
    <row r="3324" spans="1:8" x14ac:dyDescent="0.25">
      <c r="A3324" s="9" t="str">
        <f t="shared" si="416"/>
        <v/>
      </c>
      <c r="B3324" s="10" t="str">
        <f t="shared" ca="1" si="414"/>
        <v/>
      </c>
      <c r="C3324" s="10" t="str">
        <f t="shared" ca="1" si="415"/>
        <v/>
      </c>
      <c r="D3324" s="9" t="str">
        <f t="shared" si="417"/>
        <v/>
      </c>
      <c r="E3324" s="8" t="e">
        <f t="shared" si="418"/>
        <v>#VALUE!</v>
      </c>
      <c r="F3324" s="8" t="e">
        <f t="shared" si="419"/>
        <v>#VALUE!</v>
      </c>
      <c r="G3324" s="8" t="str">
        <f t="shared" ca="1" si="420"/>
        <v/>
      </c>
      <c r="H3324" s="8" t="str">
        <f t="shared" ca="1" si="421"/>
        <v/>
      </c>
    </row>
    <row r="3325" spans="1:8" x14ac:dyDescent="0.25">
      <c r="A3325" s="9" t="str">
        <f t="shared" si="416"/>
        <v/>
      </c>
      <c r="B3325" s="10" t="str">
        <f t="shared" ca="1" si="414"/>
        <v/>
      </c>
      <c r="C3325" s="10" t="str">
        <f t="shared" ca="1" si="415"/>
        <v/>
      </c>
      <c r="D3325" s="9" t="str">
        <f t="shared" si="417"/>
        <v/>
      </c>
      <c r="E3325" s="8" t="e">
        <f t="shared" si="418"/>
        <v>#VALUE!</v>
      </c>
      <c r="F3325" s="8" t="e">
        <f t="shared" si="419"/>
        <v>#VALUE!</v>
      </c>
      <c r="G3325" s="8" t="str">
        <f t="shared" ca="1" si="420"/>
        <v/>
      </c>
      <c r="H3325" s="8" t="str">
        <f t="shared" ca="1" si="421"/>
        <v/>
      </c>
    </row>
    <row r="3326" spans="1:8" x14ac:dyDescent="0.25">
      <c r="A3326" s="9" t="str">
        <f t="shared" si="416"/>
        <v/>
      </c>
      <c r="B3326" s="10" t="str">
        <f t="shared" ca="1" si="414"/>
        <v/>
      </c>
      <c r="C3326" s="10" t="str">
        <f t="shared" ca="1" si="415"/>
        <v/>
      </c>
      <c r="D3326" s="9" t="str">
        <f t="shared" si="417"/>
        <v/>
      </c>
      <c r="E3326" s="8" t="e">
        <f t="shared" si="418"/>
        <v>#VALUE!</v>
      </c>
      <c r="F3326" s="8" t="e">
        <f t="shared" si="419"/>
        <v>#VALUE!</v>
      </c>
      <c r="G3326" s="8" t="str">
        <f t="shared" ca="1" si="420"/>
        <v/>
      </c>
      <c r="H3326" s="8" t="str">
        <f t="shared" ca="1" si="421"/>
        <v/>
      </c>
    </row>
    <row r="3327" spans="1:8" x14ac:dyDescent="0.25">
      <c r="A3327" s="9" t="str">
        <f t="shared" si="416"/>
        <v/>
      </c>
      <c r="B3327" s="10" t="str">
        <f t="shared" ca="1" si="414"/>
        <v/>
      </c>
      <c r="C3327" s="10" t="str">
        <f t="shared" ca="1" si="415"/>
        <v/>
      </c>
      <c r="D3327" s="9" t="str">
        <f t="shared" si="417"/>
        <v/>
      </c>
      <c r="E3327" s="8" t="e">
        <f t="shared" si="418"/>
        <v>#VALUE!</v>
      </c>
      <c r="F3327" s="8" t="e">
        <f t="shared" si="419"/>
        <v>#VALUE!</v>
      </c>
      <c r="G3327" s="8" t="str">
        <f t="shared" ca="1" si="420"/>
        <v/>
      </c>
      <c r="H3327" s="8" t="str">
        <f t="shared" ca="1" si="421"/>
        <v/>
      </c>
    </row>
    <row r="3328" spans="1:8" x14ac:dyDescent="0.25">
      <c r="A3328" s="9" t="str">
        <f t="shared" si="416"/>
        <v/>
      </c>
      <c r="B3328" s="10" t="str">
        <f t="shared" ca="1" si="414"/>
        <v/>
      </c>
      <c r="C3328" s="10" t="str">
        <f t="shared" ca="1" si="415"/>
        <v/>
      </c>
      <c r="D3328" s="9" t="str">
        <f t="shared" si="417"/>
        <v/>
      </c>
      <c r="E3328" s="8" t="e">
        <f t="shared" si="418"/>
        <v>#VALUE!</v>
      </c>
      <c r="F3328" s="8" t="e">
        <f t="shared" si="419"/>
        <v>#VALUE!</v>
      </c>
      <c r="G3328" s="8" t="str">
        <f t="shared" ca="1" si="420"/>
        <v/>
      </c>
      <c r="H3328" s="8" t="str">
        <f t="shared" ca="1" si="421"/>
        <v/>
      </c>
    </row>
    <row r="3329" spans="1:8" x14ac:dyDescent="0.25">
      <c r="A3329" s="9" t="str">
        <f t="shared" si="416"/>
        <v/>
      </c>
      <c r="B3329" s="10" t="str">
        <f t="shared" ca="1" si="414"/>
        <v/>
      </c>
      <c r="C3329" s="10" t="str">
        <f t="shared" ca="1" si="415"/>
        <v/>
      </c>
      <c r="D3329" s="9" t="str">
        <f t="shared" si="417"/>
        <v/>
      </c>
      <c r="E3329" s="8" t="e">
        <f t="shared" si="418"/>
        <v>#VALUE!</v>
      </c>
      <c r="F3329" s="8" t="e">
        <f t="shared" si="419"/>
        <v>#VALUE!</v>
      </c>
      <c r="G3329" s="8" t="str">
        <f t="shared" ca="1" si="420"/>
        <v/>
      </c>
      <c r="H3329" s="8" t="str">
        <f t="shared" ca="1" si="421"/>
        <v/>
      </c>
    </row>
    <row r="3330" spans="1:8" x14ac:dyDescent="0.25">
      <c r="A3330" s="9" t="str">
        <f t="shared" si="416"/>
        <v/>
      </c>
      <c r="B3330" s="10" t="str">
        <f t="shared" ca="1" si="414"/>
        <v/>
      </c>
      <c r="C3330" s="10" t="str">
        <f t="shared" ca="1" si="415"/>
        <v/>
      </c>
      <c r="D3330" s="9" t="str">
        <f t="shared" si="417"/>
        <v/>
      </c>
      <c r="E3330" s="8" t="e">
        <f t="shared" si="418"/>
        <v>#VALUE!</v>
      </c>
      <c r="F3330" s="8" t="e">
        <f t="shared" si="419"/>
        <v>#VALUE!</v>
      </c>
      <c r="G3330" s="8" t="str">
        <f t="shared" ca="1" si="420"/>
        <v/>
      </c>
      <c r="H3330" s="8" t="str">
        <f t="shared" ca="1" si="421"/>
        <v/>
      </c>
    </row>
    <row r="3331" spans="1:8" x14ac:dyDescent="0.25">
      <c r="A3331" s="9" t="str">
        <f t="shared" si="416"/>
        <v/>
      </c>
      <c r="B3331" s="10" t="str">
        <f t="shared" ca="1" si="414"/>
        <v/>
      </c>
      <c r="C3331" s="10" t="str">
        <f t="shared" ca="1" si="415"/>
        <v/>
      </c>
      <c r="D3331" s="9" t="str">
        <f t="shared" si="417"/>
        <v/>
      </c>
      <c r="E3331" s="8" t="e">
        <f t="shared" si="418"/>
        <v>#VALUE!</v>
      </c>
      <c r="F3331" s="8" t="e">
        <f t="shared" si="419"/>
        <v>#VALUE!</v>
      </c>
      <c r="G3331" s="8" t="str">
        <f t="shared" ca="1" si="420"/>
        <v/>
      </c>
      <c r="H3331" s="8" t="str">
        <f t="shared" ca="1" si="421"/>
        <v/>
      </c>
    </row>
    <row r="3332" spans="1:8" x14ac:dyDescent="0.25">
      <c r="A3332" s="9" t="str">
        <f t="shared" si="416"/>
        <v/>
      </c>
      <c r="B3332" s="10" t="str">
        <f t="shared" ca="1" si="414"/>
        <v/>
      </c>
      <c r="C3332" s="10" t="str">
        <f t="shared" ca="1" si="415"/>
        <v/>
      </c>
      <c r="D3332" s="9" t="str">
        <f t="shared" si="417"/>
        <v/>
      </c>
      <c r="E3332" s="8" t="e">
        <f t="shared" si="418"/>
        <v>#VALUE!</v>
      </c>
      <c r="F3332" s="8" t="e">
        <f t="shared" si="419"/>
        <v>#VALUE!</v>
      </c>
      <c r="G3332" s="8" t="str">
        <f t="shared" ca="1" si="420"/>
        <v/>
      </c>
      <c r="H3332" s="8" t="str">
        <f t="shared" ca="1" si="421"/>
        <v/>
      </c>
    </row>
    <row r="3333" spans="1:8" x14ac:dyDescent="0.25">
      <c r="A3333" s="9" t="str">
        <f t="shared" si="416"/>
        <v/>
      </c>
      <c r="B3333" s="10" t="str">
        <f t="shared" ca="1" si="414"/>
        <v/>
      </c>
      <c r="C3333" s="10" t="str">
        <f t="shared" ca="1" si="415"/>
        <v/>
      </c>
      <c r="D3333" s="9" t="str">
        <f t="shared" si="417"/>
        <v/>
      </c>
      <c r="E3333" s="8" t="e">
        <f t="shared" si="418"/>
        <v>#VALUE!</v>
      </c>
      <c r="F3333" s="8" t="e">
        <f t="shared" si="419"/>
        <v>#VALUE!</v>
      </c>
      <c r="G3333" s="8" t="str">
        <f t="shared" ca="1" si="420"/>
        <v/>
      </c>
      <c r="H3333" s="8" t="str">
        <f t="shared" ca="1" si="421"/>
        <v/>
      </c>
    </row>
    <row r="3334" spans="1:8" x14ac:dyDescent="0.25">
      <c r="A3334" s="9" t="str">
        <f t="shared" si="416"/>
        <v/>
      </c>
      <c r="B3334" s="10" t="str">
        <f t="shared" ca="1" si="414"/>
        <v/>
      </c>
      <c r="C3334" s="10" t="str">
        <f t="shared" ca="1" si="415"/>
        <v/>
      </c>
      <c r="D3334" s="9" t="str">
        <f t="shared" si="417"/>
        <v/>
      </c>
      <c r="E3334" s="8" t="e">
        <f t="shared" si="418"/>
        <v>#VALUE!</v>
      </c>
      <c r="F3334" s="8" t="e">
        <f t="shared" si="419"/>
        <v>#VALUE!</v>
      </c>
      <c r="G3334" s="8" t="str">
        <f t="shared" ca="1" si="420"/>
        <v/>
      </c>
      <c r="H3334" s="8" t="str">
        <f t="shared" ca="1" si="421"/>
        <v/>
      </c>
    </row>
    <row r="3335" spans="1:8" x14ac:dyDescent="0.25">
      <c r="A3335" s="9" t="str">
        <f t="shared" si="416"/>
        <v/>
      </c>
      <c r="B3335" s="10" t="str">
        <f t="shared" ca="1" si="414"/>
        <v/>
      </c>
      <c r="C3335" s="10" t="str">
        <f t="shared" ca="1" si="415"/>
        <v/>
      </c>
      <c r="D3335" s="9" t="str">
        <f t="shared" si="417"/>
        <v/>
      </c>
      <c r="E3335" s="8" t="e">
        <f t="shared" si="418"/>
        <v>#VALUE!</v>
      </c>
      <c r="F3335" s="8" t="e">
        <f t="shared" si="419"/>
        <v>#VALUE!</v>
      </c>
      <c r="G3335" s="8" t="str">
        <f t="shared" ca="1" si="420"/>
        <v/>
      </c>
      <c r="H3335" s="8" t="str">
        <f t="shared" ca="1" si="421"/>
        <v/>
      </c>
    </row>
    <row r="3336" spans="1:8" x14ac:dyDescent="0.25">
      <c r="A3336" s="9" t="str">
        <f t="shared" si="416"/>
        <v/>
      </c>
      <c r="B3336" s="10" t="str">
        <f t="shared" ca="1" si="414"/>
        <v/>
      </c>
      <c r="C3336" s="10" t="str">
        <f t="shared" ca="1" si="415"/>
        <v/>
      </c>
      <c r="D3336" s="9" t="str">
        <f t="shared" si="417"/>
        <v/>
      </c>
      <c r="E3336" s="8" t="e">
        <f t="shared" si="418"/>
        <v>#VALUE!</v>
      </c>
      <c r="F3336" s="8" t="e">
        <f t="shared" si="419"/>
        <v>#VALUE!</v>
      </c>
      <c r="G3336" s="8" t="str">
        <f t="shared" ca="1" si="420"/>
        <v/>
      </c>
      <c r="H3336" s="8" t="str">
        <f t="shared" ca="1" si="421"/>
        <v/>
      </c>
    </row>
    <row r="3337" spans="1:8" x14ac:dyDescent="0.25">
      <c r="A3337" s="9" t="str">
        <f t="shared" si="416"/>
        <v/>
      </c>
      <c r="B3337" s="10" t="str">
        <f t="shared" ca="1" si="414"/>
        <v/>
      </c>
      <c r="C3337" s="10" t="str">
        <f t="shared" ca="1" si="415"/>
        <v/>
      </c>
      <c r="D3337" s="9" t="str">
        <f t="shared" si="417"/>
        <v/>
      </c>
      <c r="E3337" s="8" t="e">
        <f t="shared" si="418"/>
        <v>#VALUE!</v>
      </c>
      <c r="F3337" s="8" t="e">
        <f t="shared" si="419"/>
        <v>#VALUE!</v>
      </c>
      <c r="G3337" s="8" t="str">
        <f t="shared" ca="1" si="420"/>
        <v/>
      </c>
      <c r="H3337" s="8" t="str">
        <f t="shared" ca="1" si="421"/>
        <v/>
      </c>
    </row>
    <row r="3338" spans="1:8" x14ac:dyDescent="0.25">
      <c r="A3338" s="9" t="str">
        <f t="shared" si="416"/>
        <v/>
      </c>
      <c r="B3338" s="10" t="str">
        <f t="shared" ca="1" si="414"/>
        <v/>
      </c>
      <c r="C3338" s="10" t="str">
        <f t="shared" ca="1" si="415"/>
        <v/>
      </c>
      <c r="D3338" s="9" t="str">
        <f t="shared" si="417"/>
        <v/>
      </c>
      <c r="E3338" s="8" t="e">
        <f t="shared" si="418"/>
        <v>#VALUE!</v>
      </c>
      <c r="F3338" s="8" t="e">
        <f t="shared" si="419"/>
        <v>#VALUE!</v>
      </c>
      <c r="G3338" s="8" t="str">
        <f t="shared" ca="1" si="420"/>
        <v/>
      </c>
      <c r="H3338" s="8" t="str">
        <f t="shared" ca="1" si="421"/>
        <v/>
      </c>
    </row>
    <row r="3339" spans="1:8" x14ac:dyDescent="0.25">
      <c r="A3339" s="9" t="str">
        <f t="shared" si="416"/>
        <v/>
      </c>
      <c r="B3339" s="10" t="str">
        <f t="shared" ca="1" si="414"/>
        <v/>
      </c>
      <c r="C3339" s="10" t="str">
        <f t="shared" ca="1" si="415"/>
        <v/>
      </c>
      <c r="D3339" s="9" t="str">
        <f t="shared" si="417"/>
        <v/>
      </c>
      <c r="E3339" s="8" t="e">
        <f t="shared" si="418"/>
        <v>#VALUE!</v>
      </c>
      <c r="F3339" s="8" t="e">
        <f t="shared" si="419"/>
        <v>#VALUE!</v>
      </c>
      <c r="G3339" s="8" t="str">
        <f t="shared" ca="1" si="420"/>
        <v/>
      </c>
      <c r="H3339" s="8" t="str">
        <f t="shared" ca="1" si="421"/>
        <v/>
      </c>
    </row>
    <row r="3340" spans="1:8" x14ac:dyDescent="0.25">
      <c r="A3340" s="9" t="str">
        <f t="shared" si="416"/>
        <v/>
      </c>
      <c r="B3340" s="10" t="str">
        <f t="shared" ca="1" si="414"/>
        <v/>
      </c>
      <c r="C3340" s="10" t="str">
        <f t="shared" ca="1" si="415"/>
        <v/>
      </c>
      <c r="D3340" s="9" t="str">
        <f t="shared" si="417"/>
        <v/>
      </c>
      <c r="E3340" s="8" t="e">
        <f t="shared" si="418"/>
        <v>#VALUE!</v>
      </c>
      <c r="F3340" s="8" t="e">
        <f t="shared" si="419"/>
        <v>#VALUE!</v>
      </c>
      <c r="G3340" s="8" t="str">
        <f t="shared" ca="1" si="420"/>
        <v/>
      </c>
      <c r="H3340" s="8" t="str">
        <f t="shared" ca="1" si="421"/>
        <v/>
      </c>
    </row>
    <row r="3341" spans="1:8" x14ac:dyDescent="0.25">
      <c r="A3341" s="9" t="str">
        <f t="shared" si="416"/>
        <v/>
      </c>
      <c r="B3341" s="10" t="str">
        <f t="shared" ref="B3341:B3404" ca="1" si="422">IF(ISNUMBER(VLOOKUP($A3341,INDIRECT(B$1&amp;"!"&amp;B$6&amp;":"&amp;B$7),CODE(B$7)-_MS1,FALSE)),VLOOKUP($A3341,INDIRECT(B$1&amp;"!"&amp;B$6&amp;":"&amp;B$7),CODE(B$7)-_MS1,FALSE),Empty)</f>
        <v/>
      </c>
      <c r="C3341" s="10" t="str">
        <f t="shared" ref="C3341:C3404" ca="1" si="423">IF(ISNUMBER(VLOOKUP($D3341,INDIRECT(C$1&amp;"!"&amp;C$6&amp;":"&amp;C$7),CODE(C$7)-_MS2,FALSE)),VLOOKUP($D3341,INDIRECT(C$1&amp;"!"&amp;C$6&amp;":"&amp;C$7),CODE(C$7)-_MS2,FALSE),Empty)</f>
        <v/>
      </c>
      <c r="D3341" s="9" t="str">
        <f t="shared" si="417"/>
        <v/>
      </c>
      <c r="E3341" s="8" t="e">
        <f t="shared" si="418"/>
        <v>#VALUE!</v>
      </c>
      <c r="F3341" s="8" t="e">
        <f t="shared" si="419"/>
        <v>#VALUE!</v>
      </c>
      <c r="G3341" s="8" t="str">
        <f t="shared" ca="1" si="420"/>
        <v/>
      </c>
      <c r="H3341" s="8" t="str">
        <f t="shared" ca="1" si="421"/>
        <v/>
      </c>
    </row>
    <row r="3342" spans="1:8" x14ac:dyDescent="0.25">
      <c r="A3342" s="9" t="str">
        <f t="shared" si="416"/>
        <v/>
      </c>
      <c r="B3342" s="10" t="str">
        <f t="shared" ca="1" si="422"/>
        <v/>
      </c>
      <c r="C3342" s="10" t="str">
        <f t="shared" ca="1" si="423"/>
        <v/>
      </c>
      <c r="D3342" s="9" t="str">
        <f t="shared" si="417"/>
        <v/>
      </c>
      <c r="E3342" s="8" t="e">
        <f t="shared" si="418"/>
        <v>#VALUE!</v>
      </c>
      <c r="F3342" s="8" t="e">
        <f t="shared" si="419"/>
        <v>#VALUE!</v>
      </c>
      <c r="G3342" s="8" t="str">
        <f t="shared" ca="1" si="420"/>
        <v/>
      </c>
      <c r="H3342" s="8" t="str">
        <f t="shared" ca="1" si="421"/>
        <v/>
      </c>
    </row>
    <row r="3343" spans="1:8" x14ac:dyDescent="0.25">
      <c r="A3343" s="9" t="str">
        <f t="shared" si="416"/>
        <v/>
      </c>
      <c r="B3343" s="10" t="str">
        <f t="shared" ca="1" si="422"/>
        <v/>
      </c>
      <c r="C3343" s="10" t="str">
        <f t="shared" ca="1" si="423"/>
        <v/>
      </c>
      <c r="D3343" s="9" t="str">
        <f t="shared" si="417"/>
        <v/>
      </c>
      <c r="E3343" s="8" t="e">
        <f t="shared" si="418"/>
        <v>#VALUE!</v>
      </c>
      <c r="F3343" s="8" t="e">
        <f t="shared" si="419"/>
        <v>#VALUE!</v>
      </c>
      <c r="G3343" s="8" t="str">
        <f t="shared" ca="1" si="420"/>
        <v/>
      </c>
      <c r="H3343" s="8" t="str">
        <f t="shared" ca="1" si="421"/>
        <v/>
      </c>
    </row>
    <row r="3344" spans="1:8" x14ac:dyDescent="0.25">
      <c r="A3344" s="9" t="str">
        <f t="shared" si="416"/>
        <v/>
      </c>
      <c r="B3344" s="10" t="str">
        <f t="shared" ca="1" si="422"/>
        <v/>
      </c>
      <c r="C3344" s="10" t="str">
        <f t="shared" ca="1" si="423"/>
        <v/>
      </c>
      <c r="D3344" s="9" t="str">
        <f t="shared" si="417"/>
        <v/>
      </c>
      <c r="E3344" s="8" t="e">
        <f t="shared" si="418"/>
        <v>#VALUE!</v>
      </c>
      <c r="F3344" s="8" t="e">
        <f t="shared" si="419"/>
        <v>#VALUE!</v>
      </c>
      <c r="G3344" s="8" t="str">
        <f t="shared" ca="1" si="420"/>
        <v/>
      </c>
      <c r="H3344" s="8" t="str">
        <f t="shared" ca="1" si="421"/>
        <v/>
      </c>
    </row>
    <row r="3345" spans="1:8" x14ac:dyDescent="0.25">
      <c r="A3345" s="9" t="str">
        <f t="shared" si="416"/>
        <v/>
      </c>
      <c r="B3345" s="10" t="str">
        <f t="shared" ca="1" si="422"/>
        <v/>
      </c>
      <c r="C3345" s="10" t="str">
        <f t="shared" ca="1" si="423"/>
        <v/>
      </c>
      <c r="D3345" s="9" t="str">
        <f t="shared" si="417"/>
        <v/>
      </c>
      <c r="E3345" s="8" t="e">
        <f t="shared" si="418"/>
        <v>#VALUE!</v>
      </c>
      <c r="F3345" s="8" t="e">
        <f t="shared" si="419"/>
        <v>#VALUE!</v>
      </c>
      <c r="G3345" s="8" t="str">
        <f t="shared" ca="1" si="420"/>
        <v/>
      </c>
      <c r="H3345" s="8" t="str">
        <f t="shared" ca="1" si="421"/>
        <v/>
      </c>
    </row>
    <row r="3346" spans="1:8" x14ac:dyDescent="0.25">
      <c r="A3346" s="9" t="str">
        <f t="shared" si="416"/>
        <v/>
      </c>
      <c r="B3346" s="10" t="str">
        <f t="shared" ca="1" si="422"/>
        <v/>
      </c>
      <c r="C3346" s="10" t="str">
        <f t="shared" ca="1" si="423"/>
        <v/>
      </c>
      <c r="D3346" s="9" t="str">
        <f t="shared" si="417"/>
        <v/>
      </c>
      <c r="E3346" s="8" t="e">
        <f t="shared" si="418"/>
        <v>#VALUE!</v>
      </c>
      <c r="F3346" s="8" t="e">
        <f t="shared" si="419"/>
        <v>#VALUE!</v>
      </c>
      <c r="G3346" s="8" t="str">
        <f t="shared" ca="1" si="420"/>
        <v/>
      </c>
      <c r="H3346" s="8" t="str">
        <f t="shared" ca="1" si="421"/>
        <v/>
      </c>
    </row>
    <row r="3347" spans="1:8" x14ac:dyDescent="0.25">
      <c r="A3347" s="9" t="str">
        <f t="shared" si="416"/>
        <v/>
      </c>
      <c r="B3347" s="10" t="str">
        <f t="shared" ca="1" si="422"/>
        <v/>
      </c>
      <c r="C3347" s="10" t="str">
        <f t="shared" ca="1" si="423"/>
        <v/>
      </c>
      <c r="D3347" s="9" t="str">
        <f t="shared" si="417"/>
        <v/>
      </c>
      <c r="E3347" s="8" t="e">
        <f t="shared" si="418"/>
        <v>#VALUE!</v>
      </c>
      <c r="F3347" s="8" t="e">
        <f t="shared" si="419"/>
        <v>#VALUE!</v>
      </c>
      <c r="G3347" s="8" t="str">
        <f t="shared" ca="1" si="420"/>
        <v/>
      </c>
      <c r="H3347" s="8" t="str">
        <f t="shared" ca="1" si="421"/>
        <v/>
      </c>
    </row>
    <row r="3348" spans="1:8" x14ac:dyDescent="0.25">
      <c r="A3348" s="9" t="str">
        <f t="shared" si="416"/>
        <v/>
      </c>
      <c r="B3348" s="10" t="str">
        <f t="shared" ca="1" si="422"/>
        <v/>
      </c>
      <c r="C3348" s="10" t="str">
        <f t="shared" ca="1" si="423"/>
        <v/>
      </c>
      <c r="D3348" s="9" t="str">
        <f t="shared" si="417"/>
        <v/>
      </c>
      <c r="E3348" s="8" t="e">
        <f t="shared" si="418"/>
        <v>#VALUE!</v>
      </c>
      <c r="F3348" s="8" t="e">
        <f t="shared" si="419"/>
        <v>#VALUE!</v>
      </c>
      <c r="G3348" s="8" t="str">
        <f t="shared" ca="1" si="420"/>
        <v/>
      </c>
      <c r="H3348" s="8" t="str">
        <f t="shared" ca="1" si="421"/>
        <v/>
      </c>
    </row>
    <row r="3349" spans="1:8" x14ac:dyDescent="0.25">
      <c r="A3349" s="9" t="str">
        <f t="shared" si="416"/>
        <v/>
      </c>
      <c r="B3349" s="10" t="str">
        <f t="shared" ca="1" si="422"/>
        <v/>
      </c>
      <c r="C3349" s="10" t="str">
        <f t="shared" ca="1" si="423"/>
        <v/>
      </c>
      <c r="D3349" s="9" t="str">
        <f t="shared" si="417"/>
        <v/>
      </c>
      <c r="E3349" s="8" t="e">
        <f t="shared" si="418"/>
        <v>#VALUE!</v>
      </c>
      <c r="F3349" s="8" t="e">
        <f t="shared" si="419"/>
        <v>#VALUE!</v>
      </c>
      <c r="G3349" s="8" t="str">
        <f t="shared" ca="1" si="420"/>
        <v/>
      </c>
      <c r="H3349" s="8" t="str">
        <f t="shared" ca="1" si="421"/>
        <v/>
      </c>
    </row>
    <row r="3350" spans="1:8" x14ac:dyDescent="0.25">
      <c r="A3350" s="9" t="str">
        <f t="shared" si="416"/>
        <v/>
      </c>
      <c r="B3350" s="10" t="str">
        <f t="shared" ca="1" si="422"/>
        <v/>
      </c>
      <c r="C3350" s="10" t="str">
        <f t="shared" ca="1" si="423"/>
        <v/>
      </c>
      <c r="D3350" s="9" t="str">
        <f t="shared" si="417"/>
        <v/>
      </c>
      <c r="E3350" s="8" t="e">
        <f t="shared" si="418"/>
        <v>#VALUE!</v>
      </c>
      <c r="F3350" s="8" t="e">
        <f t="shared" si="419"/>
        <v>#VALUE!</v>
      </c>
      <c r="G3350" s="8" t="str">
        <f t="shared" ca="1" si="420"/>
        <v/>
      </c>
      <c r="H3350" s="8" t="str">
        <f t="shared" ca="1" si="421"/>
        <v/>
      </c>
    </row>
    <row r="3351" spans="1:8" x14ac:dyDescent="0.25">
      <c r="A3351" s="9" t="str">
        <f t="shared" si="416"/>
        <v/>
      </c>
      <c r="B3351" s="10" t="str">
        <f t="shared" ca="1" si="422"/>
        <v/>
      </c>
      <c r="C3351" s="10" t="str">
        <f t="shared" ca="1" si="423"/>
        <v/>
      </c>
      <c r="D3351" s="9" t="str">
        <f t="shared" si="417"/>
        <v/>
      </c>
      <c r="E3351" s="8" t="e">
        <f t="shared" si="418"/>
        <v>#VALUE!</v>
      </c>
      <c r="F3351" s="8" t="e">
        <f t="shared" si="419"/>
        <v>#VALUE!</v>
      </c>
      <c r="G3351" s="8" t="str">
        <f t="shared" ca="1" si="420"/>
        <v/>
      </c>
      <c r="H3351" s="8" t="str">
        <f t="shared" ca="1" si="421"/>
        <v/>
      </c>
    </row>
    <row r="3352" spans="1:8" x14ac:dyDescent="0.25">
      <c r="A3352" s="9" t="str">
        <f t="shared" si="416"/>
        <v/>
      </c>
      <c r="B3352" s="10" t="str">
        <f t="shared" ca="1" si="422"/>
        <v/>
      </c>
      <c r="C3352" s="10" t="str">
        <f t="shared" ca="1" si="423"/>
        <v/>
      </c>
      <c r="D3352" s="9" t="str">
        <f t="shared" si="417"/>
        <v/>
      </c>
      <c r="E3352" s="8" t="e">
        <f t="shared" si="418"/>
        <v>#VALUE!</v>
      </c>
      <c r="F3352" s="8" t="e">
        <f t="shared" si="419"/>
        <v>#VALUE!</v>
      </c>
      <c r="G3352" s="8" t="str">
        <f t="shared" ca="1" si="420"/>
        <v/>
      </c>
      <c r="H3352" s="8" t="str">
        <f t="shared" ca="1" si="421"/>
        <v/>
      </c>
    </row>
    <row r="3353" spans="1:8" x14ac:dyDescent="0.25">
      <c r="A3353" s="9" t="str">
        <f t="shared" si="416"/>
        <v/>
      </c>
      <c r="B3353" s="10" t="str">
        <f t="shared" ca="1" si="422"/>
        <v/>
      </c>
      <c r="C3353" s="10" t="str">
        <f t="shared" ca="1" si="423"/>
        <v/>
      </c>
      <c r="D3353" s="9" t="str">
        <f t="shared" si="417"/>
        <v/>
      </c>
      <c r="E3353" s="8" t="e">
        <f t="shared" si="418"/>
        <v>#VALUE!</v>
      </c>
      <c r="F3353" s="8" t="e">
        <f t="shared" si="419"/>
        <v>#VALUE!</v>
      </c>
      <c r="G3353" s="8" t="str">
        <f t="shared" ca="1" si="420"/>
        <v/>
      </c>
      <c r="H3353" s="8" t="str">
        <f t="shared" ca="1" si="421"/>
        <v/>
      </c>
    </row>
    <row r="3354" spans="1:8" x14ac:dyDescent="0.25">
      <c r="A3354" s="9" t="str">
        <f t="shared" si="416"/>
        <v/>
      </c>
      <c r="B3354" s="10" t="str">
        <f t="shared" ca="1" si="422"/>
        <v/>
      </c>
      <c r="C3354" s="10" t="str">
        <f t="shared" ca="1" si="423"/>
        <v/>
      </c>
      <c r="D3354" s="9" t="str">
        <f t="shared" si="417"/>
        <v/>
      </c>
      <c r="E3354" s="8" t="e">
        <f t="shared" si="418"/>
        <v>#VALUE!</v>
      </c>
      <c r="F3354" s="8" t="e">
        <f t="shared" si="419"/>
        <v>#VALUE!</v>
      </c>
      <c r="G3354" s="8" t="str">
        <f t="shared" ca="1" si="420"/>
        <v/>
      </c>
      <c r="H3354" s="8" t="str">
        <f t="shared" ca="1" si="421"/>
        <v/>
      </c>
    </row>
    <row r="3355" spans="1:8" x14ac:dyDescent="0.25">
      <c r="A3355" s="9" t="str">
        <f t="shared" si="416"/>
        <v/>
      </c>
      <c r="B3355" s="10" t="str">
        <f t="shared" ca="1" si="422"/>
        <v/>
      </c>
      <c r="C3355" s="10" t="str">
        <f t="shared" ca="1" si="423"/>
        <v/>
      </c>
      <c r="D3355" s="9" t="str">
        <f t="shared" si="417"/>
        <v/>
      </c>
      <c r="E3355" s="8" t="e">
        <f t="shared" si="418"/>
        <v>#VALUE!</v>
      </c>
      <c r="F3355" s="8" t="e">
        <f t="shared" si="419"/>
        <v>#VALUE!</v>
      </c>
      <c r="G3355" s="8" t="str">
        <f t="shared" ca="1" si="420"/>
        <v/>
      </c>
      <c r="H3355" s="8" t="str">
        <f t="shared" ca="1" si="421"/>
        <v/>
      </c>
    </row>
    <row r="3356" spans="1:8" x14ac:dyDescent="0.25">
      <c r="A3356" s="9" t="str">
        <f t="shared" si="416"/>
        <v/>
      </c>
      <c r="B3356" s="10" t="str">
        <f t="shared" ca="1" si="422"/>
        <v/>
      </c>
      <c r="C3356" s="10" t="str">
        <f t="shared" ca="1" si="423"/>
        <v/>
      </c>
      <c r="D3356" s="9" t="str">
        <f t="shared" si="417"/>
        <v/>
      </c>
      <c r="E3356" s="8" t="e">
        <f t="shared" si="418"/>
        <v>#VALUE!</v>
      </c>
      <c r="F3356" s="8" t="e">
        <f t="shared" si="419"/>
        <v>#VALUE!</v>
      </c>
      <c r="G3356" s="8" t="str">
        <f t="shared" ca="1" si="420"/>
        <v/>
      </c>
      <c r="H3356" s="8" t="str">
        <f t="shared" ca="1" si="421"/>
        <v/>
      </c>
    </row>
    <row r="3357" spans="1:8" x14ac:dyDescent="0.25">
      <c r="A3357" s="9" t="str">
        <f t="shared" si="416"/>
        <v/>
      </c>
      <c r="B3357" s="10" t="str">
        <f t="shared" ca="1" si="422"/>
        <v/>
      </c>
      <c r="C3357" s="10" t="str">
        <f t="shared" ca="1" si="423"/>
        <v/>
      </c>
      <c r="D3357" s="9" t="str">
        <f t="shared" si="417"/>
        <v/>
      </c>
      <c r="E3357" s="8" t="e">
        <f t="shared" si="418"/>
        <v>#VALUE!</v>
      </c>
      <c r="F3357" s="8" t="e">
        <f t="shared" si="419"/>
        <v>#VALUE!</v>
      </c>
      <c r="G3357" s="8" t="str">
        <f t="shared" ca="1" si="420"/>
        <v/>
      </c>
      <c r="H3357" s="8" t="str">
        <f t="shared" ca="1" si="421"/>
        <v/>
      </c>
    </row>
    <row r="3358" spans="1:8" x14ac:dyDescent="0.25">
      <c r="A3358" s="9" t="str">
        <f t="shared" si="416"/>
        <v/>
      </c>
      <c r="B3358" s="10" t="str">
        <f t="shared" ca="1" si="422"/>
        <v/>
      </c>
      <c r="C3358" s="10" t="str">
        <f t="shared" ca="1" si="423"/>
        <v/>
      </c>
      <c r="D3358" s="9" t="str">
        <f t="shared" si="417"/>
        <v/>
      </c>
      <c r="E3358" s="8" t="e">
        <f t="shared" si="418"/>
        <v>#VALUE!</v>
      </c>
      <c r="F3358" s="8" t="e">
        <f t="shared" si="419"/>
        <v>#VALUE!</v>
      </c>
      <c r="G3358" s="8" t="str">
        <f t="shared" ca="1" si="420"/>
        <v/>
      </c>
      <c r="H3358" s="8" t="str">
        <f t="shared" ca="1" si="421"/>
        <v/>
      </c>
    </row>
    <row r="3359" spans="1:8" x14ac:dyDescent="0.25">
      <c r="A3359" s="9" t="str">
        <f t="shared" si="416"/>
        <v/>
      </c>
      <c r="B3359" s="10" t="str">
        <f t="shared" ca="1" si="422"/>
        <v/>
      </c>
      <c r="C3359" s="10" t="str">
        <f t="shared" ca="1" si="423"/>
        <v/>
      </c>
      <c r="D3359" s="9" t="str">
        <f t="shared" si="417"/>
        <v/>
      </c>
      <c r="E3359" s="8" t="e">
        <f t="shared" si="418"/>
        <v>#VALUE!</v>
      </c>
      <c r="F3359" s="8" t="e">
        <f t="shared" si="419"/>
        <v>#VALUE!</v>
      </c>
      <c r="G3359" s="8" t="str">
        <f t="shared" ca="1" si="420"/>
        <v/>
      </c>
      <c r="H3359" s="8" t="str">
        <f t="shared" ca="1" si="421"/>
        <v/>
      </c>
    </row>
    <row r="3360" spans="1:8" x14ac:dyDescent="0.25">
      <c r="A3360" s="9" t="str">
        <f t="shared" si="416"/>
        <v/>
      </c>
      <c r="B3360" s="10" t="str">
        <f t="shared" ca="1" si="422"/>
        <v/>
      </c>
      <c r="C3360" s="10" t="str">
        <f t="shared" ca="1" si="423"/>
        <v/>
      </c>
      <c r="D3360" s="9" t="str">
        <f t="shared" si="417"/>
        <v/>
      </c>
      <c r="E3360" s="8" t="e">
        <f t="shared" si="418"/>
        <v>#VALUE!</v>
      </c>
      <c r="F3360" s="8" t="e">
        <f t="shared" si="419"/>
        <v>#VALUE!</v>
      </c>
      <c r="G3360" s="8" t="str">
        <f t="shared" ca="1" si="420"/>
        <v/>
      </c>
      <c r="H3360" s="8" t="str">
        <f t="shared" ca="1" si="421"/>
        <v/>
      </c>
    </row>
    <row r="3361" spans="1:8" x14ac:dyDescent="0.25">
      <c r="A3361" s="9" t="str">
        <f t="shared" si="416"/>
        <v/>
      </c>
      <c r="B3361" s="10" t="str">
        <f t="shared" ca="1" si="422"/>
        <v/>
      </c>
      <c r="C3361" s="10" t="str">
        <f t="shared" ca="1" si="423"/>
        <v/>
      </c>
      <c r="D3361" s="9" t="str">
        <f t="shared" si="417"/>
        <v/>
      </c>
      <c r="E3361" s="8" t="e">
        <f t="shared" si="418"/>
        <v>#VALUE!</v>
      </c>
      <c r="F3361" s="8" t="e">
        <f t="shared" si="419"/>
        <v>#VALUE!</v>
      </c>
      <c r="G3361" s="8" t="str">
        <f t="shared" ca="1" si="420"/>
        <v/>
      </c>
      <c r="H3361" s="8" t="str">
        <f t="shared" ca="1" si="421"/>
        <v/>
      </c>
    </row>
    <row r="3362" spans="1:8" x14ac:dyDescent="0.25">
      <c r="A3362" s="9" t="str">
        <f t="shared" si="416"/>
        <v/>
      </c>
      <c r="B3362" s="10" t="str">
        <f t="shared" ca="1" si="422"/>
        <v/>
      </c>
      <c r="C3362" s="10" t="str">
        <f t="shared" ca="1" si="423"/>
        <v/>
      </c>
      <c r="D3362" s="9" t="str">
        <f t="shared" si="417"/>
        <v/>
      </c>
      <c r="E3362" s="8" t="e">
        <f t="shared" si="418"/>
        <v>#VALUE!</v>
      </c>
      <c r="F3362" s="8" t="e">
        <f t="shared" si="419"/>
        <v>#VALUE!</v>
      </c>
      <c r="G3362" s="8" t="str">
        <f t="shared" ca="1" si="420"/>
        <v/>
      </c>
      <c r="H3362" s="8" t="str">
        <f t="shared" ca="1" si="421"/>
        <v/>
      </c>
    </row>
    <row r="3363" spans="1:8" x14ac:dyDescent="0.25">
      <c r="A3363" s="9" t="str">
        <f t="shared" si="416"/>
        <v/>
      </c>
      <c r="B3363" s="10" t="str">
        <f t="shared" ca="1" si="422"/>
        <v/>
      </c>
      <c r="C3363" s="10" t="str">
        <f t="shared" ca="1" si="423"/>
        <v/>
      </c>
      <c r="D3363" s="9" t="str">
        <f t="shared" si="417"/>
        <v/>
      </c>
      <c r="E3363" s="8" t="e">
        <f t="shared" si="418"/>
        <v>#VALUE!</v>
      </c>
      <c r="F3363" s="8" t="e">
        <f t="shared" si="419"/>
        <v>#VALUE!</v>
      </c>
      <c r="G3363" s="8" t="str">
        <f t="shared" ca="1" si="420"/>
        <v/>
      </c>
      <c r="H3363" s="8" t="str">
        <f t="shared" ca="1" si="421"/>
        <v/>
      </c>
    </row>
    <row r="3364" spans="1:8" x14ac:dyDescent="0.25">
      <c r="A3364" s="9" t="str">
        <f t="shared" si="416"/>
        <v/>
      </c>
      <c r="B3364" s="10" t="str">
        <f t="shared" ca="1" si="422"/>
        <v/>
      </c>
      <c r="C3364" s="10" t="str">
        <f t="shared" ca="1" si="423"/>
        <v/>
      </c>
      <c r="D3364" s="9" t="str">
        <f t="shared" si="417"/>
        <v/>
      </c>
      <c r="E3364" s="8" t="e">
        <f t="shared" si="418"/>
        <v>#VALUE!</v>
      </c>
      <c r="F3364" s="8" t="e">
        <f t="shared" si="419"/>
        <v>#VALUE!</v>
      </c>
      <c r="G3364" s="8" t="str">
        <f t="shared" ca="1" si="420"/>
        <v/>
      </c>
      <c r="H3364" s="8" t="str">
        <f t="shared" ca="1" si="421"/>
        <v/>
      </c>
    </row>
    <row r="3365" spans="1:8" x14ac:dyDescent="0.25">
      <c r="A3365" s="9" t="str">
        <f t="shared" si="416"/>
        <v/>
      </c>
      <c r="B3365" s="10" t="str">
        <f t="shared" ca="1" si="422"/>
        <v/>
      </c>
      <c r="C3365" s="10" t="str">
        <f t="shared" ca="1" si="423"/>
        <v/>
      </c>
      <c r="D3365" s="9" t="str">
        <f t="shared" si="417"/>
        <v/>
      </c>
      <c r="E3365" s="8" t="e">
        <f t="shared" si="418"/>
        <v>#VALUE!</v>
      </c>
      <c r="F3365" s="8" t="e">
        <f t="shared" si="419"/>
        <v>#VALUE!</v>
      </c>
      <c r="G3365" s="8" t="str">
        <f t="shared" ca="1" si="420"/>
        <v/>
      </c>
      <c r="H3365" s="8" t="str">
        <f t="shared" ca="1" si="421"/>
        <v/>
      </c>
    </row>
    <row r="3366" spans="1:8" x14ac:dyDescent="0.25">
      <c r="A3366" s="9" t="str">
        <f t="shared" si="416"/>
        <v/>
      </c>
      <c r="B3366" s="10" t="str">
        <f t="shared" ca="1" si="422"/>
        <v/>
      </c>
      <c r="C3366" s="10" t="str">
        <f t="shared" ca="1" si="423"/>
        <v/>
      </c>
      <c r="D3366" s="9" t="str">
        <f t="shared" si="417"/>
        <v/>
      </c>
      <c r="E3366" s="8" t="e">
        <f t="shared" si="418"/>
        <v>#VALUE!</v>
      </c>
      <c r="F3366" s="8" t="e">
        <f t="shared" si="419"/>
        <v>#VALUE!</v>
      </c>
      <c r="G3366" s="8" t="str">
        <f t="shared" ca="1" si="420"/>
        <v/>
      </c>
      <c r="H3366" s="8" t="str">
        <f t="shared" ca="1" si="421"/>
        <v/>
      </c>
    </row>
    <row r="3367" spans="1:8" x14ac:dyDescent="0.25">
      <c r="A3367" s="9" t="str">
        <f t="shared" si="416"/>
        <v/>
      </c>
      <c r="B3367" s="10" t="str">
        <f t="shared" ca="1" si="422"/>
        <v/>
      </c>
      <c r="C3367" s="10" t="str">
        <f t="shared" ca="1" si="423"/>
        <v/>
      </c>
      <c r="D3367" s="9" t="str">
        <f t="shared" si="417"/>
        <v/>
      </c>
      <c r="E3367" s="8" t="e">
        <f t="shared" si="418"/>
        <v>#VALUE!</v>
      </c>
      <c r="F3367" s="8" t="e">
        <f t="shared" si="419"/>
        <v>#VALUE!</v>
      </c>
      <c r="G3367" s="8" t="str">
        <f t="shared" ca="1" si="420"/>
        <v/>
      </c>
      <c r="H3367" s="8" t="str">
        <f t="shared" ca="1" si="421"/>
        <v/>
      </c>
    </row>
    <row r="3368" spans="1:8" x14ac:dyDescent="0.25">
      <c r="A3368" s="9" t="str">
        <f t="shared" si="416"/>
        <v/>
      </c>
      <c r="B3368" s="10" t="str">
        <f t="shared" ca="1" si="422"/>
        <v/>
      </c>
      <c r="C3368" s="10" t="str">
        <f t="shared" ca="1" si="423"/>
        <v/>
      </c>
      <c r="D3368" s="9" t="str">
        <f t="shared" si="417"/>
        <v/>
      </c>
      <c r="E3368" s="8" t="e">
        <f t="shared" si="418"/>
        <v>#VALUE!</v>
      </c>
      <c r="F3368" s="8" t="e">
        <f t="shared" si="419"/>
        <v>#VALUE!</v>
      </c>
      <c r="G3368" s="8" t="str">
        <f t="shared" ca="1" si="420"/>
        <v/>
      </c>
      <c r="H3368" s="8" t="str">
        <f t="shared" ca="1" si="421"/>
        <v/>
      </c>
    </row>
    <row r="3369" spans="1:8" x14ac:dyDescent="0.25">
      <c r="A3369" s="9" t="str">
        <f t="shared" si="416"/>
        <v/>
      </c>
      <c r="B3369" s="10" t="str">
        <f t="shared" ca="1" si="422"/>
        <v/>
      </c>
      <c r="C3369" s="10" t="str">
        <f t="shared" ca="1" si="423"/>
        <v/>
      </c>
      <c r="D3369" s="9" t="str">
        <f t="shared" si="417"/>
        <v/>
      </c>
      <c r="E3369" s="8" t="e">
        <f t="shared" si="418"/>
        <v>#VALUE!</v>
      </c>
      <c r="F3369" s="8" t="e">
        <f t="shared" si="419"/>
        <v>#VALUE!</v>
      </c>
      <c r="G3369" s="8" t="str">
        <f t="shared" ca="1" si="420"/>
        <v/>
      </c>
      <c r="H3369" s="8" t="str">
        <f t="shared" ca="1" si="421"/>
        <v/>
      </c>
    </row>
    <row r="3370" spans="1:8" x14ac:dyDescent="0.25">
      <c r="A3370" s="9" t="str">
        <f t="shared" si="416"/>
        <v/>
      </c>
      <c r="B3370" s="10" t="str">
        <f t="shared" ca="1" si="422"/>
        <v/>
      </c>
      <c r="C3370" s="10" t="str">
        <f t="shared" ca="1" si="423"/>
        <v/>
      </c>
      <c r="D3370" s="9" t="str">
        <f t="shared" si="417"/>
        <v/>
      </c>
      <c r="E3370" s="8" t="e">
        <f t="shared" si="418"/>
        <v>#VALUE!</v>
      </c>
      <c r="F3370" s="8" t="e">
        <f t="shared" si="419"/>
        <v>#VALUE!</v>
      </c>
      <c r="G3370" s="8" t="str">
        <f t="shared" ca="1" si="420"/>
        <v/>
      </c>
      <c r="H3370" s="8" t="str">
        <f t="shared" ca="1" si="421"/>
        <v/>
      </c>
    </row>
    <row r="3371" spans="1:8" x14ac:dyDescent="0.25">
      <c r="A3371" s="9" t="str">
        <f t="shared" si="416"/>
        <v/>
      </c>
      <c r="B3371" s="10" t="str">
        <f t="shared" ca="1" si="422"/>
        <v/>
      </c>
      <c r="C3371" s="10" t="str">
        <f t="shared" ca="1" si="423"/>
        <v/>
      </c>
      <c r="D3371" s="9" t="str">
        <f t="shared" si="417"/>
        <v/>
      </c>
      <c r="E3371" s="8" t="e">
        <f t="shared" si="418"/>
        <v>#VALUE!</v>
      </c>
      <c r="F3371" s="8" t="e">
        <f t="shared" si="419"/>
        <v>#VALUE!</v>
      </c>
      <c r="G3371" s="8" t="str">
        <f t="shared" ca="1" si="420"/>
        <v/>
      </c>
      <c r="H3371" s="8" t="str">
        <f t="shared" ca="1" si="421"/>
        <v/>
      </c>
    </row>
    <row r="3372" spans="1:8" x14ac:dyDescent="0.25">
      <c r="A3372" s="9" t="str">
        <f t="shared" si="416"/>
        <v/>
      </c>
      <c r="B3372" s="10" t="str">
        <f t="shared" ca="1" si="422"/>
        <v/>
      </c>
      <c r="C3372" s="10" t="str">
        <f t="shared" ca="1" si="423"/>
        <v/>
      </c>
      <c r="D3372" s="9" t="str">
        <f t="shared" si="417"/>
        <v/>
      </c>
      <c r="E3372" s="8" t="e">
        <f t="shared" si="418"/>
        <v>#VALUE!</v>
      </c>
      <c r="F3372" s="8" t="e">
        <f t="shared" si="419"/>
        <v>#VALUE!</v>
      </c>
      <c r="G3372" s="8" t="str">
        <f t="shared" ca="1" si="420"/>
        <v/>
      </c>
      <c r="H3372" s="8" t="str">
        <f t="shared" ca="1" si="421"/>
        <v/>
      </c>
    </row>
    <row r="3373" spans="1:8" x14ac:dyDescent="0.25">
      <c r="A3373" s="9" t="str">
        <f t="shared" si="416"/>
        <v/>
      </c>
      <c r="B3373" s="10" t="str">
        <f t="shared" ca="1" si="422"/>
        <v/>
      </c>
      <c r="C3373" s="10" t="str">
        <f t="shared" ca="1" si="423"/>
        <v/>
      </c>
      <c r="D3373" s="9" t="str">
        <f t="shared" si="417"/>
        <v/>
      </c>
      <c r="E3373" s="8" t="e">
        <f t="shared" si="418"/>
        <v>#VALUE!</v>
      </c>
      <c r="F3373" s="8" t="e">
        <f t="shared" si="419"/>
        <v>#VALUE!</v>
      </c>
      <c r="G3373" s="8" t="str">
        <f t="shared" ca="1" si="420"/>
        <v/>
      </c>
      <c r="H3373" s="8" t="str">
        <f t="shared" ca="1" si="421"/>
        <v/>
      </c>
    </row>
    <row r="3374" spans="1:8" x14ac:dyDescent="0.25">
      <c r="A3374" s="9" t="str">
        <f t="shared" si="416"/>
        <v/>
      </c>
      <c r="B3374" s="10" t="str">
        <f t="shared" ca="1" si="422"/>
        <v/>
      </c>
      <c r="C3374" s="10" t="str">
        <f t="shared" ca="1" si="423"/>
        <v/>
      </c>
      <c r="D3374" s="9" t="str">
        <f t="shared" si="417"/>
        <v/>
      </c>
      <c r="E3374" s="8" t="e">
        <f t="shared" si="418"/>
        <v>#VALUE!</v>
      </c>
      <c r="F3374" s="8" t="e">
        <f t="shared" si="419"/>
        <v>#VALUE!</v>
      </c>
      <c r="G3374" s="8" t="str">
        <f t="shared" ca="1" si="420"/>
        <v/>
      </c>
      <c r="H3374" s="8" t="str">
        <f t="shared" ca="1" si="421"/>
        <v/>
      </c>
    </row>
    <row r="3375" spans="1:8" x14ac:dyDescent="0.25">
      <c r="A3375" s="9" t="str">
        <f t="shared" si="416"/>
        <v/>
      </c>
      <c r="B3375" s="10" t="str">
        <f t="shared" ca="1" si="422"/>
        <v/>
      </c>
      <c r="C3375" s="10" t="str">
        <f t="shared" ca="1" si="423"/>
        <v/>
      </c>
      <c r="D3375" s="9" t="str">
        <f t="shared" si="417"/>
        <v/>
      </c>
      <c r="E3375" s="8" t="e">
        <f t="shared" si="418"/>
        <v>#VALUE!</v>
      </c>
      <c r="F3375" s="8" t="e">
        <f t="shared" si="419"/>
        <v>#VALUE!</v>
      </c>
      <c r="G3375" s="8" t="str">
        <f t="shared" ca="1" si="420"/>
        <v/>
      </c>
      <c r="H3375" s="8" t="str">
        <f t="shared" ca="1" si="421"/>
        <v/>
      </c>
    </row>
    <row r="3376" spans="1:8" x14ac:dyDescent="0.25">
      <c r="A3376" s="9" t="str">
        <f t="shared" si="416"/>
        <v/>
      </c>
      <c r="B3376" s="10" t="str">
        <f t="shared" ca="1" si="422"/>
        <v/>
      </c>
      <c r="C3376" s="10" t="str">
        <f t="shared" ca="1" si="423"/>
        <v/>
      </c>
      <c r="D3376" s="9" t="str">
        <f t="shared" si="417"/>
        <v/>
      </c>
      <c r="E3376" s="8" t="e">
        <f t="shared" si="418"/>
        <v>#VALUE!</v>
      </c>
      <c r="F3376" s="8" t="e">
        <f t="shared" si="419"/>
        <v>#VALUE!</v>
      </c>
      <c r="G3376" s="8" t="str">
        <f t="shared" ca="1" si="420"/>
        <v/>
      </c>
      <c r="H3376" s="8" t="str">
        <f t="shared" ca="1" si="421"/>
        <v/>
      </c>
    </row>
    <row r="3377" spans="1:8" x14ac:dyDescent="0.25">
      <c r="A3377" s="9" t="str">
        <f t="shared" si="416"/>
        <v/>
      </c>
      <c r="B3377" s="10" t="str">
        <f t="shared" ca="1" si="422"/>
        <v/>
      </c>
      <c r="C3377" s="10" t="str">
        <f t="shared" ca="1" si="423"/>
        <v/>
      </c>
      <c r="D3377" s="9" t="str">
        <f t="shared" si="417"/>
        <v/>
      </c>
      <c r="E3377" s="8" t="e">
        <f t="shared" si="418"/>
        <v>#VALUE!</v>
      </c>
      <c r="F3377" s="8" t="e">
        <f t="shared" si="419"/>
        <v>#VALUE!</v>
      </c>
      <c r="G3377" s="8" t="str">
        <f t="shared" ca="1" si="420"/>
        <v/>
      </c>
      <c r="H3377" s="8" t="str">
        <f t="shared" ca="1" si="421"/>
        <v/>
      </c>
    </row>
    <row r="3378" spans="1:8" x14ac:dyDescent="0.25">
      <c r="A3378" s="9" t="str">
        <f t="shared" si="416"/>
        <v/>
      </c>
      <c r="B3378" s="10" t="str">
        <f t="shared" ca="1" si="422"/>
        <v/>
      </c>
      <c r="C3378" s="10" t="str">
        <f t="shared" ca="1" si="423"/>
        <v/>
      </c>
      <c r="D3378" s="9" t="str">
        <f t="shared" si="417"/>
        <v/>
      </c>
      <c r="E3378" s="8" t="e">
        <f t="shared" si="418"/>
        <v>#VALUE!</v>
      </c>
      <c r="F3378" s="8" t="e">
        <f t="shared" si="419"/>
        <v>#VALUE!</v>
      </c>
      <c r="G3378" s="8" t="str">
        <f t="shared" ca="1" si="420"/>
        <v/>
      </c>
      <c r="H3378" s="8" t="str">
        <f t="shared" ca="1" si="421"/>
        <v/>
      </c>
    </row>
    <row r="3379" spans="1:8" x14ac:dyDescent="0.25">
      <c r="A3379" s="9" t="str">
        <f t="shared" si="416"/>
        <v/>
      </c>
      <c r="B3379" s="10" t="str">
        <f t="shared" ca="1" si="422"/>
        <v/>
      </c>
      <c r="C3379" s="10" t="str">
        <f t="shared" ca="1" si="423"/>
        <v/>
      </c>
      <c r="D3379" s="9" t="str">
        <f t="shared" si="417"/>
        <v/>
      </c>
      <c r="E3379" s="8" t="e">
        <f t="shared" si="418"/>
        <v>#VALUE!</v>
      </c>
      <c r="F3379" s="8" t="e">
        <f t="shared" si="419"/>
        <v>#VALUE!</v>
      </c>
      <c r="G3379" s="8" t="str">
        <f t="shared" ca="1" si="420"/>
        <v/>
      </c>
      <c r="H3379" s="8" t="str">
        <f t="shared" ca="1" si="421"/>
        <v/>
      </c>
    </row>
    <row r="3380" spans="1:8" x14ac:dyDescent="0.25">
      <c r="A3380" s="9" t="str">
        <f t="shared" si="416"/>
        <v/>
      </c>
      <c r="B3380" s="10" t="str">
        <f t="shared" ca="1" si="422"/>
        <v/>
      </c>
      <c r="C3380" s="10" t="str">
        <f t="shared" ca="1" si="423"/>
        <v/>
      </c>
      <c r="D3380" s="9" t="str">
        <f t="shared" si="417"/>
        <v/>
      </c>
      <c r="E3380" s="8" t="e">
        <f t="shared" si="418"/>
        <v>#VALUE!</v>
      </c>
      <c r="F3380" s="8" t="e">
        <f t="shared" si="419"/>
        <v>#VALUE!</v>
      </c>
      <c r="G3380" s="8" t="str">
        <f t="shared" ca="1" si="420"/>
        <v/>
      </c>
      <c r="H3380" s="8" t="str">
        <f t="shared" ca="1" si="421"/>
        <v/>
      </c>
    </row>
    <row r="3381" spans="1:8" x14ac:dyDescent="0.25">
      <c r="A3381" s="9" t="str">
        <f t="shared" si="416"/>
        <v/>
      </c>
      <c r="B3381" s="10" t="str">
        <f t="shared" ca="1" si="422"/>
        <v/>
      </c>
      <c r="C3381" s="10" t="str">
        <f t="shared" ca="1" si="423"/>
        <v/>
      </c>
      <c r="D3381" s="9" t="str">
        <f t="shared" si="417"/>
        <v/>
      </c>
      <c r="E3381" s="8" t="e">
        <f t="shared" si="418"/>
        <v>#VALUE!</v>
      </c>
      <c r="F3381" s="8" t="e">
        <f t="shared" si="419"/>
        <v>#VALUE!</v>
      </c>
      <c r="G3381" s="8" t="str">
        <f t="shared" ca="1" si="420"/>
        <v/>
      </c>
      <c r="H3381" s="8" t="str">
        <f t="shared" ca="1" si="421"/>
        <v/>
      </c>
    </row>
    <row r="3382" spans="1:8" x14ac:dyDescent="0.25">
      <c r="A3382" s="9" t="str">
        <f t="shared" si="416"/>
        <v/>
      </c>
      <c r="B3382" s="10" t="str">
        <f t="shared" ca="1" si="422"/>
        <v/>
      </c>
      <c r="C3382" s="10" t="str">
        <f t="shared" ca="1" si="423"/>
        <v/>
      </c>
      <c r="D3382" s="9" t="str">
        <f t="shared" si="417"/>
        <v/>
      </c>
      <c r="E3382" s="8" t="e">
        <f t="shared" si="418"/>
        <v>#VALUE!</v>
      </c>
      <c r="F3382" s="8" t="e">
        <f t="shared" si="419"/>
        <v>#VALUE!</v>
      </c>
      <c r="G3382" s="8" t="str">
        <f t="shared" ca="1" si="420"/>
        <v/>
      </c>
      <c r="H3382" s="8" t="str">
        <f t="shared" ca="1" si="421"/>
        <v/>
      </c>
    </row>
    <row r="3383" spans="1:8" x14ac:dyDescent="0.25">
      <c r="A3383" s="9" t="str">
        <f t="shared" si="416"/>
        <v/>
      </c>
      <c r="B3383" s="10" t="str">
        <f t="shared" ca="1" si="422"/>
        <v/>
      </c>
      <c r="C3383" s="10" t="str">
        <f t="shared" ca="1" si="423"/>
        <v/>
      </c>
      <c r="D3383" s="9" t="str">
        <f t="shared" si="417"/>
        <v/>
      </c>
      <c r="E3383" s="8" t="e">
        <f t="shared" si="418"/>
        <v>#VALUE!</v>
      </c>
      <c r="F3383" s="8" t="e">
        <f t="shared" si="419"/>
        <v>#VALUE!</v>
      </c>
      <c r="G3383" s="8" t="str">
        <f t="shared" ca="1" si="420"/>
        <v/>
      </c>
      <c r="H3383" s="8" t="str">
        <f t="shared" ca="1" si="421"/>
        <v/>
      </c>
    </row>
    <row r="3384" spans="1:8" x14ac:dyDescent="0.25">
      <c r="A3384" s="9" t="str">
        <f t="shared" si="416"/>
        <v/>
      </c>
      <c r="B3384" s="10" t="str">
        <f t="shared" ca="1" si="422"/>
        <v/>
      </c>
      <c r="C3384" s="10" t="str">
        <f t="shared" ca="1" si="423"/>
        <v/>
      </c>
      <c r="D3384" s="9" t="str">
        <f t="shared" si="417"/>
        <v/>
      </c>
      <c r="E3384" s="8" t="e">
        <f t="shared" si="418"/>
        <v>#VALUE!</v>
      </c>
      <c r="F3384" s="8" t="e">
        <f t="shared" si="419"/>
        <v>#VALUE!</v>
      </c>
      <c r="G3384" s="8" t="str">
        <f t="shared" ca="1" si="420"/>
        <v/>
      </c>
      <c r="H3384" s="8" t="str">
        <f t="shared" ca="1" si="421"/>
        <v/>
      </c>
    </row>
    <row r="3385" spans="1:8" x14ac:dyDescent="0.25">
      <c r="A3385" s="9" t="str">
        <f t="shared" si="416"/>
        <v/>
      </c>
      <c r="B3385" s="10" t="str">
        <f t="shared" ca="1" si="422"/>
        <v/>
      </c>
      <c r="C3385" s="10" t="str">
        <f t="shared" ca="1" si="423"/>
        <v/>
      </c>
      <c r="D3385" s="9" t="str">
        <f t="shared" si="417"/>
        <v/>
      </c>
      <c r="E3385" s="8" t="e">
        <f t="shared" si="418"/>
        <v>#VALUE!</v>
      </c>
      <c r="F3385" s="8" t="e">
        <f t="shared" si="419"/>
        <v>#VALUE!</v>
      </c>
      <c r="G3385" s="8" t="str">
        <f t="shared" ca="1" si="420"/>
        <v/>
      </c>
      <c r="H3385" s="8" t="str">
        <f t="shared" ca="1" si="421"/>
        <v/>
      </c>
    </row>
    <row r="3386" spans="1:8" x14ac:dyDescent="0.25">
      <c r="A3386" s="9" t="str">
        <f t="shared" ref="A3386:A3449" si="424">IF(ISNUMBER(A3385),IF(A3385&lt;$B$9,A3385+1,""),"")</f>
        <v/>
      </c>
      <c r="B3386" s="10" t="str">
        <f t="shared" ca="1" si="422"/>
        <v/>
      </c>
      <c r="C3386" s="10" t="str">
        <f t="shared" ca="1" si="423"/>
        <v/>
      </c>
      <c r="D3386" s="9" t="str">
        <f t="shared" ref="D3386:D3449" si="425">IF(ISNUMBER(D3385),IF(D3385&lt;$C$9,D3385+1,""),"")</f>
        <v/>
      </c>
      <c r="E3386" s="8" t="e">
        <f t="shared" ref="E3386:E3449" si="426">YEAR(A3386)*100+MONTH(A3386)</f>
        <v>#VALUE!</v>
      </c>
      <c r="F3386" s="8" t="e">
        <f t="shared" ref="F3386:F3449" si="427">YEAR(D3386)*100+MONTH(D3386)</f>
        <v>#VALUE!</v>
      </c>
      <c r="G3386" s="8" t="str">
        <f t="shared" ref="G3386:G3449" ca="1" si="428">IF(ISNUMBER(B3386),MONTH(A3386),"")</f>
        <v/>
      </c>
      <c r="H3386" s="8" t="str">
        <f t="shared" ref="H3386:H3449" ca="1" si="429">IF(ISNUMBER(C3386),MONTH(D3386),"")</f>
        <v/>
      </c>
    </row>
    <row r="3387" spans="1:8" x14ac:dyDescent="0.25">
      <c r="A3387" s="9" t="str">
        <f t="shared" si="424"/>
        <v/>
      </c>
      <c r="B3387" s="10" t="str">
        <f t="shared" ca="1" si="422"/>
        <v/>
      </c>
      <c r="C3387" s="10" t="str">
        <f t="shared" ca="1" si="423"/>
        <v/>
      </c>
      <c r="D3387" s="9" t="str">
        <f t="shared" si="425"/>
        <v/>
      </c>
      <c r="E3387" s="8" t="e">
        <f t="shared" si="426"/>
        <v>#VALUE!</v>
      </c>
      <c r="F3387" s="8" t="e">
        <f t="shared" si="427"/>
        <v>#VALUE!</v>
      </c>
      <c r="G3387" s="8" t="str">
        <f t="shared" ca="1" si="428"/>
        <v/>
      </c>
      <c r="H3387" s="8" t="str">
        <f t="shared" ca="1" si="429"/>
        <v/>
      </c>
    </row>
    <row r="3388" spans="1:8" x14ac:dyDescent="0.25">
      <c r="A3388" s="9" t="str">
        <f t="shared" si="424"/>
        <v/>
      </c>
      <c r="B3388" s="10" t="str">
        <f t="shared" ca="1" si="422"/>
        <v/>
      </c>
      <c r="C3388" s="10" t="str">
        <f t="shared" ca="1" si="423"/>
        <v/>
      </c>
      <c r="D3388" s="9" t="str">
        <f t="shared" si="425"/>
        <v/>
      </c>
      <c r="E3388" s="8" t="e">
        <f t="shared" si="426"/>
        <v>#VALUE!</v>
      </c>
      <c r="F3388" s="8" t="e">
        <f t="shared" si="427"/>
        <v>#VALUE!</v>
      </c>
      <c r="G3388" s="8" t="str">
        <f t="shared" ca="1" si="428"/>
        <v/>
      </c>
      <c r="H3388" s="8" t="str">
        <f t="shared" ca="1" si="429"/>
        <v/>
      </c>
    </row>
    <row r="3389" spans="1:8" x14ac:dyDescent="0.25">
      <c r="A3389" s="9" t="str">
        <f t="shared" si="424"/>
        <v/>
      </c>
      <c r="B3389" s="10" t="str">
        <f t="shared" ca="1" si="422"/>
        <v/>
      </c>
      <c r="C3389" s="10" t="str">
        <f t="shared" ca="1" si="423"/>
        <v/>
      </c>
      <c r="D3389" s="9" t="str">
        <f t="shared" si="425"/>
        <v/>
      </c>
      <c r="E3389" s="8" t="e">
        <f t="shared" si="426"/>
        <v>#VALUE!</v>
      </c>
      <c r="F3389" s="8" t="e">
        <f t="shared" si="427"/>
        <v>#VALUE!</v>
      </c>
      <c r="G3389" s="8" t="str">
        <f t="shared" ca="1" si="428"/>
        <v/>
      </c>
      <c r="H3389" s="8" t="str">
        <f t="shared" ca="1" si="429"/>
        <v/>
      </c>
    </row>
    <row r="3390" spans="1:8" x14ac:dyDescent="0.25">
      <c r="A3390" s="9" t="str">
        <f t="shared" si="424"/>
        <v/>
      </c>
      <c r="B3390" s="10" t="str">
        <f t="shared" ca="1" si="422"/>
        <v/>
      </c>
      <c r="C3390" s="10" t="str">
        <f t="shared" ca="1" si="423"/>
        <v/>
      </c>
      <c r="D3390" s="9" t="str">
        <f t="shared" si="425"/>
        <v/>
      </c>
      <c r="E3390" s="8" t="e">
        <f t="shared" si="426"/>
        <v>#VALUE!</v>
      </c>
      <c r="F3390" s="8" t="e">
        <f t="shared" si="427"/>
        <v>#VALUE!</v>
      </c>
      <c r="G3390" s="8" t="str">
        <f t="shared" ca="1" si="428"/>
        <v/>
      </c>
      <c r="H3390" s="8" t="str">
        <f t="shared" ca="1" si="429"/>
        <v/>
      </c>
    </row>
    <row r="3391" spans="1:8" x14ac:dyDescent="0.25">
      <c r="A3391" s="9" t="str">
        <f t="shared" si="424"/>
        <v/>
      </c>
      <c r="B3391" s="10" t="str">
        <f t="shared" ca="1" si="422"/>
        <v/>
      </c>
      <c r="C3391" s="10" t="str">
        <f t="shared" ca="1" si="423"/>
        <v/>
      </c>
      <c r="D3391" s="9" t="str">
        <f t="shared" si="425"/>
        <v/>
      </c>
      <c r="E3391" s="8" t="e">
        <f t="shared" si="426"/>
        <v>#VALUE!</v>
      </c>
      <c r="F3391" s="8" t="e">
        <f t="shared" si="427"/>
        <v>#VALUE!</v>
      </c>
      <c r="G3391" s="8" t="str">
        <f t="shared" ca="1" si="428"/>
        <v/>
      </c>
      <c r="H3391" s="8" t="str">
        <f t="shared" ca="1" si="429"/>
        <v/>
      </c>
    </row>
    <row r="3392" spans="1:8" x14ac:dyDescent="0.25">
      <c r="A3392" s="9" t="str">
        <f t="shared" si="424"/>
        <v/>
      </c>
      <c r="B3392" s="10" t="str">
        <f t="shared" ca="1" si="422"/>
        <v/>
      </c>
      <c r="C3392" s="10" t="str">
        <f t="shared" ca="1" si="423"/>
        <v/>
      </c>
      <c r="D3392" s="9" t="str">
        <f t="shared" si="425"/>
        <v/>
      </c>
      <c r="E3392" s="8" t="e">
        <f t="shared" si="426"/>
        <v>#VALUE!</v>
      </c>
      <c r="F3392" s="8" t="e">
        <f t="shared" si="427"/>
        <v>#VALUE!</v>
      </c>
      <c r="G3392" s="8" t="str">
        <f t="shared" ca="1" si="428"/>
        <v/>
      </c>
      <c r="H3392" s="8" t="str">
        <f t="shared" ca="1" si="429"/>
        <v/>
      </c>
    </row>
    <row r="3393" spans="1:8" x14ac:dyDescent="0.25">
      <c r="A3393" s="9" t="str">
        <f t="shared" si="424"/>
        <v/>
      </c>
      <c r="B3393" s="10" t="str">
        <f t="shared" ca="1" si="422"/>
        <v/>
      </c>
      <c r="C3393" s="10" t="str">
        <f t="shared" ca="1" si="423"/>
        <v/>
      </c>
      <c r="D3393" s="9" t="str">
        <f t="shared" si="425"/>
        <v/>
      </c>
      <c r="E3393" s="8" t="e">
        <f t="shared" si="426"/>
        <v>#VALUE!</v>
      </c>
      <c r="F3393" s="8" t="e">
        <f t="shared" si="427"/>
        <v>#VALUE!</v>
      </c>
      <c r="G3393" s="8" t="str">
        <f t="shared" ca="1" si="428"/>
        <v/>
      </c>
      <c r="H3393" s="8" t="str">
        <f t="shared" ca="1" si="429"/>
        <v/>
      </c>
    </row>
    <row r="3394" spans="1:8" x14ac:dyDescent="0.25">
      <c r="A3394" s="9" t="str">
        <f t="shared" si="424"/>
        <v/>
      </c>
      <c r="B3394" s="10" t="str">
        <f t="shared" ca="1" si="422"/>
        <v/>
      </c>
      <c r="C3394" s="10" t="str">
        <f t="shared" ca="1" si="423"/>
        <v/>
      </c>
      <c r="D3394" s="9" t="str">
        <f t="shared" si="425"/>
        <v/>
      </c>
      <c r="E3394" s="8" t="e">
        <f t="shared" si="426"/>
        <v>#VALUE!</v>
      </c>
      <c r="F3394" s="8" t="e">
        <f t="shared" si="427"/>
        <v>#VALUE!</v>
      </c>
      <c r="G3394" s="8" t="str">
        <f t="shared" ca="1" si="428"/>
        <v/>
      </c>
      <c r="H3394" s="8" t="str">
        <f t="shared" ca="1" si="429"/>
        <v/>
      </c>
    </row>
    <row r="3395" spans="1:8" x14ac:dyDescent="0.25">
      <c r="A3395" s="9" t="str">
        <f t="shared" si="424"/>
        <v/>
      </c>
      <c r="B3395" s="10" t="str">
        <f t="shared" ca="1" si="422"/>
        <v/>
      </c>
      <c r="C3395" s="10" t="str">
        <f t="shared" ca="1" si="423"/>
        <v/>
      </c>
      <c r="D3395" s="9" t="str">
        <f t="shared" si="425"/>
        <v/>
      </c>
      <c r="E3395" s="8" t="e">
        <f t="shared" si="426"/>
        <v>#VALUE!</v>
      </c>
      <c r="F3395" s="8" t="e">
        <f t="shared" si="427"/>
        <v>#VALUE!</v>
      </c>
      <c r="G3395" s="8" t="str">
        <f t="shared" ca="1" si="428"/>
        <v/>
      </c>
      <c r="H3395" s="8" t="str">
        <f t="shared" ca="1" si="429"/>
        <v/>
      </c>
    </row>
    <row r="3396" spans="1:8" x14ac:dyDescent="0.25">
      <c r="A3396" s="9" t="str">
        <f t="shared" si="424"/>
        <v/>
      </c>
      <c r="B3396" s="10" t="str">
        <f t="shared" ca="1" si="422"/>
        <v/>
      </c>
      <c r="C3396" s="10" t="str">
        <f t="shared" ca="1" si="423"/>
        <v/>
      </c>
      <c r="D3396" s="9" t="str">
        <f t="shared" si="425"/>
        <v/>
      </c>
      <c r="E3396" s="8" t="e">
        <f t="shared" si="426"/>
        <v>#VALUE!</v>
      </c>
      <c r="F3396" s="8" t="e">
        <f t="shared" si="427"/>
        <v>#VALUE!</v>
      </c>
      <c r="G3396" s="8" t="str">
        <f t="shared" ca="1" si="428"/>
        <v/>
      </c>
      <c r="H3396" s="8" t="str">
        <f t="shared" ca="1" si="429"/>
        <v/>
      </c>
    </row>
    <row r="3397" spans="1:8" x14ac:dyDescent="0.25">
      <c r="A3397" s="9" t="str">
        <f t="shared" si="424"/>
        <v/>
      </c>
      <c r="B3397" s="10" t="str">
        <f t="shared" ca="1" si="422"/>
        <v/>
      </c>
      <c r="C3397" s="10" t="str">
        <f t="shared" ca="1" si="423"/>
        <v/>
      </c>
      <c r="D3397" s="9" t="str">
        <f t="shared" si="425"/>
        <v/>
      </c>
      <c r="E3397" s="8" t="e">
        <f t="shared" si="426"/>
        <v>#VALUE!</v>
      </c>
      <c r="F3397" s="8" t="e">
        <f t="shared" si="427"/>
        <v>#VALUE!</v>
      </c>
      <c r="G3397" s="8" t="str">
        <f t="shared" ca="1" si="428"/>
        <v/>
      </c>
      <c r="H3397" s="8" t="str">
        <f t="shared" ca="1" si="429"/>
        <v/>
      </c>
    </row>
    <row r="3398" spans="1:8" x14ac:dyDescent="0.25">
      <c r="A3398" s="9" t="str">
        <f t="shared" si="424"/>
        <v/>
      </c>
      <c r="B3398" s="10" t="str">
        <f t="shared" ca="1" si="422"/>
        <v/>
      </c>
      <c r="C3398" s="10" t="str">
        <f t="shared" ca="1" si="423"/>
        <v/>
      </c>
      <c r="D3398" s="9" t="str">
        <f t="shared" si="425"/>
        <v/>
      </c>
      <c r="E3398" s="8" t="e">
        <f t="shared" si="426"/>
        <v>#VALUE!</v>
      </c>
      <c r="F3398" s="8" t="e">
        <f t="shared" si="427"/>
        <v>#VALUE!</v>
      </c>
      <c r="G3398" s="8" t="str">
        <f t="shared" ca="1" si="428"/>
        <v/>
      </c>
      <c r="H3398" s="8" t="str">
        <f t="shared" ca="1" si="429"/>
        <v/>
      </c>
    </row>
    <row r="3399" spans="1:8" x14ac:dyDescent="0.25">
      <c r="A3399" s="9" t="str">
        <f t="shared" si="424"/>
        <v/>
      </c>
      <c r="B3399" s="10" t="str">
        <f t="shared" ca="1" si="422"/>
        <v/>
      </c>
      <c r="C3399" s="10" t="str">
        <f t="shared" ca="1" si="423"/>
        <v/>
      </c>
      <c r="D3399" s="9" t="str">
        <f t="shared" si="425"/>
        <v/>
      </c>
      <c r="E3399" s="8" t="e">
        <f t="shared" si="426"/>
        <v>#VALUE!</v>
      </c>
      <c r="F3399" s="8" t="e">
        <f t="shared" si="427"/>
        <v>#VALUE!</v>
      </c>
      <c r="G3399" s="8" t="str">
        <f t="shared" ca="1" si="428"/>
        <v/>
      </c>
      <c r="H3399" s="8" t="str">
        <f t="shared" ca="1" si="429"/>
        <v/>
      </c>
    </row>
    <row r="3400" spans="1:8" x14ac:dyDescent="0.25">
      <c r="A3400" s="9" t="str">
        <f t="shared" si="424"/>
        <v/>
      </c>
      <c r="B3400" s="10" t="str">
        <f t="shared" ca="1" si="422"/>
        <v/>
      </c>
      <c r="C3400" s="10" t="str">
        <f t="shared" ca="1" si="423"/>
        <v/>
      </c>
      <c r="D3400" s="9" t="str">
        <f t="shared" si="425"/>
        <v/>
      </c>
      <c r="E3400" s="8" t="e">
        <f t="shared" si="426"/>
        <v>#VALUE!</v>
      </c>
      <c r="F3400" s="8" t="e">
        <f t="shared" si="427"/>
        <v>#VALUE!</v>
      </c>
      <c r="G3400" s="8" t="str">
        <f t="shared" ca="1" si="428"/>
        <v/>
      </c>
      <c r="H3400" s="8" t="str">
        <f t="shared" ca="1" si="429"/>
        <v/>
      </c>
    </row>
    <row r="3401" spans="1:8" x14ac:dyDescent="0.25">
      <c r="A3401" s="9" t="str">
        <f t="shared" si="424"/>
        <v/>
      </c>
      <c r="B3401" s="10" t="str">
        <f t="shared" ca="1" si="422"/>
        <v/>
      </c>
      <c r="C3401" s="10" t="str">
        <f t="shared" ca="1" si="423"/>
        <v/>
      </c>
      <c r="D3401" s="9" t="str">
        <f t="shared" si="425"/>
        <v/>
      </c>
      <c r="E3401" s="8" t="e">
        <f t="shared" si="426"/>
        <v>#VALUE!</v>
      </c>
      <c r="F3401" s="8" t="e">
        <f t="shared" si="427"/>
        <v>#VALUE!</v>
      </c>
      <c r="G3401" s="8" t="str">
        <f t="shared" ca="1" si="428"/>
        <v/>
      </c>
      <c r="H3401" s="8" t="str">
        <f t="shared" ca="1" si="429"/>
        <v/>
      </c>
    </row>
    <row r="3402" spans="1:8" x14ac:dyDescent="0.25">
      <c r="A3402" s="9" t="str">
        <f t="shared" si="424"/>
        <v/>
      </c>
      <c r="B3402" s="10" t="str">
        <f t="shared" ca="1" si="422"/>
        <v/>
      </c>
      <c r="C3402" s="10" t="str">
        <f t="shared" ca="1" si="423"/>
        <v/>
      </c>
      <c r="D3402" s="9" t="str">
        <f t="shared" si="425"/>
        <v/>
      </c>
      <c r="E3402" s="8" t="e">
        <f t="shared" si="426"/>
        <v>#VALUE!</v>
      </c>
      <c r="F3402" s="8" t="e">
        <f t="shared" si="427"/>
        <v>#VALUE!</v>
      </c>
      <c r="G3402" s="8" t="str">
        <f t="shared" ca="1" si="428"/>
        <v/>
      </c>
      <c r="H3402" s="8" t="str">
        <f t="shared" ca="1" si="429"/>
        <v/>
      </c>
    </row>
    <row r="3403" spans="1:8" x14ac:dyDescent="0.25">
      <c r="A3403" s="9" t="str">
        <f t="shared" si="424"/>
        <v/>
      </c>
      <c r="B3403" s="10" t="str">
        <f t="shared" ca="1" si="422"/>
        <v/>
      </c>
      <c r="C3403" s="10" t="str">
        <f t="shared" ca="1" si="423"/>
        <v/>
      </c>
      <c r="D3403" s="9" t="str">
        <f t="shared" si="425"/>
        <v/>
      </c>
      <c r="E3403" s="8" t="e">
        <f t="shared" si="426"/>
        <v>#VALUE!</v>
      </c>
      <c r="F3403" s="8" t="e">
        <f t="shared" si="427"/>
        <v>#VALUE!</v>
      </c>
      <c r="G3403" s="8" t="str">
        <f t="shared" ca="1" si="428"/>
        <v/>
      </c>
      <c r="H3403" s="8" t="str">
        <f t="shared" ca="1" si="429"/>
        <v/>
      </c>
    </row>
    <row r="3404" spans="1:8" x14ac:dyDescent="0.25">
      <c r="A3404" s="9" t="str">
        <f t="shared" si="424"/>
        <v/>
      </c>
      <c r="B3404" s="10" t="str">
        <f t="shared" ca="1" si="422"/>
        <v/>
      </c>
      <c r="C3404" s="10" t="str">
        <f t="shared" ca="1" si="423"/>
        <v/>
      </c>
      <c r="D3404" s="9" t="str">
        <f t="shared" si="425"/>
        <v/>
      </c>
      <c r="E3404" s="8" t="e">
        <f t="shared" si="426"/>
        <v>#VALUE!</v>
      </c>
      <c r="F3404" s="8" t="e">
        <f t="shared" si="427"/>
        <v>#VALUE!</v>
      </c>
      <c r="G3404" s="8" t="str">
        <f t="shared" ca="1" si="428"/>
        <v/>
      </c>
      <c r="H3404" s="8" t="str">
        <f t="shared" ca="1" si="429"/>
        <v/>
      </c>
    </row>
    <row r="3405" spans="1:8" x14ac:dyDescent="0.25">
      <c r="A3405" s="9" t="str">
        <f t="shared" si="424"/>
        <v/>
      </c>
      <c r="B3405" s="10" t="str">
        <f t="shared" ref="B3405:B3468" ca="1" si="430">IF(ISNUMBER(VLOOKUP($A3405,INDIRECT(B$1&amp;"!"&amp;B$6&amp;":"&amp;B$7),CODE(B$7)-_MS1,FALSE)),VLOOKUP($A3405,INDIRECT(B$1&amp;"!"&amp;B$6&amp;":"&amp;B$7),CODE(B$7)-_MS1,FALSE),Empty)</f>
        <v/>
      </c>
      <c r="C3405" s="10" t="str">
        <f t="shared" ref="C3405:C3468" ca="1" si="431">IF(ISNUMBER(VLOOKUP($D3405,INDIRECT(C$1&amp;"!"&amp;C$6&amp;":"&amp;C$7),CODE(C$7)-_MS2,FALSE)),VLOOKUP($D3405,INDIRECT(C$1&amp;"!"&amp;C$6&amp;":"&amp;C$7),CODE(C$7)-_MS2,FALSE),Empty)</f>
        <v/>
      </c>
      <c r="D3405" s="9" t="str">
        <f t="shared" si="425"/>
        <v/>
      </c>
      <c r="E3405" s="8" t="e">
        <f t="shared" si="426"/>
        <v>#VALUE!</v>
      </c>
      <c r="F3405" s="8" t="e">
        <f t="shared" si="427"/>
        <v>#VALUE!</v>
      </c>
      <c r="G3405" s="8" t="str">
        <f t="shared" ca="1" si="428"/>
        <v/>
      </c>
      <c r="H3405" s="8" t="str">
        <f t="shared" ca="1" si="429"/>
        <v/>
      </c>
    </row>
    <row r="3406" spans="1:8" x14ac:dyDescent="0.25">
      <c r="A3406" s="9" t="str">
        <f t="shared" si="424"/>
        <v/>
      </c>
      <c r="B3406" s="10" t="str">
        <f t="shared" ca="1" si="430"/>
        <v/>
      </c>
      <c r="C3406" s="10" t="str">
        <f t="shared" ca="1" si="431"/>
        <v/>
      </c>
      <c r="D3406" s="9" t="str">
        <f t="shared" si="425"/>
        <v/>
      </c>
      <c r="E3406" s="8" t="e">
        <f t="shared" si="426"/>
        <v>#VALUE!</v>
      </c>
      <c r="F3406" s="8" t="e">
        <f t="shared" si="427"/>
        <v>#VALUE!</v>
      </c>
      <c r="G3406" s="8" t="str">
        <f t="shared" ca="1" si="428"/>
        <v/>
      </c>
      <c r="H3406" s="8" t="str">
        <f t="shared" ca="1" si="429"/>
        <v/>
      </c>
    </row>
    <row r="3407" spans="1:8" x14ac:dyDescent="0.25">
      <c r="A3407" s="9" t="str">
        <f t="shared" si="424"/>
        <v/>
      </c>
      <c r="B3407" s="10" t="str">
        <f t="shared" ca="1" si="430"/>
        <v/>
      </c>
      <c r="C3407" s="10" t="str">
        <f t="shared" ca="1" si="431"/>
        <v/>
      </c>
      <c r="D3407" s="9" t="str">
        <f t="shared" si="425"/>
        <v/>
      </c>
      <c r="E3407" s="8" t="e">
        <f t="shared" si="426"/>
        <v>#VALUE!</v>
      </c>
      <c r="F3407" s="8" t="e">
        <f t="shared" si="427"/>
        <v>#VALUE!</v>
      </c>
      <c r="G3407" s="8" t="str">
        <f t="shared" ca="1" si="428"/>
        <v/>
      </c>
      <c r="H3407" s="8" t="str">
        <f t="shared" ca="1" si="429"/>
        <v/>
      </c>
    </row>
    <row r="3408" spans="1:8" x14ac:dyDescent="0.25">
      <c r="A3408" s="9" t="str">
        <f t="shared" si="424"/>
        <v/>
      </c>
      <c r="B3408" s="10" t="str">
        <f t="shared" ca="1" si="430"/>
        <v/>
      </c>
      <c r="C3408" s="10" t="str">
        <f t="shared" ca="1" si="431"/>
        <v/>
      </c>
      <c r="D3408" s="9" t="str">
        <f t="shared" si="425"/>
        <v/>
      </c>
      <c r="E3408" s="8" t="e">
        <f t="shared" si="426"/>
        <v>#VALUE!</v>
      </c>
      <c r="F3408" s="8" t="e">
        <f t="shared" si="427"/>
        <v>#VALUE!</v>
      </c>
      <c r="G3408" s="8" t="str">
        <f t="shared" ca="1" si="428"/>
        <v/>
      </c>
      <c r="H3408" s="8" t="str">
        <f t="shared" ca="1" si="429"/>
        <v/>
      </c>
    </row>
    <row r="3409" spans="1:8" x14ac:dyDescent="0.25">
      <c r="A3409" s="9" t="str">
        <f t="shared" si="424"/>
        <v/>
      </c>
      <c r="B3409" s="10" t="str">
        <f t="shared" ca="1" si="430"/>
        <v/>
      </c>
      <c r="C3409" s="10" t="str">
        <f t="shared" ca="1" si="431"/>
        <v/>
      </c>
      <c r="D3409" s="9" t="str">
        <f t="shared" si="425"/>
        <v/>
      </c>
      <c r="E3409" s="8" t="e">
        <f t="shared" si="426"/>
        <v>#VALUE!</v>
      </c>
      <c r="F3409" s="8" t="e">
        <f t="shared" si="427"/>
        <v>#VALUE!</v>
      </c>
      <c r="G3409" s="8" t="str">
        <f t="shared" ca="1" si="428"/>
        <v/>
      </c>
      <c r="H3409" s="8" t="str">
        <f t="shared" ca="1" si="429"/>
        <v/>
      </c>
    </row>
    <row r="3410" spans="1:8" x14ac:dyDescent="0.25">
      <c r="A3410" s="9" t="str">
        <f t="shared" si="424"/>
        <v/>
      </c>
      <c r="B3410" s="10" t="str">
        <f t="shared" ca="1" si="430"/>
        <v/>
      </c>
      <c r="C3410" s="10" t="str">
        <f t="shared" ca="1" si="431"/>
        <v/>
      </c>
      <c r="D3410" s="9" t="str">
        <f t="shared" si="425"/>
        <v/>
      </c>
      <c r="E3410" s="8" t="e">
        <f t="shared" si="426"/>
        <v>#VALUE!</v>
      </c>
      <c r="F3410" s="8" t="e">
        <f t="shared" si="427"/>
        <v>#VALUE!</v>
      </c>
      <c r="G3410" s="8" t="str">
        <f t="shared" ca="1" si="428"/>
        <v/>
      </c>
      <c r="H3410" s="8" t="str">
        <f t="shared" ca="1" si="429"/>
        <v/>
      </c>
    </row>
    <row r="3411" spans="1:8" x14ac:dyDescent="0.25">
      <c r="A3411" s="9" t="str">
        <f t="shared" si="424"/>
        <v/>
      </c>
      <c r="B3411" s="10" t="str">
        <f t="shared" ca="1" si="430"/>
        <v/>
      </c>
      <c r="C3411" s="10" t="str">
        <f t="shared" ca="1" si="431"/>
        <v/>
      </c>
      <c r="D3411" s="9" t="str">
        <f t="shared" si="425"/>
        <v/>
      </c>
      <c r="E3411" s="8" t="e">
        <f t="shared" si="426"/>
        <v>#VALUE!</v>
      </c>
      <c r="F3411" s="8" t="e">
        <f t="shared" si="427"/>
        <v>#VALUE!</v>
      </c>
      <c r="G3411" s="8" t="str">
        <f t="shared" ca="1" si="428"/>
        <v/>
      </c>
      <c r="H3411" s="8" t="str">
        <f t="shared" ca="1" si="429"/>
        <v/>
      </c>
    </row>
    <row r="3412" spans="1:8" x14ac:dyDescent="0.25">
      <c r="A3412" s="9" t="str">
        <f t="shared" si="424"/>
        <v/>
      </c>
      <c r="B3412" s="10" t="str">
        <f t="shared" ca="1" si="430"/>
        <v/>
      </c>
      <c r="C3412" s="10" t="str">
        <f t="shared" ca="1" si="431"/>
        <v/>
      </c>
      <c r="D3412" s="9" t="str">
        <f t="shared" si="425"/>
        <v/>
      </c>
      <c r="E3412" s="8" t="e">
        <f t="shared" si="426"/>
        <v>#VALUE!</v>
      </c>
      <c r="F3412" s="8" t="e">
        <f t="shared" si="427"/>
        <v>#VALUE!</v>
      </c>
      <c r="G3412" s="8" t="str">
        <f t="shared" ca="1" si="428"/>
        <v/>
      </c>
      <c r="H3412" s="8" t="str">
        <f t="shared" ca="1" si="429"/>
        <v/>
      </c>
    </row>
    <row r="3413" spans="1:8" x14ac:dyDescent="0.25">
      <c r="A3413" s="9" t="str">
        <f t="shared" si="424"/>
        <v/>
      </c>
      <c r="B3413" s="10" t="str">
        <f t="shared" ca="1" si="430"/>
        <v/>
      </c>
      <c r="C3413" s="10" t="str">
        <f t="shared" ca="1" si="431"/>
        <v/>
      </c>
      <c r="D3413" s="9" t="str">
        <f t="shared" si="425"/>
        <v/>
      </c>
      <c r="E3413" s="8" t="e">
        <f t="shared" si="426"/>
        <v>#VALUE!</v>
      </c>
      <c r="F3413" s="8" t="e">
        <f t="shared" si="427"/>
        <v>#VALUE!</v>
      </c>
      <c r="G3413" s="8" t="str">
        <f t="shared" ca="1" si="428"/>
        <v/>
      </c>
      <c r="H3413" s="8" t="str">
        <f t="shared" ca="1" si="429"/>
        <v/>
      </c>
    </row>
    <row r="3414" spans="1:8" x14ac:dyDescent="0.25">
      <c r="A3414" s="9" t="str">
        <f t="shared" si="424"/>
        <v/>
      </c>
      <c r="B3414" s="10" t="str">
        <f t="shared" ca="1" si="430"/>
        <v/>
      </c>
      <c r="C3414" s="10" t="str">
        <f t="shared" ca="1" si="431"/>
        <v/>
      </c>
      <c r="D3414" s="9" t="str">
        <f t="shared" si="425"/>
        <v/>
      </c>
      <c r="E3414" s="8" t="e">
        <f t="shared" si="426"/>
        <v>#VALUE!</v>
      </c>
      <c r="F3414" s="8" t="e">
        <f t="shared" si="427"/>
        <v>#VALUE!</v>
      </c>
      <c r="G3414" s="8" t="str">
        <f t="shared" ca="1" si="428"/>
        <v/>
      </c>
      <c r="H3414" s="8" t="str">
        <f t="shared" ca="1" si="429"/>
        <v/>
      </c>
    </row>
    <row r="3415" spans="1:8" x14ac:dyDescent="0.25">
      <c r="A3415" s="9" t="str">
        <f t="shared" si="424"/>
        <v/>
      </c>
      <c r="B3415" s="10" t="str">
        <f t="shared" ca="1" si="430"/>
        <v/>
      </c>
      <c r="C3415" s="10" t="str">
        <f t="shared" ca="1" si="431"/>
        <v/>
      </c>
      <c r="D3415" s="9" t="str">
        <f t="shared" si="425"/>
        <v/>
      </c>
      <c r="E3415" s="8" t="e">
        <f t="shared" si="426"/>
        <v>#VALUE!</v>
      </c>
      <c r="F3415" s="8" t="e">
        <f t="shared" si="427"/>
        <v>#VALUE!</v>
      </c>
      <c r="G3415" s="8" t="str">
        <f t="shared" ca="1" si="428"/>
        <v/>
      </c>
      <c r="H3415" s="8" t="str">
        <f t="shared" ca="1" si="429"/>
        <v/>
      </c>
    </row>
    <row r="3416" spans="1:8" x14ac:dyDescent="0.25">
      <c r="A3416" s="9" t="str">
        <f t="shared" si="424"/>
        <v/>
      </c>
      <c r="B3416" s="10" t="str">
        <f t="shared" ca="1" si="430"/>
        <v/>
      </c>
      <c r="C3416" s="10" t="str">
        <f t="shared" ca="1" si="431"/>
        <v/>
      </c>
      <c r="D3416" s="9" t="str">
        <f t="shared" si="425"/>
        <v/>
      </c>
      <c r="E3416" s="8" t="e">
        <f t="shared" si="426"/>
        <v>#VALUE!</v>
      </c>
      <c r="F3416" s="8" t="e">
        <f t="shared" si="427"/>
        <v>#VALUE!</v>
      </c>
      <c r="G3416" s="8" t="str">
        <f t="shared" ca="1" si="428"/>
        <v/>
      </c>
      <c r="H3416" s="8" t="str">
        <f t="shared" ca="1" si="429"/>
        <v/>
      </c>
    </row>
    <row r="3417" spans="1:8" x14ac:dyDescent="0.25">
      <c r="A3417" s="9" t="str">
        <f t="shared" si="424"/>
        <v/>
      </c>
      <c r="B3417" s="10" t="str">
        <f t="shared" ca="1" si="430"/>
        <v/>
      </c>
      <c r="C3417" s="10" t="str">
        <f t="shared" ca="1" si="431"/>
        <v/>
      </c>
      <c r="D3417" s="9" t="str">
        <f t="shared" si="425"/>
        <v/>
      </c>
      <c r="E3417" s="8" t="e">
        <f t="shared" si="426"/>
        <v>#VALUE!</v>
      </c>
      <c r="F3417" s="8" t="e">
        <f t="shared" si="427"/>
        <v>#VALUE!</v>
      </c>
      <c r="G3417" s="8" t="str">
        <f t="shared" ca="1" si="428"/>
        <v/>
      </c>
      <c r="H3417" s="8" t="str">
        <f t="shared" ca="1" si="429"/>
        <v/>
      </c>
    </row>
    <row r="3418" spans="1:8" x14ac:dyDescent="0.25">
      <c r="A3418" s="9" t="str">
        <f t="shared" si="424"/>
        <v/>
      </c>
      <c r="B3418" s="10" t="str">
        <f t="shared" ca="1" si="430"/>
        <v/>
      </c>
      <c r="C3418" s="10" t="str">
        <f t="shared" ca="1" si="431"/>
        <v/>
      </c>
      <c r="D3418" s="9" t="str">
        <f t="shared" si="425"/>
        <v/>
      </c>
      <c r="E3418" s="8" t="e">
        <f t="shared" si="426"/>
        <v>#VALUE!</v>
      </c>
      <c r="F3418" s="8" t="e">
        <f t="shared" si="427"/>
        <v>#VALUE!</v>
      </c>
      <c r="G3418" s="8" t="str">
        <f t="shared" ca="1" si="428"/>
        <v/>
      </c>
      <c r="H3418" s="8" t="str">
        <f t="shared" ca="1" si="429"/>
        <v/>
      </c>
    </row>
    <row r="3419" spans="1:8" x14ac:dyDescent="0.25">
      <c r="A3419" s="9" t="str">
        <f t="shared" si="424"/>
        <v/>
      </c>
      <c r="B3419" s="10" t="str">
        <f t="shared" ca="1" si="430"/>
        <v/>
      </c>
      <c r="C3419" s="10" t="str">
        <f t="shared" ca="1" si="431"/>
        <v/>
      </c>
      <c r="D3419" s="9" t="str">
        <f t="shared" si="425"/>
        <v/>
      </c>
      <c r="E3419" s="8" t="e">
        <f t="shared" si="426"/>
        <v>#VALUE!</v>
      </c>
      <c r="F3419" s="8" t="e">
        <f t="shared" si="427"/>
        <v>#VALUE!</v>
      </c>
      <c r="G3419" s="8" t="str">
        <f t="shared" ca="1" si="428"/>
        <v/>
      </c>
      <c r="H3419" s="8" t="str">
        <f t="shared" ca="1" si="429"/>
        <v/>
      </c>
    </row>
    <row r="3420" spans="1:8" x14ac:dyDescent="0.25">
      <c r="A3420" s="9" t="str">
        <f t="shared" si="424"/>
        <v/>
      </c>
      <c r="B3420" s="10" t="str">
        <f t="shared" ca="1" si="430"/>
        <v/>
      </c>
      <c r="C3420" s="10" t="str">
        <f t="shared" ca="1" si="431"/>
        <v/>
      </c>
      <c r="D3420" s="9" t="str">
        <f t="shared" si="425"/>
        <v/>
      </c>
      <c r="E3420" s="8" t="e">
        <f t="shared" si="426"/>
        <v>#VALUE!</v>
      </c>
      <c r="F3420" s="8" t="e">
        <f t="shared" si="427"/>
        <v>#VALUE!</v>
      </c>
      <c r="G3420" s="8" t="str">
        <f t="shared" ca="1" si="428"/>
        <v/>
      </c>
      <c r="H3420" s="8" t="str">
        <f t="shared" ca="1" si="429"/>
        <v/>
      </c>
    </row>
    <row r="3421" spans="1:8" x14ac:dyDescent="0.25">
      <c r="A3421" s="9" t="str">
        <f t="shared" si="424"/>
        <v/>
      </c>
      <c r="B3421" s="10" t="str">
        <f t="shared" ca="1" si="430"/>
        <v/>
      </c>
      <c r="C3421" s="10" t="str">
        <f t="shared" ca="1" si="431"/>
        <v/>
      </c>
      <c r="D3421" s="9" t="str">
        <f t="shared" si="425"/>
        <v/>
      </c>
      <c r="E3421" s="8" t="e">
        <f t="shared" si="426"/>
        <v>#VALUE!</v>
      </c>
      <c r="F3421" s="8" t="e">
        <f t="shared" si="427"/>
        <v>#VALUE!</v>
      </c>
      <c r="G3421" s="8" t="str">
        <f t="shared" ca="1" si="428"/>
        <v/>
      </c>
      <c r="H3421" s="8" t="str">
        <f t="shared" ca="1" si="429"/>
        <v/>
      </c>
    </row>
    <row r="3422" spans="1:8" x14ac:dyDescent="0.25">
      <c r="A3422" s="9" t="str">
        <f t="shared" si="424"/>
        <v/>
      </c>
      <c r="B3422" s="10" t="str">
        <f t="shared" ca="1" si="430"/>
        <v/>
      </c>
      <c r="C3422" s="10" t="str">
        <f t="shared" ca="1" si="431"/>
        <v/>
      </c>
      <c r="D3422" s="9" t="str">
        <f t="shared" si="425"/>
        <v/>
      </c>
      <c r="E3422" s="8" t="e">
        <f t="shared" si="426"/>
        <v>#VALUE!</v>
      </c>
      <c r="F3422" s="8" t="e">
        <f t="shared" si="427"/>
        <v>#VALUE!</v>
      </c>
      <c r="G3422" s="8" t="str">
        <f t="shared" ca="1" si="428"/>
        <v/>
      </c>
      <c r="H3422" s="8" t="str">
        <f t="shared" ca="1" si="429"/>
        <v/>
      </c>
    </row>
    <row r="3423" spans="1:8" x14ac:dyDescent="0.25">
      <c r="A3423" s="9" t="str">
        <f t="shared" si="424"/>
        <v/>
      </c>
      <c r="B3423" s="10" t="str">
        <f t="shared" ca="1" si="430"/>
        <v/>
      </c>
      <c r="C3423" s="10" t="str">
        <f t="shared" ca="1" si="431"/>
        <v/>
      </c>
      <c r="D3423" s="9" t="str">
        <f t="shared" si="425"/>
        <v/>
      </c>
      <c r="E3423" s="8" t="e">
        <f t="shared" si="426"/>
        <v>#VALUE!</v>
      </c>
      <c r="F3423" s="8" t="e">
        <f t="shared" si="427"/>
        <v>#VALUE!</v>
      </c>
      <c r="G3423" s="8" t="str">
        <f t="shared" ca="1" si="428"/>
        <v/>
      </c>
      <c r="H3423" s="8" t="str">
        <f t="shared" ca="1" si="429"/>
        <v/>
      </c>
    </row>
    <row r="3424" spans="1:8" x14ac:dyDescent="0.25">
      <c r="A3424" s="9" t="str">
        <f t="shared" si="424"/>
        <v/>
      </c>
      <c r="B3424" s="10" t="str">
        <f t="shared" ca="1" si="430"/>
        <v/>
      </c>
      <c r="C3424" s="10" t="str">
        <f t="shared" ca="1" si="431"/>
        <v/>
      </c>
      <c r="D3424" s="9" t="str">
        <f t="shared" si="425"/>
        <v/>
      </c>
      <c r="E3424" s="8" t="e">
        <f t="shared" si="426"/>
        <v>#VALUE!</v>
      </c>
      <c r="F3424" s="8" t="e">
        <f t="shared" si="427"/>
        <v>#VALUE!</v>
      </c>
      <c r="G3424" s="8" t="str">
        <f t="shared" ca="1" si="428"/>
        <v/>
      </c>
      <c r="H3424" s="8" t="str">
        <f t="shared" ca="1" si="429"/>
        <v/>
      </c>
    </row>
    <row r="3425" spans="1:8" x14ac:dyDescent="0.25">
      <c r="A3425" s="9" t="str">
        <f t="shared" si="424"/>
        <v/>
      </c>
      <c r="B3425" s="10" t="str">
        <f t="shared" ca="1" si="430"/>
        <v/>
      </c>
      <c r="C3425" s="10" t="str">
        <f t="shared" ca="1" si="431"/>
        <v/>
      </c>
      <c r="D3425" s="9" t="str">
        <f t="shared" si="425"/>
        <v/>
      </c>
      <c r="E3425" s="8" t="e">
        <f t="shared" si="426"/>
        <v>#VALUE!</v>
      </c>
      <c r="F3425" s="8" t="e">
        <f t="shared" si="427"/>
        <v>#VALUE!</v>
      </c>
      <c r="G3425" s="8" t="str">
        <f t="shared" ca="1" si="428"/>
        <v/>
      </c>
      <c r="H3425" s="8" t="str">
        <f t="shared" ca="1" si="429"/>
        <v/>
      </c>
    </row>
    <row r="3426" spans="1:8" x14ac:dyDescent="0.25">
      <c r="A3426" s="9" t="str">
        <f t="shared" si="424"/>
        <v/>
      </c>
      <c r="B3426" s="10" t="str">
        <f t="shared" ca="1" si="430"/>
        <v/>
      </c>
      <c r="C3426" s="10" t="str">
        <f t="shared" ca="1" si="431"/>
        <v/>
      </c>
      <c r="D3426" s="9" t="str">
        <f t="shared" si="425"/>
        <v/>
      </c>
      <c r="E3426" s="8" t="e">
        <f t="shared" si="426"/>
        <v>#VALUE!</v>
      </c>
      <c r="F3426" s="8" t="e">
        <f t="shared" si="427"/>
        <v>#VALUE!</v>
      </c>
      <c r="G3426" s="8" t="str">
        <f t="shared" ca="1" si="428"/>
        <v/>
      </c>
      <c r="H3426" s="8" t="str">
        <f t="shared" ca="1" si="429"/>
        <v/>
      </c>
    </row>
    <row r="3427" spans="1:8" x14ac:dyDescent="0.25">
      <c r="A3427" s="9" t="str">
        <f t="shared" si="424"/>
        <v/>
      </c>
      <c r="B3427" s="10" t="str">
        <f t="shared" ca="1" si="430"/>
        <v/>
      </c>
      <c r="C3427" s="10" t="str">
        <f t="shared" ca="1" si="431"/>
        <v/>
      </c>
      <c r="D3427" s="9" t="str">
        <f t="shared" si="425"/>
        <v/>
      </c>
      <c r="E3427" s="8" t="e">
        <f t="shared" si="426"/>
        <v>#VALUE!</v>
      </c>
      <c r="F3427" s="8" t="e">
        <f t="shared" si="427"/>
        <v>#VALUE!</v>
      </c>
      <c r="G3427" s="8" t="str">
        <f t="shared" ca="1" si="428"/>
        <v/>
      </c>
      <c r="H3427" s="8" t="str">
        <f t="shared" ca="1" si="429"/>
        <v/>
      </c>
    </row>
    <row r="3428" spans="1:8" x14ac:dyDescent="0.25">
      <c r="A3428" s="9" t="str">
        <f t="shared" si="424"/>
        <v/>
      </c>
      <c r="B3428" s="10" t="str">
        <f t="shared" ca="1" si="430"/>
        <v/>
      </c>
      <c r="C3428" s="10" t="str">
        <f t="shared" ca="1" si="431"/>
        <v/>
      </c>
      <c r="D3428" s="9" t="str">
        <f t="shared" si="425"/>
        <v/>
      </c>
      <c r="E3428" s="8" t="e">
        <f t="shared" si="426"/>
        <v>#VALUE!</v>
      </c>
      <c r="F3428" s="8" t="e">
        <f t="shared" si="427"/>
        <v>#VALUE!</v>
      </c>
      <c r="G3428" s="8" t="str">
        <f t="shared" ca="1" si="428"/>
        <v/>
      </c>
      <c r="H3428" s="8" t="str">
        <f t="shared" ca="1" si="429"/>
        <v/>
      </c>
    </row>
    <row r="3429" spans="1:8" x14ac:dyDescent="0.25">
      <c r="A3429" s="9" t="str">
        <f t="shared" si="424"/>
        <v/>
      </c>
      <c r="B3429" s="10" t="str">
        <f t="shared" ca="1" si="430"/>
        <v/>
      </c>
      <c r="C3429" s="10" t="str">
        <f t="shared" ca="1" si="431"/>
        <v/>
      </c>
      <c r="D3429" s="9" t="str">
        <f t="shared" si="425"/>
        <v/>
      </c>
      <c r="E3429" s="8" t="e">
        <f t="shared" si="426"/>
        <v>#VALUE!</v>
      </c>
      <c r="F3429" s="8" t="e">
        <f t="shared" si="427"/>
        <v>#VALUE!</v>
      </c>
      <c r="G3429" s="8" t="str">
        <f t="shared" ca="1" si="428"/>
        <v/>
      </c>
      <c r="H3429" s="8" t="str">
        <f t="shared" ca="1" si="429"/>
        <v/>
      </c>
    </row>
    <row r="3430" spans="1:8" x14ac:dyDescent="0.25">
      <c r="A3430" s="9" t="str">
        <f t="shared" si="424"/>
        <v/>
      </c>
      <c r="B3430" s="10" t="str">
        <f t="shared" ca="1" si="430"/>
        <v/>
      </c>
      <c r="C3430" s="10" t="str">
        <f t="shared" ca="1" si="431"/>
        <v/>
      </c>
      <c r="D3430" s="9" t="str">
        <f t="shared" si="425"/>
        <v/>
      </c>
      <c r="E3430" s="8" t="e">
        <f t="shared" si="426"/>
        <v>#VALUE!</v>
      </c>
      <c r="F3430" s="8" t="e">
        <f t="shared" si="427"/>
        <v>#VALUE!</v>
      </c>
      <c r="G3430" s="8" t="str">
        <f t="shared" ca="1" si="428"/>
        <v/>
      </c>
      <c r="H3430" s="8" t="str">
        <f t="shared" ca="1" si="429"/>
        <v/>
      </c>
    </row>
    <row r="3431" spans="1:8" x14ac:dyDescent="0.25">
      <c r="A3431" s="9" t="str">
        <f t="shared" si="424"/>
        <v/>
      </c>
      <c r="B3431" s="10" t="str">
        <f t="shared" ca="1" si="430"/>
        <v/>
      </c>
      <c r="C3431" s="10" t="str">
        <f t="shared" ca="1" si="431"/>
        <v/>
      </c>
      <c r="D3431" s="9" t="str">
        <f t="shared" si="425"/>
        <v/>
      </c>
      <c r="E3431" s="8" t="e">
        <f t="shared" si="426"/>
        <v>#VALUE!</v>
      </c>
      <c r="F3431" s="8" t="e">
        <f t="shared" si="427"/>
        <v>#VALUE!</v>
      </c>
      <c r="G3431" s="8" t="str">
        <f t="shared" ca="1" si="428"/>
        <v/>
      </c>
      <c r="H3431" s="8" t="str">
        <f t="shared" ca="1" si="429"/>
        <v/>
      </c>
    </row>
    <row r="3432" spans="1:8" x14ac:dyDescent="0.25">
      <c r="A3432" s="9" t="str">
        <f t="shared" si="424"/>
        <v/>
      </c>
      <c r="B3432" s="10" t="str">
        <f t="shared" ca="1" si="430"/>
        <v/>
      </c>
      <c r="C3432" s="10" t="str">
        <f t="shared" ca="1" si="431"/>
        <v/>
      </c>
      <c r="D3432" s="9" t="str">
        <f t="shared" si="425"/>
        <v/>
      </c>
      <c r="E3432" s="8" t="e">
        <f t="shared" si="426"/>
        <v>#VALUE!</v>
      </c>
      <c r="F3432" s="8" t="e">
        <f t="shared" si="427"/>
        <v>#VALUE!</v>
      </c>
      <c r="G3432" s="8" t="str">
        <f t="shared" ca="1" si="428"/>
        <v/>
      </c>
      <c r="H3432" s="8" t="str">
        <f t="shared" ca="1" si="429"/>
        <v/>
      </c>
    </row>
    <row r="3433" spans="1:8" x14ac:dyDescent="0.25">
      <c r="A3433" s="9" t="str">
        <f t="shared" si="424"/>
        <v/>
      </c>
      <c r="B3433" s="10" t="str">
        <f t="shared" ca="1" si="430"/>
        <v/>
      </c>
      <c r="C3433" s="10" t="str">
        <f t="shared" ca="1" si="431"/>
        <v/>
      </c>
      <c r="D3433" s="9" t="str">
        <f t="shared" si="425"/>
        <v/>
      </c>
      <c r="E3433" s="8" t="e">
        <f t="shared" si="426"/>
        <v>#VALUE!</v>
      </c>
      <c r="F3433" s="8" t="e">
        <f t="shared" si="427"/>
        <v>#VALUE!</v>
      </c>
      <c r="G3433" s="8" t="str">
        <f t="shared" ca="1" si="428"/>
        <v/>
      </c>
      <c r="H3433" s="8" t="str">
        <f t="shared" ca="1" si="429"/>
        <v/>
      </c>
    </row>
    <row r="3434" spans="1:8" x14ac:dyDescent="0.25">
      <c r="A3434" s="9" t="str">
        <f t="shared" si="424"/>
        <v/>
      </c>
      <c r="B3434" s="10" t="str">
        <f t="shared" ca="1" si="430"/>
        <v/>
      </c>
      <c r="C3434" s="10" t="str">
        <f t="shared" ca="1" si="431"/>
        <v/>
      </c>
      <c r="D3434" s="9" t="str">
        <f t="shared" si="425"/>
        <v/>
      </c>
      <c r="E3434" s="8" t="e">
        <f t="shared" si="426"/>
        <v>#VALUE!</v>
      </c>
      <c r="F3434" s="8" t="e">
        <f t="shared" si="427"/>
        <v>#VALUE!</v>
      </c>
      <c r="G3434" s="8" t="str">
        <f t="shared" ca="1" si="428"/>
        <v/>
      </c>
      <c r="H3434" s="8" t="str">
        <f t="shared" ca="1" si="429"/>
        <v/>
      </c>
    </row>
    <row r="3435" spans="1:8" x14ac:dyDescent="0.25">
      <c r="A3435" s="9" t="str">
        <f t="shared" si="424"/>
        <v/>
      </c>
      <c r="B3435" s="10" t="str">
        <f t="shared" ca="1" si="430"/>
        <v/>
      </c>
      <c r="C3435" s="10" t="str">
        <f t="shared" ca="1" si="431"/>
        <v/>
      </c>
      <c r="D3435" s="9" t="str">
        <f t="shared" si="425"/>
        <v/>
      </c>
      <c r="E3435" s="8" t="e">
        <f t="shared" si="426"/>
        <v>#VALUE!</v>
      </c>
      <c r="F3435" s="8" t="e">
        <f t="shared" si="427"/>
        <v>#VALUE!</v>
      </c>
      <c r="G3435" s="8" t="str">
        <f t="shared" ca="1" si="428"/>
        <v/>
      </c>
      <c r="H3435" s="8" t="str">
        <f t="shared" ca="1" si="429"/>
        <v/>
      </c>
    </row>
    <row r="3436" spans="1:8" x14ac:dyDescent="0.25">
      <c r="A3436" s="9" t="str">
        <f t="shared" si="424"/>
        <v/>
      </c>
      <c r="B3436" s="10" t="str">
        <f t="shared" ca="1" si="430"/>
        <v/>
      </c>
      <c r="C3436" s="10" t="str">
        <f t="shared" ca="1" si="431"/>
        <v/>
      </c>
      <c r="D3436" s="9" t="str">
        <f t="shared" si="425"/>
        <v/>
      </c>
      <c r="E3436" s="8" t="e">
        <f t="shared" si="426"/>
        <v>#VALUE!</v>
      </c>
      <c r="F3436" s="8" t="e">
        <f t="shared" si="427"/>
        <v>#VALUE!</v>
      </c>
      <c r="G3436" s="8" t="str">
        <f t="shared" ca="1" si="428"/>
        <v/>
      </c>
      <c r="H3436" s="8" t="str">
        <f t="shared" ca="1" si="429"/>
        <v/>
      </c>
    </row>
    <row r="3437" spans="1:8" x14ac:dyDescent="0.25">
      <c r="A3437" s="9" t="str">
        <f t="shared" si="424"/>
        <v/>
      </c>
      <c r="B3437" s="10" t="str">
        <f t="shared" ca="1" si="430"/>
        <v/>
      </c>
      <c r="C3437" s="10" t="str">
        <f t="shared" ca="1" si="431"/>
        <v/>
      </c>
      <c r="D3437" s="9" t="str">
        <f t="shared" si="425"/>
        <v/>
      </c>
      <c r="E3437" s="8" t="e">
        <f t="shared" si="426"/>
        <v>#VALUE!</v>
      </c>
      <c r="F3437" s="8" t="e">
        <f t="shared" si="427"/>
        <v>#VALUE!</v>
      </c>
      <c r="G3437" s="8" t="str">
        <f t="shared" ca="1" si="428"/>
        <v/>
      </c>
      <c r="H3437" s="8" t="str">
        <f t="shared" ca="1" si="429"/>
        <v/>
      </c>
    </row>
    <row r="3438" spans="1:8" x14ac:dyDescent="0.25">
      <c r="A3438" s="9" t="str">
        <f t="shared" si="424"/>
        <v/>
      </c>
      <c r="B3438" s="10" t="str">
        <f t="shared" ca="1" si="430"/>
        <v/>
      </c>
      <c r="C3438" s="10" t="str">
        <f t="shared" ca="1" si="431"/>
        <v/>
      </c>
      <c r="D3438" s="9" t="str">
        <f t="shared" si="425"/>
        <v/>
      </c>
      <c r="E3438" s="8" t="e">
        <f t="shared" si="426"/>
        <v>#VALUE!</v>
      </c>
      <c r="F3438" s="8" t="e">
        <f t="shared" si="427"/>
        <v>#VALUE!</v>
      </c>
      <c r="G3438" s="8" t="str">
        <f t="shared" ca="1" si="428"/>
        <v/>
      </c>
      <c r="H3438" s="8" t="str">
        <f t="shared" ca="1" si="429"/>
        <v/>
      </c>
    </row>
    <row r="3439" spans="1:8" x14ac:dyDescent="0.25">
      <c r="A3439" s="9" t="str">
        <f t="shared" si="424"/>
        <v/>
      </c>
      <c r="B3439" s="10" t="str">
        <f t="shared" ca="1" si="430"/>
        <v/>
      </c>
      <c r="C3439" s="10" t="str">
        <f t="shared" ca="1" si="431"/>
        <v/>
      </c>
      <c r="D3439" s="9" t="str">
        <f t="shared" si="425"/>
        <v/>
      </c>
      <c r="E3439" s="8" t="e">
        <f t="shared" si="426"/>
        <v>#VALUE!</v>
      </c>
      <c r="F3439" s="8" t="e">
        <f t="shared" si="427"/>
        <v>#VALUE!</v>
      </c>
      <c r="G3439" s="8" t="str">
        <f t="shared" ca="1" si="428"/>
        <v/>
      </c>
      <c r="H3439" s="8" t="str">
        <f t="shared" ca="1" si="429"/>
        <v/>
      </c>
    </row>
    <row r="3440" spans="1:8" x14ac:dyDescent="0.25">
      <c r="A3440" s="9" t="str">
        <f t="shared" si="424"/>
        <v/>
      </c>
      <c r="B3440" s="10" t="str">
        <f t="shared" ca="1" si="430"/>
        <v/>
      </c>
      <c r="C3440" s="10" t="str">
        <f t="shared" ca="1" si="431"/>
        <v/>
      </c>
      <c r="D3440" s="9" t="str">
        <f t="shared" si="425"/>
        <v/>
      </c>
      <c r="E3440" s="8" t="e">
        <f t="shared" si="426"/>
        <v>#VALUE!</v>
      </c>
      <c r="F3440" s="8" t="e">
        <f t="shared" si="427"/>
        <v>#VALUE!</v>
      </c>
      <c r="G3440" s="8" t="str">
        <f t="shared" ca="1" si="428"/>
        <v/>
      </c>
      <c r="H3440" s="8" t="str">
        <f t="shared" ca="1" si="429"/>
        <v/>
      </c>
    </row>
    <row r="3441" spans="1:8" x14ac:dyDescent="0.25">
      <c r="A3441" s="9" t="str">
        <f t="shared" si="424"/>
        <v/>
      </c>
      <c r="B3441" s="10" t="str">
        <f t="shared" ca="1" si="430"/>
        <v/>
      </c>
      <c r="C3441" s="10" t="str">
        <f t="shared" ca="1" si="431"/>
        <v/>
      </c>
      <c r="D3441" s="9" t="str">
        <f t="shared" si="425"/>
        <v/>
      </c>
      <c r="E3441" s="8" t="e">
        <f t="shared" si="426"/>
        <v>#VALUE!</v>
      </c>
      <c r="F3441" s="8" t="e">
        <f t="shared" si="427"/>
        <v>#VALUE!</v>
      </c>
      <c r="G3441" s="8" t="str">
        <f t="shared" ca="1" si="428"/>
        <v/>
      </c>
      <c r="H3441" s="8" t="str">
        <f t="shared" ca="1" si="429"/>
        <v/>
      </c>
    </row>
    <row r="3442" spans="1:8" x14ac:dyDescent="0.25">
      <c r="A3442" s="9" t="str">
        <f t="shared" si="424"/>
        <v/>
      </c>
      <c r="B3442" s="10" t="str">
        <f t="shared" ca="1" si="430"/>
        <v/>
      </c>
      <c r="C3442" s="10" t="str">
        <f t="shared" ca="1" si="431"/>
        <v/>
      </c>
      <c r="D3442" s="9" t="str">
        <f t="shared" si="425"/>
        <v/>
      </c>
      <c r="E3442" s="8" t="e">
        <f t="shared" si="426"/>
        <v>#VALUE!</v>
      </c>
      <c r="F3442" s="8" t="e">
        <f t="shared" si="427"/>
        <v>#VALUE!</v>
      </c>
      <c r="G3442" s="8" t="str">
        <f t="shared" ca="1" si="428"/>
        <v/>
      </c>
      <c r="H3442" s="8" t="str">
        <f t="shared" ca="1" si="429"/>
        <v/>
      </c>
    </row>
    <row r="3443" spans="1:8" x14ac:dyDescent="0.25">
      <c r="A3443" s="9" t="str">
        <f t="shared" si="424"/>
        <v/>
      </c>
      <c r="B3443" s="10" t="str">
        <f t="shared" ca="1" si="430"/>
        <v/>
      </c>
      <c r="C3443" s="10" t="str">
        <f t="shared" ca="1" si="431"/>
        <v/>
      </c>
      <c r="D3443" s="9" t="str">
        <f t="shared" si="425"/>
        <v/>
      </c>
      <c r="E3443" s="8" t="e">
        <f t="shared" si="426"/>
        <v>#VALUE!</v>
      </c>
      <c r="F3443" s="8" t="e">
        <f t="shared" si="427"/>
        <v>#VALUE!</v>
      </c>
      <c r="G3443" s="8" t="str">
        <f t="shared" ca="1" si="428"/>
        <v/>
      </c>
      <c r="H3443" s="8" t="str">
        <f t="shared" ca="1" si="429"/>
        <v/>
      </c>
    </row>
    <row r="3444" spans="1:8" x14ac:dyDescent="0.25">
      <c r="A3444" s="9" t="str">
        <f t="shared" si="424"/>
        <v/>
      </c>
      <c r="B3444" s="10" t="str">
        <f t="shared" ca="1" si="430"/>
        <v/>
      </c>
      <c r="C3444" s="10" t="str">
        <f t="shared" ca="1" si="431"/>
        <v/>
      </c>
      <c r="D3444" s="9" t="str">
        <f t="shared" si="425"/>
        <v/>
      </c>
      <c r="E3444" s="8" t="e">
        <f t="shared" si="426"/>
        <v>#VALUE!</v>
      </c>
      <c r="F3444" s="8" t="e">
        <f t="shared" si="427"/>
        <v>#VALUE!</v>
      </c>
      <c r="G3444" s="8" t="str">
        <f t="shared" ca="1" si="428"/>
        <v/>
      </c>
      <c r="H3444" s="8" t="str">
        <f t="shared" ca="1" si="429"/>
        <v/>
      </c>
    </row>
    <row r="3445" spans="1:8" x14ac:dyDescent="0.25">
      <c r="A3445" s="9" t="str">
        <f t="shared" si="424"/>
        <v/>
      </c>
      <c r="B3445" s="10" t="str">
        <f t="shared" ca="1" si="430"/>
        <v/>
      </c>
      <c r="C3445" s="10" t="str">
        <f t="shared" ca="1" si="431"/>
        <v/>
      </c>
      <c r="D3445" s="9" t="str">
        <f t="shared" si="425"/>
        <v/>
      </c>
      <c r="E3445" s="8" t="e">
        <f t="shared" si="426"/>
        <v>#VALUE!</v>
      </c>
      <c r="F3445" s="8" t="e">
        <f t="shared" si="427"/>
        <v>#VALUE!</v>
      </c>
      <c r="G3445" s="8" t="str">
        <f t="shared" ca="1" si="428"/>
        <v/>
      </c>
      <c r="H3445" s="8" t="str">
        <f t="shared" ca="1" si="429"/>
        <v/>
      </c>
    </row>
    <row r="3446" spans="1:8" x14ac:dyDescent="0.25">
      <c r="A3446" s="9" t="str">
        <f t="shared" si="424"/>
        <v/>
      </c>
      <c r="B3446" s="10" t="str">
        <f t="shared" ca="1" si="430"/>
        <v/>
      </c>
      <c r="C3446" s="10" t="str">
        <f t="shared" ca="1" si="431"/>
        <v/>
      </c>
      <c r="D3446" s="9" t="str">
        <f t="shared" si="425"/>
        <v/>
      </c>
      <c r="E3446" s="8" t="e">
        <f t="shared" si="426"/>
        <v>#VALUE!</v>
      </c>
      <c r="F3446" s="8" t="e">
        <f t="shared" si="427"/>
        <v>#VALUE!</v>
      </c>
      <c r="G3446" s="8" t="str">
        <f t="shared" ca="1" si="428"/>
        <v/>
      </c>
      <c r="H3446" s="8" t="str">
        <f t="shared" ca="1" si="429"/>
        <v/>
      </c>
    </row>
    <row r="3447" spans="1:8" x14ac:dyDescent="0.25">
      <c r="A3447" s="9" t="str">
        <f t="shared" si="424"/>
        <v/>
      </c>
      <c r="B3447" s="10" t="str">
        <f t="shared" ca="1" si="430"/>
        <v/>
      </c>
      <c r="C3447" s="10" t="str">
        <f t="shared" ca="1" si="431"/>
        <v/>
      </c>
      <c r="D3447" s="9" t="str">
        <f t="shared" si="425"/>
        <v/>
      </c>
      <c r="E3447" s="8" t="e">
        <f t="shared" si="426"/>
        <v>#VALUE!</v>
      </c>
      <c r="F3447" s="8" t="e">
        <f t="shared" si="427"/>
        <v>#VALUE!</v>
      </c>
      <c r="G3447" s="8" t="str">
        <f t="shared" ca="1" si="428"/>
        <v/>
      </c>
      <c r="H3447" s="8" t="str">
        <f t="shared" ca="1" si="429"/>
        <v/>
      </c>
    </row>
    <row r="3448" spans="1:8" x14ac:dyDescent="0.25">
      <c r="A3448" s="9" t="str">
        <f t="shared" si="424"/>
        <v/>
      </c>
      <c r="B3448" s="10" t="str">
        <f t="shared" ca="1" si="430"/>
        <v/>
      </c>
      <c r="C3448" s="10" t="str">
        <f t="shared" ca="1" si="431"/>
        <v/>
      </c>
      <c r="D3448" s="9" t="str">
        <f t="shared" si="425"/>
        <v/>
      </c>
      <c r="E3448" s="8" t="e">
        <f t="shared" si="426"/>
        <v>#VALUE!</v>
      </c>
      <c r="F3448" s="8" t="e">
        <f t="shared" si="427"/>
        <v>#VALUE!</v>
      </c>
      <c r="G3448" s="8" t="str">
        <f t="shared" ca="1" si="428"/>
        <v/>
      </c>
      <c r="H3448" s="8" t="str">
        <f t="shared" ca="1" si="429"/>
        <v/>
      </c>
    </row>
    <row r="3449" spans="1:8" x14ac:dyDescent="0.25">
      <c r="A3449" s="9" t="str">
        <f t="shared" si="424"/>
        <v/>
      </c>
      <c r="B3449" s="10" t="str">
        <f t="shared" ca="1" si="430"/>
        <v/>
      </c>
      <c r="C3449" s="10" t="str">
        <f t="shared" ca="1" si="431"/>
        <v/>
      </c>
      <c r="D3449" s="9" t="str">
        <f t="shared" si="425"/>
        <v/>
      </c>
      <c r="E3449" s="8" t="e">
        <f t="shared" si="426"/>
        <v>#VALUE!</v>
      </c>
      <c r="F3449" s="8" t="e">
        <f t="shared" si="427"/>
        <v>#VALUE!</v>
      </c>
      <c r="G3449" s="8" t="str">
        <f t="shared" ca="1" si="428"/>
        <v/>
      </c>
      <c r="H3449" s="8" t="str">
        <f t="shared" ca="1" si="429"/>
        <v/>
      </c>
    </row>
    <row r="3450" spans="1:8" x14ac:dyDescent="0.25">
      <c r="A3450" s="9" t="str">
        <f t="shared" ref="A3450:A3513" si="432">IF(ISNUMBER(A3449),IF(A3449&lt;$B$9,A3449+1,""),"")</f>
        <v/>
      </c>
      <c r="B3450" s="10" t="str">
        <f t="shared" ca="1" si="430"/>
        <v/>
      </c>
      <c r="C3450" s="10" t="str">
        <f t="shared" ca="1" si="431"/>
        <v/>
      </c>
      <c r="D3450" s="9" t="str">
        <f t="shared" ref="D3450:D3513" si="433">IF(ISNUMBER(D3449),IF(D3449&lt;$C$9,D3449+1,""),"")</f>
        <v/>
      </c>
      <c r="E3450" s="8" t="e">
        <f t="shared" ref="E3450:E3513" si="434">YEAR(A3450)*100+MONTH(A3450)</f>
        <v>#VALUE!</v>
      </c>
      <c r="F3450" s="8" t="e">
        <f t="shared" ref="F3450:F3513" si="435">YEAR(D3450)*100+MONTH(D3450)</f>
        <v>#VALUE!</v>
      </c>
      <c r="G3450" s="8" t="str">
        <f t="shared" ref="G3450:G3513" ca="1" si="436">IF(ISNUMBER(B3450),MONTH(A3450),"")</f>
        <v/>
      </c>
      <c r="H3450" s="8" t="str">
        <f t="shared" ref="H3450:H3513" ca="1" si="437">IF(ISNUMBER(C3450),MONTH(D3450),"")</f>
        <v/>
      </c>
    </row>
    <row r="3451" spans="1:8" x14ac:dyDescent="0.25">
      <c r="A3451" s="9" t="str">
        <f t="shared" si="432"/>
        <v/>
      </c>
      <c r="B3451" s="10" t="str">
        <f t="shared" ca="1" si="430"/>
        <v/>
      </c>
      <c r="C3451" s="10" t="str">
        <f t="shared" ca="1" si="431"/>
        <v/>
      </c>
      <c r="D3451" s="9" t="str">
        <f t="shared" si="433"/>
        <v/>
      </c>
      <c r="E3451" s="8" t="e">
        <f t="shared" si="434"/>
        <v>#VALUE!</v>
      </c>
      <c r="F3451" s="8" t="e">
        <f t="shared" si="435"/>
        <v>#VALUE!</v>
      </c>
      <c r="G3451" s="8" t="str">
        <f t="shared" ca="1" si="436"/>
        <v/>
      </c>
      <c r="H3451" s="8" t="str">
        <f t="shared" ca="1" si="437"/>
        <v/>
      </c>
    </row>
    <row r="3452" spans="1:8" x14ac:dyDescent="0.25">
      <c r="A3452" s="9" t="str">
        <f t="shared" si="432"/>
        <v/>
      </c>
      <c r="B3452" s="10" t="str">
        <f t="shared" ca="1" si="430"/>
        <v/>
      </c>
      <c r="C3452" s="10" t="str">
        <f t="shared" ca="1" si="431"/>
        <v/>
      </c>
      <c r="D3452" s="9" t="str">
        <f t="shared" si="433"/>
        <v/>
      </c>
      <c r="E3452" s="8" t="e">
        <f t="shared" si="434"/>
        <v>#VALUE!</v>
      </c>
      <c r="F3452" s="8" t="e">
        <f t="shared" si="435"/>
        <v>#VALUE!</v>
      </c>
      <c r="G3452" s="8" t="str">
        <f t="shared" ca="1" si="436"/>
        <v/>
      </c>
      <c r="H3452" s="8" t="str">
        <f t="shared" ca="1" si="437"/>
        <v/>
      </c>
    </row>
    <row r="3453" spans="1:8" x14ac:dyDescent="0.25">
      <c r="A3453" s="9" t="str">
        <f t="shared" si="432"/>
        <v/>
      </c>
      <c r="B3453" s="10" t="str">
        <f t="shared" ca="1" si="430"/>
        <v/>
      </c>
      <c r="C3453" s="10" t="str">
        <f t="shared" ca="1" si="431"/>
        <v/>
      </c>
      <c r="D3453" s="9" t="str">
        <f t="shared" si="433"/>
        <v/>
      </c>
      <c r="E3453" s="8" t="e">
        <f t="shared" si="434"/>
        <v>#VALUE!</v>
      </c>
      <c r="F3453" s="8" t="e">
        <f t="shared" si="435"/>
        <v>#VALUE!</v>
      </c>
      <c r="G3453" s="8" t="str">
        <f t="shared" ca="1" si="436"/>
        <v/>
      </c>
      <c r="H3453" s="8" t="str">
        <f t="shared" ca="1" si="437"/>
        <v/>
      </c>
    </row>
    <row r="3454" spans="1:8" x14ac:dyDescent="0.25">
      <c r="A3454" s="9" t="str">
        <f t="shared" si="432"/>
        <v/>
      </c>
      <c r="B3454" s="10" t="str">
        <f t="shared" ca="1" si="430"/>
        <v/>
      </c>
      <c r="C3454" s="10" t="str">
        <f t="shared" ca="1" si="431"/>
        <v/>
      </c>
      <c r="D3454" s="9" t="str">
        <f t="shared" si="433"/>
        <v/>
      </c>
      <c r="E3454" s="8" t="e">
        <f t="shared" si="434"/>
        <v>#VALUE!</v>
      </c>
      <c r="F3454" s="8" t="e">
        <f t="shared" si="435"/>
        <v>#VALUE!</v>
      </c>
      <c r="G3454" s="8" t="str">
        <f t="shared" ca="1" si="436"/>
        <v/>
      </c>
      <c r="H3454" s="8" t="str">
        <f t="shared" ca="1" si="437"/>
        <v/>
      </c>
    </row>
    <row r="3455" spans="1:8" x14ac:dyDescent="0.25">
      <c r="A3455" s="9" t="str">
        <f t="shared" si="432"/>
        <v/>
      </c>
      <c r="B3455" s="10" t="str">
        <f t="shared" ca="1" si="430"/>
        <v/>
      </c>
      <c r="C3455" s="10" t="str">
        <f t="shared" ca="1" si="431"/>
        <v/>
      </c>
      <c r="D3455" s="9" t="str">
        <f t="shared" si="433"/>
        <v/>
      </c>
      <c r="E3455" s="8" t="e">
        <f t="shared" si="434"/>
        <v>#VALUE!</v>
      </c>
      <c r="F3455" s="8" t="e">
        <f t="shared" si="435"/>
        <v>#VALUE!</v>
      </c>
      <c r="G3455" s="8" t="str">
        <f t="shared" ca="1" si="436"/>
        <v/>
      </c>
      <c r="H3455" s="8" t="str">
        <f t="shared" ca="1" si="437"/>
        <v/>
      </c>
    </row>
    <row r="3456" spans="1:8" x14ac:dyDescent="0.25">
      <c r="A3456" s="9" t="str">
        <f t="shared" si="432"/>
        <v/>
      </c>
      <c r="B3456" s="10" t="str">
        <f t="shared" ca="1" si="430"/>
        <v/>
      </c>
      <c r="C3456" s="10" t="str">
        <f t="shared" ca="1" si="431"/>
        <v/>
      </c>
      <c r="D3456" s="9" t="str">
        <f t="shared" si="433"/>
        <v/>
      </c>
      <c r="E3456" s="8" t="e">
        <f t="shared" si="434"/>
        <v>#VALUE!</v>
      </c>
      <c r="F3456" s="8" t="e">
        <f t="shared" si="435"/>
        <v>#VALUE!</v>
      </c>
      <c r="G3456" s="8" t="str">
        <f t="shared" ca="1" si="436"/>
        <v/>
      </c>
      <c r="H3456" s="8" t="str">
        <f t="shared" ca="1" si="437"/>
        <v/>
      </c>
    </row>
    <row r="3457" spans="1:8" x14ac:dyDescent="0.25">
      <c r="A3457" s="9" t="str">
        <f t="shared" si="432"/>
        <v/>
      </c>
      <c r="B3457" s="10" t="str">
        <f t="shared" ca="1" si="430"/>
        <v/>
      </c>
      <c r="C3457" s="10" t="str">
        <f t="shared" ca="1" si="431"/>
        <v/>
      </c>
      <c r="D3457" s="9" t="str">
        <f t="shared" si="433"/>
        <v/>
      </c>
      <c r="E3457" s="8" t="e">
        <f t="shared" si="434"/>
        <v>#VALUE!</v>
      </c>
      <c r="F3457" s="8" t="e">
        <f t="shared" si="435"/>
        <v>#VALUE!</v>
      </c>
      <c r="G3457" s="8" t="str">
        <f t="shared" ca="1" si="436"/>
        <v/>
      </c>
      <c r="H3457" s="8" t="str">
        <f t="shared" ca="1" si="437"/>
        <v/>
      </c>
    </row>
    <row r="3458" spans="1:8" x14ac:dyDescent="0.25">
      <c r="A3458" s="9" t="str">
        <f t="shared" si="432"/>
        <v/>
      </c>
      <c r="B3458" s="10" t="str">
        <f t="shared" ca="1" si="430"/>
        <v/>
      </c>
      <c r="C3458" s="10" t="str">
        <f t="shared" ca="1" si="431"/>
        <v/>
      </c>
      <c r="D3458" s="9" t="str">
        <f t="shared" si="433"/>
        <v/>
      </c>
      <c r="E3458" s="8" t="e">
        <f t="shared" si="434"/>
        <v>#VALUE!</v>
      </c>
      <c r="F3458" s="8" t="e">
        <f t="shared" si="435"/>
        <v>#VALUE!</v>
      </c>
      <c r="G3458" s="8" t="str">
        <f t="shared" ca="1" si="436"/>
        <v/>
      </c>
      <c r="H3458" s="8" t="str">
        <f t="shared" ca="1" si="437"/>
        <v/>
      </c>
    </row>
    <row r="3459" spans="1:8" x14ac:dyDescent="0.25">
      <c r="A3459" s="9" t="str">
        <f t="shared" si="432"/>
        <v/>
      </c>
      <c r="B3459" s="10" t="str">
        <f t="shared" ca="1" si="430"/>
        <v/>
      </c>
      <c r="C3459" s="10" t="str">
        <f t="shared" ca="1" si="431"/>
        <v/>
      </c>
      <c r="D3459" s="9" t="str">
        <f t="shared" si="433"/>
        <v/>
      </c>
      <c r="E3459" s="8" t="e">
        <f t="shared" si="434"/>
        <v>#VALUE!</v>
      </c>
      <c r="F3459" s="8" t="e">
        <f t="shared" si="435"/>
        <v>#VALUE!</v>
      </c>
      <c r="G3459" s="8" t="str">
        <f t="shared" ca="1" si="436"/>
        <v/>
      </c>
      <c r="H3459" s="8" t="str">
        <f t="shared" ca="1" si="437"/>
        <v/>
      </c>
    </row>
    <row r="3460" spans="1:8" x14ac:dyDescent="0.25">
      <c r="A3460" s="9" t="str">
        <f t="shared" si="432"/>
        <v/>
      </c>
      <c r="B3460" s="10" t="str">
        <f t="shared" ca="1" si="430"/>
        <v/>
      </c>
      <c r="C3460" s="10" t="str">
        <f t="shared" ca="1" si="431"/>
        <v/>
      </c>
      <c r="D3460" s="9" t="str">
        <f t="shared" si="433"/>
        <v/>
      </c>
      <c r="E3460" s="8" t="e">
        <f t="shared" si="434"/>
        <v>#VALUE!</v>
      </c>
      <c r="F3460" s="8" t="e">
        <f t="shared" si="435"/>
        <v>#VALUE!</v>
      </c>
      <c r="G3460" s="8" t="str">
        <f t="shared" ca="1" si="436"/>
        <v/>
      </c>
      <c r="H3460" s="8" t="str">
        <f t="shared" ca="1" si="437"/>
        <v/>
      </c>
    </row>
    <row r="3461" spans="1:8" x14ac:dyDescent="0.25">
      <c r="A3461" s="9" t="str">
        <f t="shared" si="432"/>
        <v/>
      </c>
      <c r="B3461" s="10" t="str">
        <f t="shared" ca="1" si="430"/>
        <v/>
      </c>
      <c r="C3461" s="10" t="str">
        <f t="shared" ca="1" si="431"/>
        <v/>
      </c>
      <c r="D3461" s="9" t="str">
        <f t="shared" si="433"/>
        <v/>
      </c>
      <c r="E3461" s="8" t="e">
        <f t="shared" si="434"/>
        <v>#VALUE!</v>
      </c>
      <c r="F3461" s="8" t="e">
        <f t="shared" si="435"/>
        <v>#VALUE!</v>
      </c>
      <c r="G3461" s="8" t="str">
        <f t="shared" ca="1" si="436"/>
        <v/>
      </c>
      <c r="H3461" s="8" t="str">
        <f t="shared" ca="1" si="437"/>
        <v/>
      </c>
    </row>
    <row r="3462" spans="1:8" x14ac:dyDescent="0.25">
      <c r="A3462" s="9" t="str">
        <f t="shared" si="432"/>
        <v/>
      </c>
      <c r="B3462" s="10" t="str">
        <f t="shared" ca="1" si="430"/>
        <v/>
      </c>
      <c r="C3462" s="10" t="str">
        <f t="shared" ca="1" si="431"/>
        <v/>
      </c>
      <c r="D3462" s="9" t="str">
        <f t="shared" si="433"/>
        <v/>
      </c>
      <c r="E3462" s="8" t="e">
        <f t="shared" si="434"/>
        <v>#VALUE!</v>
      </c>
      <c r="F3462" s="8" t="e">
        <f t="shared" si="435"/>
        <v>#VALUE!</v>
      </c>
      <c r="G3462" s="8" t="str">
        <f t="shared" ca="1" si="436"/>
        <v/>
      </c>
      <c r="H3462" s="8" t="str">
        <f t="shared" ca="1" si="437"/>
        <v/>
      </c>
    </row>
    <row r="3463" spans="1:8" x14ac:dyDescent="0.25">
      <c r="A3463" s="9" t="str">
        <f t="shared" si="432"/>
        <v/>
      </c>
      <c r="B3463" s="10" t="str">
        <f t="shared" ca="1" si="430"/>
        <v/>
      </c>
      <c r="C3463" s="10" t="str">
        <f t="shared" ca="1" si="431"/>
        <v/>
      </c>
      <c r="D3463" s="9" t="str">
        <f t="shared" si="433"/>
        <v/>
      </c>
      <c r="E3463" s="8" t="e">
        <f t="shared" si="434"/>
        <v>#VALUE!</v>
      </c>
      <c r="F3463" s="8" t="e">
        <f t="shared" si="435"/>
        <v>#VALUE!</v>
      </c>
      <c r="G3463" s="8" t="str">
        <f t="shared" ca="1" si="436"/>
        <v/>
      </c>
      <c r="H3463" s="8" t="str">
        <f t="shared" ca="1" si="437"/>
        <v/>
      </c>
    </row>
    <row r="3464" spans="1:8" x14ac:dyDescent="0.25">
      <c r="A3464" s="9" t="str">
        <f t="shared" si="432"/>
        <v/>
      </c>
      <c r="B3464" s="10" t="str">
        <f t="shared" ca="1" si="430"/>
        <v/>
      </c>
      <c r="C3464" s="10" t="str">
        <f t="shared" ca="1" si="431"/>
        <v/>
      </c>
      <c r="D3464" s="9" t="str">
        <f t="shared" si="433"/>
        <v/>
      </c>
      <c r="E3464" s="8" t="e">
        <f t="shared" si="434"/>
        <v>#VALUE!</v>
      </c>
      <c r="F3464" s="8" t="e">
        <f t="shared" si="435"/>
        <v>#VALUE!</v>
      </c>
      <c r="G3464" s="8" t="str">
        <f t="shared" ca="1" si="436"/>
        <v/>
      </c>
      <c r="H3464" s="8" t="str">
        <f t="shared" ca="1" si="437"/>
        <v/>
      </c>
    </row>
    <row r="3465" spans="1:8" x14ac:dyDescent="0.25">
      <c r="A3465" s="9" t="str">
        <f t="shared" si="432"/>
        <v/>
      </c>
      <c r="B3465" s="10" t="str">
        <f t="shared" ca="1" si="430"/>
        <v/>
      </c>
      <c r="C3465" s="10" t="str">
        <f t="shared" ca="1" si="431"/>
        <v/>
      </c>
      <c r="D3465" s="9" t="str">
        <f t="shared" si="433"/>
        <v/>
      </c>
      <c r="E3465" s="8" t="e">
        <f t="shared" si="434"/>
        <v>#VALUE!</v>
      </c>
      <c r="F3465" s="8" t="e">
        <f t="shared" si="435"/>
        <v>#VALUE!</v>
      </c>
      <c r="G3465" s="8" t="str">
        <f t="shared" ca="1" si="436"/>
        <v/>
      </c>
      <c r="H3465" s="8" t="str">
        <f t="shared" ca="1" si="437"/>
        <v/>
      </c>
    </row>
    <row r="3466" spans="1:8" x14ac:dyDescent="0.25">
      <c r="A3466" s="9" t="str">
        <f t="shared" si="432"/>
        <v/>
      </c>
      <c r="B3466" s="10" t="str">
        <f t="shared" ca="1" si="430"/>
        <v/>
      </c>
      <c r="C3466" s="10" t="str">
        <f t="shared" ca="1" si="431"/>
        <v/>
      </c>
      <c r="D3466" s="9" t="str">
        <f t="shared" si="433"/>
        <v/>
      </c>
      <c r="E3466" s="8" t="e">
        <f t="shared" si="434"/>
        <v>#VALUE!</v>
      </c>
      <c r="F3466" s="8" t="e">
        <f t="shared" si="435"/>
        <v>#VALUE!</v>
      </c>
      <c r="G3466" s="8" t="str">
        <f t="shared" ca="1" si="436"/>
        <v/>
      </c>
      <c r="H3466" s="8" t="str">
        <f t="shared" ca="1" si="437"/>
        <v/>
      </c>
    </row>
    <row r="3467" spans="1:8" x14ac:dyDescent="0.25">
      <c r="A3467" s="9" t="str">
        <f t="shared" si="432"/>
        <v/>
      </c>
      <c r="B3467" s="10" t="str">
        <f t="shared" ca="1" si="430"/>
        <v/>
      </c>
      <c r="C3467" s="10" t="str">
        <f t="shared" ca="1" si="431"/>
        <v/>
      </c>
      <c r="D3467" s="9" t="str">
        <f t="shared" si="433"/>
        <v/>
      </c>
      <c r="E3467" s="8" t="e">
        <f t="shared" si="434"/>
        <v>#VALUE!</v>
      </c>
      <c r="F3467" s="8" t="e">
        <f t="shared" si="435"/>
        <v>#VALUE!</v>
      </c>
      <c r="G3467" s="8" t="str">
        <f t="shared" ca="1" si="436"/>
        <v/>
      </c>
      <c r="H3467" s="8" t="str">
        <f t="shared" ca="1" si="437"/>
        <v/>
      </c>
    </row>
    <row r="3468" spans="1:8" x14ac:dyDescent="0.25">
      <c r="A3468" s="9" t="str">
        <f t="shared" si="432"/>
        <v/>
      </c>
      <c r="B3468" s="10" t="str">
        <f t="shared" ca="1" si="430"/>
        <v/>
      </c>
      <c r="C3468" s="10" t="str">
        <f t="shared" ca="1" si="431"/>
        <v/>
      </c>
      <c r="D3468" s="9" t="str">
        <f t="shared" si="433"/>
        <v/>
      </c>
      <c r="E3468" s="8" t="e">
        <f t="shared" si="434"/>
        <v>#VALUE!</v>
      </c>
      <c r="F3468" s="8" t="e">
        <f t="shared" si="435"/>
        <v>#VALUE!</v>
      </c>
      <c r="G3468" s="8" t="str">
        <f t="shared" ca="1" si="436"/>
        <v/>
      </c>
      <c r="H3468" s="8" t="str">
        <f t="shared" ca="1" si="437"/>
        <v/>
      </c>
    </row>
    <row r="3469" spans="1:8" x14ac:dyDescent="0.25">
      <c r="A3469" s="9" t="str">
        <f t="shared" si="432"/>
        <v/>
      </c>
      <c r="B3469" s="10" t="str">
        <f t="shared" ref="B3469:B3532" ca="1" si="438">IF(ISNUMBER(VLOOKUP($A3469,INDIRECT(B$1&amp;"!"&amp;B$6&amp;":"&amp;B$7),CODE(B$7)-_MS1,FALSE)),VLOOKUP($A3469,INDIRECT(B$1&amp;"!"&amp;B$6&amp;":"&amp;B$7),CODE(B$7)-_MS1,FALSE),Empty)</f>
        <v/>
      </c>
      <c r="C3469" s="10" t="str">
        <f t="shared" ref="C3469:C3532" ca="1" si="439">IF(ISNUMBER(VLOOKUP($D3469,INDIRECT(C$1&amp;"!"&amp;C$6&amp;":"&amp;C$7),CODE(C$7)-_MS2,FALSE)),VLOOKUP($D3469,INDIRECT(C$1&amp;"!"&amp;C$6&amp;":"&amp;C$7),CODE(C$7)-_MS2,FALSE),Empty)</f>
        <v/>
      </c>
      <c r="D3469" s="9" t="str">
        <f t="shared" si="433"/>
        <v/>
      </c>
      <c r="E3469" s="8" t="e">
        <f t="shared" si="434"/>
        <v>#VALUE!</v>
      </c>
      <c r="F3469" s="8" t="e">
        <f t="shared" si="435"/>
        <v>#VALUE!</v>
      </c>
      <c r="G3469" s="8" t="str">
        <f t="shared" ca="1" si="436"/>
        <v/>
      </c>
      <c r="H3469" s="8" t="str">
        <f t="shared" ca="1" si="437"/>
        <v/>
      </c>
    </row>
    <row r="3470" spans="1:8" x14ac:dyDescent="0.25">
      <c r="A3470" s="9" t="str">
        <f t="shared" si="432"/>
        <v/>
      </c>
      <c r="B3470" s="10" t="str">
        <f t="shared" ca="1" si="438"/>
        <v/>
      </c>
      <c r="C3470" s="10" t="str">
        <f t="shared" ca="1" si="439"/>
        <v/>
      </c>
      <c r="D3470" s="9" t="str">
        <f t="shared" si="433"/>
        <v/>
      </c>
      <c r="E3470" s="8" t="e">
        <f t="shared" si="434"/>
        <v>#VALUE!</v>
      </c>
      <c r="F3470" s="8" t="e">
        <f t="shared" si="435"/>
        <v>#VALUE!</v>
      </c>
      <c r="G3470" s="8" t="str">
        <f t="shared" ca="1" si="436"/>
        <v/>
      </c>
      <c r="H3470" s="8" t="str">
        <f t="shared" ca="1" si="437"/>
        <v/>
      </c>
    </row>
    <row r="3471" spans="1:8" x14ac:dyDescent="0.25">
      <c r="A3471" s="9" t="str">
        <f t="shared" si="432"/>
        <v/>
      </c>
      <c r="B3471" s="10" t="str">
        <f t="shared" ca="1" si="438"/>
        <v/>
      </c>
      <c r="C3471" s="10" t="str">
        <f t="shared" ca="1" si="439"/>
        <v/>
      </c>
      <c r="D3471" s="9" t="str">
        <f t="shared" si="433"/>
        <v/>
      </c>
      <c r="E3471" s="8" t="e">
        <f t="shared" si="434"/>
        <v>#VALUE!</v>
      </c>
      <c r="F3471" s="8" t="e">
        <f t="shared" si="435"/>
        <v>#VALUE!</v>
      </c>
      <c r="G3471" s="8" t="str">
        <f t="shared" ca="1" si="436"/>
        <v/>
      </c>
      <c r="H3471" s="8" t="str">
        <f t="shared" ca="1" si="437"/>
        <v/>
      </c>
    </row>
    <row r="3472" spans="1:8" x14ac:dyDescent="0.25">
      <c r="A3472" s="9" t="str">
        <f t="shared" si="432"/>
        <v/>
      </c>
      <c r="B3472" s="10" t="str">
        <f t="shared" ca="1" si="438"/>
        <v/>
      </c>
      <c r="C3472" s="10" t="str">
        <f t="shared" ca="1" si="439"/>
        <v/>
      </c>
      <c r="D3472" s="9" t="str">
        <f t="shared" si="433"/>
        <v/>
      </c>
      <c r="E3472" s="8" t="e">
        <f t="shared" si="434"/>
        <v>#VALUE!</v>
      </c>
      <c r="F3472" s="8" t="e">
        <f t="shared" si="435"/>
        <v>#VALUE!</v>
      </c>
      <c r="G3472" s="8" t="str">
        <f t="shared" ca="1" si="436"/>
        <v/>
      </c>
      <c r="H3472" s="8" t="str">
        <f t="shared" ca="1" si="437"/>
        <v/>
      </c>
    </row>
    <row r="3473" spans="1:8" x14ac:dyDescent="0.25">
      <c r="A3473" s="9" t="str">
        <f t="shared" si="432"/>
        <v/>
      </c>
      <c r="B3473" s="10" t="str">
        <f t="shared" ca="1" si="438"/>
        <v/>
      </c>
      <c r="C3473" s="10" t="str">
        <f t="shared" ca="1" si="439"/>
        <v/>
      </c>
      <c r="D3473" s="9" t="str">
        <f t="shared" si="433"/>
        <v/>
      </c>
      <c r="E3473" s="8" t="e">
        <f t="shared" si="434"/>
        <v>#VALUE!</v>
      </c>
      <c r="F3473" s="8" t="e">
        <f t="shared" si="435"/>
        <v>#VALUE!</v>
      </c>
      <c r="G3473" s="8" t="str">
        <f t="shared" ca="1" si="436"/>
        <v/>
      </c>
      <c r="H3473" s="8" t="str">
        <f t="shared" ca="1" si="437"/>
        <v/>
      </c>
    </row>
    <row r="3474" spans="1:8" x14ac:dyDescent="0.25">
      <c r="A3474" s="9" t="str">
        <f t="shared" si="432"/>
        <v/>
      </c>
      <c r="B3474" s="10" t="str">
        <f t="shared" ca="1" si="438"/>
        <v/>
      </c>
      <c r="C3474" s="10" t="str">
        <f t="shared" ca="1" si="439"/>
        <v/>
      </c>
      <c r="D3474" s="9" t="str">
        <f t="shared" si="433"/>
        <v/>
      </c>
      <c r="E3474" s="8" t="e">
        <f t="shared" si="434"/>
        <v>#VALUE!</v>
      </c>
      <c r="F3474" s="8" t="e">
        <f t="shared" si="435"/>
        <v>#VALUE!</v>
      </c>
      <c r="G3474" s="8" t="str">
        <f t="shared" ca="1" si="436"/>
        <v/>
      </c>
      <c r="H3474" s="8" t="str">
        <f t="shared" ca="1" si="437"/>
        <v/>
      </c>
    </row>
    <row r="3475" spans="1:8" x14ac:dyDescent="0.25">
      <c r="A3475" s="9" t="str">
        <f t="shared" si="432"/>
        <v/>
      </c>
      <c r="B3475" s="10" t="str">
        <f t="shared" ca="1" si="438"/>
        <v/>
      </c>
      <c r="C3475" s="10" t="str">
        <f t="shared" ca="1" si="439"/>
        <v/>
      </c>
      <c r="D3475" s="9" t="str">
        <f t="shared" si="433"/>
        <v/>
      </c>
      <c r="E3475" s="8" t="e">
        <f t="shared" si="434"/>
        <v>#VALUE!</v>
      </c>
      <c r="F3475" s="8" t="e">
        <f t="shared" si="435"/>
        <v>#VALUE!</v>
      </c>
      <c r="G3475" s="8" t="str">
        <f t="shared" ca="1" si="436"/>
        <v/>
      </c>
      <c r="H3475" s="8" t="str">
        <f t="shared" ca="1" si="437"/>
        <v/>
      </c>
    </row>
    <row r="3476" spans="1:8" x14ac:dyDescent="0.25">
      <c r="A3476" s="9" t="str">
        <f t="shared" si="432"/>
        <v/>
      </c>
      <c r="B3476" s="10" t="str">
        <f t="shared" ca="1" si="438"/>
        <v/>
      </c>
      <c r="C3476" s="10" t="str">
        <f t="shared" ca="1" si="439"/>
        <v/>
      </c>
      <c r="D3476" s="9" t="str">
        <f t="shared" si="433"/>
        <v/>
      </c>
      <c r="E3476" s="8" t="e">
        <f t="shared" si="434"/>
        <v>#VALUE!</v>
      </c>
      <c r="F3476" s="8" t="e">
        <f t="shared" si="435"/>
        <v>#VALUE!</v>
      </c>
      <c r="G3476" s="8" t="str">
        <f t="shared" ca="1" si="436"/>
        <v/>
      </c>
      <c r="H3476" s="8" t="str">
        <f t="shared" ca="1" si="437"/>
        <v/>
      </c>
    </row>
    <row r="3477" spans="1:8" x14ac:dyDescent="0.25">
      <c r="A3477" s="9" t="str">
        <f t="shared" si="432"/>
        <v/>
      </c>
      <c r="B3477" s="10" t="str">
        <f t="shared" ca="1" si="438"/>
        <v/>
      </c>
      <c r="C3477" s="10" t="str">
        <f t="shared" ca="1" si="439"/>
        <v/>
      </c>
      <c r="D3477" s="9" t="str">
        <f t="shared" si="433"/>
        <v/>
      </c>
      <c r="E3477" s="8" t="e">
        <f t="shared" si="434"/>
        <v>#VALUE!</v>
      </c>
      <c r="F3477" s="8" t="e">
        <f t="shared" si="435"/>
        <v>#VALUE!</v>
      </c>
      <c r="G3477" s="8" t="str">
        <f t="shared" ca="1" si="436"/>
        <v/>
      </c>
      <c r="H3477" s="8" t="str">
        <f t="shared" ca="1" si="437"/>
        <v/>
      </c>
    </row>
    <row r="3478" spans="1:8" x14ac:dyDescent="0.25">
      <c r="A3478" s="9" t="str">
        <f t="shared" si="432"/>
        <v/>
      </c>
      <c r="B3478" s="10" t="str">
        <f t="shared" ca="1" si="438"/>
        <v/>
      </c>
      <c r="C3478" s="10" t="str">
        <f t="shared" ca="1" si="439"/>
        <v/>
      </c>
      <c r="D3478" s="9" t="str">
        <f t="shared" si="433"/>
        <v/>
      </c>
      <c r="E3478" s="8" t="e">
        <f t="shared" si="434"/>
        <v>#VALUE!</v>
      </c>
      <c r="F3478" s="8" t="e">
        <f t="shared" si="435"/>
        <v>#VALUE!</v>
      </c>
      <c r="G3478" s="8" t="str">
        <f t="shared" ca="1" si="436"/>
        <v/>
      </c>
      <c r="H3478" s="8" t="str">
        <f t="shared" ca="1" si="437"/>
        <v/>
      </c>
    </row>
    <row r="3479" spans="1:8" x14ac:dyDescent="0.25">
      <c r="A3479" s="9" t="str">
        <f t="shared" si="432"/>
        <v/>
      </c>
      <c r="B3479" s="10" t="str">
        <f t="shared" ca="1" si="438"/>
        <v/>
      </c>
      <c r="C3479" s="10" t="str">
        <f t="shared" ca="1" si="439"/>
        <v/>
      </c>
      <c r="D3479" s="9" t="str">
        <f t="shared" si="433"/>
        <v/>
      </c>
      <c r="E3479" s="8" t="e">
        <f t="shared" si="434"/>
        <v>#VALUE!</v>
      </c>
      <c r="F3479" s="8" t="e">
        <f t="shared" si="435"/>
        <v>#VALUE!</v>
      </c>
      <c r="G3479" s="8" t="str">
        <f t="shared" ca="1" si="436"/>
        <v/>
      </c>
      <c r="H3479" s="8" t="str">
        <f t="shared" ca="1" si="437"/>
        <v/>
      </c>
    </row>
    <row r="3480" spans="1:8" x14ac:dyDescent="0.25">
      <c r="A3480" s="9" t="str">
        <f t="shared" si="432"/>
        <v/>
      </c>
      <c r="B3480" s="10" t="str">
        <f t="shared" ca="1" si="438"/>
        <v/>
      </c>
      <c r="C3480" s="10" t="str">
        <f t="shared" ca="1" si="439"/>
        <v/>
      </c>
      <c r="D3480" s="9" t="str">
        <f t="shared" si="433"/>
        <v/>
      </c>
      <c r="E3480" s="8" t="e">
        <f t="shared" si="434"/>
        <v>#VALUE!</v>
      </c>
      <c r="F3480" s="8" t="e">
        <f t="shared" si="435"/>
        <v>#VALUE!</v>
      </c>
      <c r="G3480" s="8" t="str">
        <f t="shared" ca="1" si="436"/>
        <v/>
      </c>
      <c r="H3480" s="8" t="str">
        <f t="shared" ca="1" si="437"/>
        <v/>
      </c>
    </row>
    <row r="3481" spans="1:8" x14ac:dyDescent="0.25">
      <c r="A3481" s="9" t="str">
        <f t="shared" si="432"/>
        <v/>
      </c>
      <c r="B3481" s="10" t="str">
        <f t="shared" ca="1" si="438"/>
        <v/>
      </c>
      <c r="C3481" s="10" t="str">
        <f t="shared" ca="1" si="439"/>
        <v/>
      </c>
      <c r="D3481" s="9" t="str">
        <f t="shared" si="433"/>
        <v/>
      </c>
      <c r="E3481" s="8" t="e">
        <f t="shared" si="434"/>
        <v>#VALUE!</v>
      </c>
      <c r="F3481" s="8" t="e">
        <f t="shared" si="435"/>
        <v>#VALUE!</v>
      </c>
      <c r="G3481" s="8" t="str">
        <f t="shared" ca="1" si="436"/>
        <v/>
      </c>
      <c r="H3481" s="8" t="str">
        <f t="shared" ca="1" si="437"/>
        <v/>
      </c>
    </row>
    <row r="3482" spans="1:8" x14ac:dyDescent="0.25">
      <c r="A3482" s="9" t="str">
        <f t="shared" si="432"/>
        <v/>
      </c>
      <c r="B3482" s="10" t="str">
        <f t="shared" ca="1" si="438"/>
        <v/>
      </c>
      <c r="C3482" s="10" t="str">
        <f t="shared" ca="1" si="439"/>
        <v/>
      </c>
      <c r="D3482" s="9" t="str">
        <f t="shared" si="433"/>
        <v/>
      </c>
      <c r="E3482" s="8" t="e">
        <f t="shared" si="434"/>
        <v>#VALUE!</v>
      </c>
      <c r="F3482" s="8" t="e">
        <f t="shared" si="435"/>
        <v>#VALUE!</v>
      </c>
      <c r="G3482" s="8" t="str">
        <f t="shared" ca="1" si="436"/>
        <v/>
      </c>
      <c r="H3482" s="8" t="str">
        <f t="shared" ca="1" si="437"/>
        <v/>
      </c>
    </row>
    <row r="3483" spans="1:8" x14ac:dyDescent="0.25">
      <c r="A3483" s="9" t="str">
        <f t="shared" si="432"/>
        <v/>
      </c>
      <c r="B3483" s="10" t="str">
        <f t="shared" ca="1" si="438"/>
        <v/>
      </c>
      <c r="C3483" s="10" t="str">
        <f t="shared" ca="1" si="439"/>
        <v/>
      </c>
      <c r="D3483" s="9" t="str">
        <f t="shared" si="433"/>
        <v/>
      </c>
      <c r="E3483" s="8" t="e">
        <f t="shared" si="434"/>
        <v>#VALUE!</v>
      </c>
      <c r="F3483" s="8" t="e">
        <f t="shared" si="435"/>
        <v>#VALUE!</v>
      </c>
      <c r="G3483" s="8" t="str">
        <f t="shared" ca="1" si="436"/>
        <v/>
      </c>
      <c r="H3483" s="8" t="str">
        <f t="shared" ca="1" si="437"/>
        <v/>
      </c>
    </row>
    <row r="3484" spans="1:8" x14ac:dyDescent="0.25">
      <c r="A3484" s="9" t="str">
        <f t="shared" si="432"/>
        <v/>
      </c>
      <c r="B3484" s="10" t="str">
        <f t="shared" ca="1" si="438"/>
        <v/>
      </c>
      <c r="C3484" s="10" t="str">
        <f t="shared" ca="1" si="439"/>
        <v/>
      </c>
      <c r="D3484" s="9" t="str">
        <f t="shared" si="433"/>
        <v/>
      </c>
      <c r="E3484" s="8" t="e">
        <f t="shared" si="434"/>
        <v>#VALUE!</v>
      </c>
      <c r="F3484" s="8" t="e">
        <f t="shared" si="435"/>
        <v>#VALUE!</v>
      </c>
      <c r="G3484" s="8" t="str">
        <f t="shared" ca="1" si="436"/>
        <v/>
      </c>
      <c r="H3484" s="8" t="str">
        <f t="shared" ca="1" si="437"/>
        <v/>
      </c>
    </row>
    <row r="3485" spans="1:8" x14ac:dyDescent="0.25">
      <c r="A3485" s="9" t="str">
        <f t="shared" si="432"/>
        <v/>
      </c>
      <c r="B3485" s="10" t="str">
        <f t="shared" ca="1" si="438"/>
        <v/>
      </c>
      <c r="C3485" s="10" t="str">
        <f t="shared" ca="1" si="439"/>
        <v/>
      </c>
      <c r="D3485" s="9" t="str">
        <f t="shared" si="433"/>
        <v/>
      </c>
      <c r="E3485" s="8" t="e">
        <f t="shared" si="434"/>
        <v>#VALUE!</v>
      </c>
      <c r="F3485" s="8" t="e">
        <f t="shared" si="435"/>
        <v>#VALUE!</v>
      </c>
      <c r="G3485" s="8" t="str">
        <f t="shared" ca="1" si="436"/>
        <v/>
      </c>
      <c r="H3485" s="8" t="str">
        <f t="shared" ca="1" si="437"/>
        <v/>
      </c>
    </row>
    <row r="3486" spans="1:8" x14ac:dyDescent="0.25">
      <c r="A3486" s="9" t="str">
        <f t="shared" si="432"/>
        <v/>
      </c>
      <c r="B3486" s="10" t="str">
        <f t="shared" ca="1" si="438"/>
        <v/>
      </c>
      <c r="C3486" s="10" t="str">
        <f t="shared" ca="1" si="439"/>
        <v/>
      </c>
      <c r="D3486" s="9" t="str">
        <f t="shared" si="433"/>
        <v/>
      </c>
      <c r="E3486" s="8" t="e">
        <f t="shared" si="434"/>
        <v>#VALUE!</v>
      </c>
      <c r="F3486" s="8" t="e">
        <f t="shared" si="435"/>
        <v>#VALUE!</v>
      </c>
      <c r="G3486" s="8" t="str">
        <f t="shared" ca="1" si="436"/>
        <v/>
      </c>
      <c r="H3486" s="8" t="str">
        <f t="shared" ca="1" si="437"/>
        <v/>
      </c>
    </row>
    <row r="3487" spans="1:8" x14ac:dyDescent="0.25">
      <c r="A3487" s="9" t="str">
        <f t="shared" si="432"/>
        <v/>
      </c>
      <c r="B3487" s="10" t="str">
        <f t="shared" ca="1" si="438"/>
        <v/>
      </c>
      <c r="C3487" s="10" t="str">
        <f t="shared" ca="1" si="439"/>
        <v/>
      </c>
      <c r="D3487" s="9" t="str">
        <f t="shared" si="433"/>
        <v/>
      </c>
      <c r="E3487" s="8" t="e">
        <f t="shared" si="434"/>
        <v>#VALUE!</v>
      </c>
      <c r="F3487" s="8" t="e">
        <f t="shared" si="435"/>
        <v>#VALUE!</v>
      </c>
      <c r="G3487" s="8" t="str">
        <f t="shared" ca="1" si="436"/>
        <v/>
      </c>
      <c r="H3487" s="8" t="str">
        <f t="shared" ca="1" si="437"/>
        <v/>
      </c>
    </row>
    <row r="3488" spans="1:8" x14ac:dyDescent="0.25">
      <c r="A3488" s="9" t="str">
        <f t="shared" si="432"/>
        <v/>
      </c>
      <c r="B3488" s="10" t="str">
        <f t="shared" ca="1" si="438"/>
        <v/>
      </c>
      <c r="C3488" s="10" t="str">
        <f t="shared" ca="1" si="439"/>
        <v/>
      </c>
      <c r="D3488" s="9" t="str">
        <f t="shared" si="433"/>
        <v/>
      </c>
      <c r="E3488" s="8" t="e">
        <f t="shared" si="434"/>
        <v>#VALUE!</v>
      </c>
      <c r="F3488" s="8" t="e">
        <f t="shared" si="435"/>
        <v>#VALUE!</v>
      </c>
      <c r="G3488" s="8" t="str">
        <f t="shared" ca="1" si="436"/>
        <v/>
      </c>
      <c r="H3488" s="8" t="str">
        <f t="shared" ca="1" si="437"/>
        <v/>
      </c>
    </row>
    <row r="3489" spans="1:8" x14ac:dyDescent="0.25">
      <c r="A3489" s="9" t="str">
        <f t="shared" si="432"/>
        <v/>
      </c>
      <c r="B3489" s="10" t="str">
        <f t="shared" ca="1" si="438"/>
        <v/>
      </c>
      <c r="C3489" s="10" t="str">
        <f t="shared" ca="1" si="439"/>
        <v/>
      </c>
      <c r="D3489" s="9" t="str">
        <f t="shared" si="433"/>
        <v/>
      </c>
      <c r="E3489" s="8" t="e">
        <f t="shared" si="434"/>
        <v>#VALUE!</v>
      </c>
      <c r="F3489" s="8" t="e">
        <f t="shared" si="435"/>
        <v>#VALUE!</v>
      </c>
      <c r="G3489" s="8" t="str">
        <f t="shared" ca="1" si="436"/>
        <v/>
      </c>
      <c r="H3489" s="8" t="str">
        <f t="shared" ca="1" si="437"/>
        <v/>
      </c>
    </row>
    <row r="3490" spans="1:8" x14ac:dyDescent="0.25">
      <c r="A3490" s="9" t="str">
        <f t="shared" si="432"/>
        <v/>
      </c>
      <c r="B3490" s="10" t="str">
        <f t="shared" ca="1" si="438"/>
        <v/>
      </c>
      <c r="C3490" s="10" t="str">
        <f t="shared" ca="1" si="439"/>
        <v/>
      </c>
      <c r="D3490" s="9" t="str">
        <f t="shared" si="433"/>
        <v/>
      </c>
      <c r="E3490" s="8" t="e">
        <f t="shared" si="434"/>
        <v>#VALUE!</v>
      </c>
      <c r="F3490" s="8" t="e">
        <f t="shared" si="435"/>
        <v>#VALUE!</v>
      </c>
      <c r="G3490" s="8" t="str">
        <f t="shared" ca="1" si="436"/>
        <v/>
      </c>
      <c r="H3490" s="8" t="str">
        <f t="shared" ca="1" si="437"/>
        <v/>
      </c>
    </row>
    <row r="3491" spans="1:8" x14ac:dyDescent="0.25">
      <c r="A3491" s="9" t="str">
        <f t="shared" si="432"/>
        <v/>
      </c>
      <c r="B3491" s="10" t="str">
        <f t="shared" ca="1" si="438"/>
        <v/>
      </c>
      <c r="C3491" s="10" t="str">
        <f t="shared" ca="1" si="439"/>
        <v/>
      </c>
      <c r="D3491" s="9" t="str">
        <f t="shared" si="433"/>
        <v/>
      </c>
      <c r="E3491" s="8" t="e">
        <f t="shared" si="434"/>
        <v>#VALUE!</v>
      </c>
      <c r="F3491" s="8" t="e">
        <f t="shared" si="435"/>
        <v>#VALUE!</v>
      </c>
      <c r="G3491" s="8" t="str">
        <f t="shared" ca="1" si="436"/>
        <v/>
      </c>
      <c r="H3491" s="8" t="str">
        <f t="shared" ca="1" si="437"/>
        <v/>
      </c>
    </row>
    <row r="3492" spans="1:8" x14ac:dyDescent="0.25">
      <c r="A3492" s="9" t="str">
        <f t="shared" si="432"/>
        <v/>
      </c>
      <c r="B3492" s="10" t="str">
        <f t="shared" ca="1" si="438"/>
        <v/>
      </c>
      <c r="C3492" s="10" t="str">
        <f t="shared" ca="1" si="439"/>
        <v/>
      </c>
      <c r="D3492" s="9" t="str">
        <f t="shared" si="433"/>
        <v/>
      </c>
      <c r="E3492" s="8" t="e">
        <f t="shared" si="434"/>
        <v>#VALUE!</v>
      </c>
      <c r="F3492" s="8" t="e">
        <f t="shared" si="435"/>
        <v>#VALUE!</v>
      </c>
      <c r="G3492" s="8" t="str">
        <f t="shared" ca="1" si="436"/>
        <v/>
      </c>
      <c r="H3492" s="8" t="str">
        <f t="shared" ca="1" si="437"/>
        <v/>
      </c>
    </row>
    <row r="3493" spans="1:8" x14ac:dyDescent="0.25">
      <c r="A3493" s="9" t="str">
        <f t="shared" si="432"/>
        <v/>
      </c>
      <c r="B3493" s="10" t="str">
        <f t="shared" ca="1" si="438"/>
        <v/>
      </c>
      <c r="C3493" s="10" t="str">
        <f t="shared" ca="1" si="439"/>
        <v/>
      </c>
      <c r="D3493" s="9" t="str">
        <f t="shared" si="433"/>
        <v/>
      </c>
      <c r="E3493" s="8" t="e">
        <f t="shared" si="434"/>
        <v>#VALUE!</v>
      </c>
      <c r="F3493" s="8" t="e">
        <f t="shared" si="435"/>
        <v>#VALUE!</v>
      </c>
      <c r="G3493" s="8" t="str">
        <f t="shared" ca="1" si="436"/>
        <v/>
      </c>
      <c r="H3493" s="8" t="str">
        <f t="shared" ca="1" si="437"/>
        <v/>
      </c>
    </row>
    <row r="3494" spans="1:8" x14ac:dyDescent="0.25">
      <c r="A3494" s="9" t="str">
        <f t="shared" si="432"/>
        <v/>
      </c>
      <c r="B3494" s="10" t="str">
        <f t="shared" ca="1" si="438"/>
        <v/>
      </c>
      <c r="C3494" s="10" t="str">
        <f t="shared" ca="1" si="439"/>
        <v/>
      </c>
      <c r="D3494" s="9" t="str">
        <f t="shared" si="433"/>
        <v/>
      </c>
      <c r="E3494" s="8" t="e">
        <f t="shared" si="434"/>
        <v>#VALUE!</v>
      </c>
      <c r="F3494" s="8" t="e">
        <f t="shared" si="435"/>
        <v>#VALUE!</v>
      </c>
      <c r="G3494" s="8" t="str">
        <f t="shared" ca="1" si="436"/>
        <v/>
      </c>
      <c r="H3494" s="8" t="str">
        <f t="shared" ca="1" si="437"/>
        <v/>
      </c>
    </row>
    <row r="3495" spans="1:8" x14ac:dyDescent="0.25">
      <c r="A3495" s="9" t="str">
        <f t="shared" si="432"/>
        <v/>
      </c>
      <c r="B3495" s="10" t="str">
        <f t="shared" ca="1" si="438"/>
        <v/>
      </c>
      <c r="C3495" s="10" t="str">
        <f t="shared" ca="1" si="439"/>
        <v/>
      </c>
      <c r="D3495" s="9" t="str">
        <f t="shared" si="433"/>
        <v/>
      </c>
      <c r="E3495" s="8" t="e">
        <f t="shared" si="434"/>
        <v>#VALUE!</v>
      </c>
      <c r="F3495" s="8" t="e">
        <f t="shared" si="435"/>
        <v>#VALUE!</v>
      </c>
      <c r="G3495" s="8" t="str">
        <f t="shared" ca="1" si="436"/>
        <v/>
      </c>
      <c r="H3495" s="8" t="str">
        <f t="shared" ca="1" si="437"/>
        <v/>
      </c>
    </row>
    <row r="3496" spans="1:8" x14ac:dyDescent="0.25">
      <c r="A3496" s="9" t="str">
        <f t="shared" si="432"/>
        <v/>
      </c>
      <c r="B3496" s="10" t="str">
        <f t="shared" ca="1" si="438"/>
        <v/>
      </c>
      <c r="C3496" s="10" t="str">
        <f t="shared" ca="1" si="439"/>
        <v/>
      </c>
      <c r="D3496" s="9" t="str">
        <f t="shared" si="433"/>
        <v/>
      </c>
      <c r="E3496" s="8" t="e">
        <f t="shared" si="434"/>
        <v>#VALUE!</v>
      </c>
      <c r="F3496" s="8" t="e">
        <f t="shared" si="435"/>
        <v>#VALUE!</v>
      </c>
      <c r="G3496" s="8" t="str">
        <f t="shared" ca="1" si="436"/>
        <v/>
      </c>
      <c r="H3496" s="8" t="str">
        <f t="shared" ca="1" si="437"/>
        <v/>
      </c>
    </row>
    <row r="3497" spans="1:8" x14ac:dyDescent="0.25">
      <c r="A3497" s="9" t="str">
        <f t="shared" si="432"/>
        <v/>
      </c>
      <c r="B3497" s="10" t="str">
        <f t="shared" ca="1" si="438"/>
        <v/>
      </c>
      <c r="C3497" s="10" t="str">
        <f t="shared" ca="1" si="439"/>
        <v/>
      </c>
      <c r="D3497" s="9" t="str">
        <f t="shared" si="433"/>
        <v/>
      </c>
      <c r="E3497" s="8" t="e">
        <f t="shared" si="434"/>
        <v>#VALUE!</v>
      </c>
      <c r="F3497" s="8" t="e">
        <f t="shared" si="435"/>
        <v>#VALUE!</v>
      </c>
      <c r="G3497" s="8" t="str">
        <f t="shared" ca="1" si="436"/>
        <v/>
      </c>
      <c r="H3497" s="8" t="str">
        <f t="shared" ca="1" si="437"/>
        <v/>
      </c>
    </row>
    <row r="3498" spans="1:8" x14ac:dyDescent="0.25">
      <c r="A3498" s="9" t="str">
        <f t="shared" si="432"/>
        <v/>
      </c>
      <c r="B3498" s="10" t="str">
        <f t="shared" ca="1" si="438"/>
        <v/>
      </c>
      <c r="C3498" s="10" t="str">
        <f t="shared" ca="1" si="439"/>
        <v/>
      </c>
      <c r="D3498" s="9" t="str">
        <f t="shared" si="433"/>
        <v/>
      </c>
      <c r="E3498" s="8" t="e">
        <f t="shared" si="434"/>
        <v>#VALUE!</v>
      </c>
      <c r="F3498" s="8" t="e">
        <f t="shared" si="435"/>
        <v>#VALUE!</v>
      </c>
      <c r="G3498" s="8" t="str">
        <f t="shared" ca="1" si="436"/>
        <v/>
      </c>
      <c r="H3498" s="8" t="str">
        <f t="shared" ca="1" si="437"/>
        <v/>
      </c>
    </row>
    <row r="3499" spans="1:8" x14ac:dyDescent="0.25">
      <c r="A3499" s="9" t="str">
        <f t="shared" si="432"/>
        <v/>
      </c>
      <c r="B3499" s="10" t="str">
        <f t="shared" ca="1" si="438"/>
        <v/>
      </c>
      <c r="C3499" s="10" t="str">
        <f t="shared" ca="1" si="439"/>
        <v/>
      </c>
      <c r="D3499" s="9" t="str">
        <f t="shared" si="433"/>
        <v/>
      </c>
      <c r="E3499" s="8" t="e">
        <f t="shared" si="434"/>
        <v>#VALUE!</v>
      </c>
      <c r="F3499" s="8" t="e">
        <f t="shared" si="435"/>
        <v>#VALUE!</v>
      </c>
      <c r="G3499" s="8" t="str">
        <f t="shared" ca="1" si="436"/>
        <v/>
      </c>
      <c r="H3499" s="8" t="str">
        <f t="shared" ca="1" si="437"/>
        <v/>
      </c>
    </row>
    <row r="3500" spans="1:8" x14ac:dyDescent="0.25">
      <c r="A3500" s="9" t="str">
        <f t="shared" si="432"/>
        <v/>
      </c>
      <c r="B3500" s="10" t="str">
        <f t="shared" ca="1" si="438"/>
        <v/>
      </c>
      <c r="C3500" s="10" t="str">
        <f t="shared" ca="1" si="439"/>
        <v/>
      </c>
      <c r="D3500" s="9" t="str">
        <f t="shared" si="433"/>
        <v/>
      </c>
      <c r="E3500" s="8" t="e">
        <f t="shared" si="434"/>
        <v>#VALUE!</v>
      </c>
      <c r="F3500" s="8" t="e">
        <f t="shared" si="435"/>
        <v>#VALUE!</v>
      </c>
      <c r="G3500" s="8" t="str">
        <f t="shared" ca="1" si="436"/>
        <v/>
      </c>
      <c r="H3500" s="8" t="str">
        <f t="shared" ca="1" si="437"/>
        <v/>
      </c>
    </row>
    <row r="3501" spans="1:8" x14ac:dyDescent="0.25">
      <c r="A3501" s="9" t="str">
        <f t="shared" si="432"/>
        <v/>
      </c>
      <c r="B3501" s="10" t="str">
        <f t="shared" ca="1" si="438"/>
        <v/>
      </c>
      <c r="C3501" s="10" t="str">
        <f t="shared" ca="1" si="439"/>
        <v/>
      </c>
      <c r="D3501" s="9" t="str">
        <f t="shared" si="433"/>
        <v/>
      </c>
      <c r="E3501" s="8" t="e">
        <f t="shared" si="434"/>
        <v>#VALUE!</v>
      </c>
      <c r="F3501" s="8" t="e">
        <f t="shared" si="435"/>
        <v>#VALUE!</v>
      </c>
      <c r="G3501" s="8" t="str">
        <f t="shared" ca="1" si="436"/>
        <v/>
      </c>
      <c r="H3501" s="8" t="str">
        <f t="shared" ca="1" si="437"/>
        <v/>
      </c>
    </row>
    <row r="3502" spans="1:8" x14ac:dyDescent="0.25">
      <c r="A3502" s="9" t="str">
        <f t="shared" si="432"/>
        <v/>
      </c>
      <c r="B3502" s="10" t="str">
        <f t="shared" ca="1" si="438"/>
        <v/>
      </c>
      <c r="C3502" s="10" t="str">
        <f t="shared" ca="1" si="439"/>
        <v/>
      </c>
      <c r="D3502" s="9" t="str">
        <f t="shared" si="433"/>
        <v/>
      </c>
      <c r="E3502" s="8" t="e">
        <f t="shared" si="434"/>
        <v>#VALUE!</v>
      </c>
      <c r="F3502" s="8" t="e">
        <f t="shared" si="435"/>
        <v>#VALUE!</v>
      </c>
      <c r="G3502" s="8" t="str">
        <f t="shared" ca="1" si="436"/>
        <v/>
      </c>
      <c r="H3502" s="8" t="str">
        <f t="shared" ca="1" si="437"/>
        <v/>
      </c>
    </row>
    <row r="3503" spans="1:8" x14ac:dyDescent="0.25">
      <c r="A3503" s="9" t="str">
        <f t="shared" si="432"/>
        <v/>
      </c>
      <c r="B3503" s="10" t="str">
        <f t="shared" ca="1" si="438"/>
        <v/>
      </c>
      <c r="C3503" s="10" t="str">
        <f t="shared" ca="1" si="439"/>
        <v/>
      </c>
      <c r="D3503" s="9" t="str">
        <f t="shared" si="433"/>
        <v/>
      </c>
      <c r="E3503" s="8" t="e">
        <f t="shared" si="434"/>
        <v>#VALUE!</v>
      </c>
      <c r="F3503" s="8" t="e">
        <f t="shared" si="435"/>
        <v>#VALUE!</v>
      </c>
      <c r="G3503" s="8" t="str">
        <f t="shared" ca="1" si="436"/>
        <v/>
      </c>
      <c r="H3503" s="8" t="str">
        <f t="shared" ca="1" si="437"/>
        <v/>
      </c>
    </row>
    <row r="3504" spans="1:8" x14ac:dyDescent="0.25">
      <c r="A3504" s="9" t="str">
        <f t="shared" si="432"/>
        <v/>
      </c>
      <c r="B3504" s="10" t="str">
        <f t="shared" ca="1" si="438"/>
        <v/>
      </c>
      <c r="C3504" s="10" t="str">
        <f t="shared" ca="1" si="439"/>
        <v/>
      </c>
      <c r="D3504" s="9" t="str">
        <f t="shared" si="433"/>
        <v/>
      </c>
      <c r="E3504" s="8" t="e">
        <f t="shared" si="434"/>
        <v>#VALUE!</v>
      </c>
      <c r="F3504" s="8" t="e">
        <f t="shared" si="435"/>
        <v>#VALUE!</v>
      </c>
      <c r="G3504" s="8" t="str">
        <f t="shared" ca="1" si="436"/>
        <v/>
      </c>
      <c r="H3504" s="8" t="str">
        <f t="shared" ca="1" si="437"/>
        <v/>
      </c>
    </row>
    <row r="3505" spans="1:8" x14ac:dyDescent="0.25">
      <c r="A3505" s="9" t="str">
        <f t="shared" si="432"/>
        <v/>
      </c>
      <c r="B3505" s="10" t="str">
        <f t="shared" ca="1" si="438"/>
        <v/>
      </c>
      <c r="C3505" s="10" t="str">
        <f t="shared" ca="1" si="439"/>
        <v/>
      </c>
      <c r="D3505" s="9" t="str">
        <f t="shared" si="433"/>
        <v/>
      </c>
      <c r="E3505" s="8" t="e">
        <f t="shared" si="434"/>
        <v>#VALUE!</v>
      </c>
      <c r="F3505" s="8" t="e">
        <f t="shared" si="435"/>
        <v>#VALUE!</v>
      </c>
      <c r="G3505" s="8" t="str">
        <f t="shared" ca="1" si="436"/>
        <v/>
      </c>
      <c r="H3505" s="8" t="str">
        <f t="shared" ca="1" si="437"/>
        <v/>
      </c>
    </row>
    <row r="3506" spans="1:8" x14ac:dyDescent="0.25">
      <c r="A3506" s="9" t="str">
        <f t="shared" si="432"/>
        <v/>
      </c>
      <c r="B3506" s="10" t="str">
        <f t="shared" ca="1" si="438"/>
        <v/>
      </c>
      <c r="C3506" s="10" t="str">
        <f t="shared" ca="1" si="439"/>
        <v/>
      </c>
      <c r="D3506" s="9" t="str">
        <f t="shared" si="433"/>
        <v/>
      </c>
      <c r="E3506" s="8" t="e">
        <f t="shared" si="434"/>
        <v>#VALUE!</v>
      </c>
      <c r="F3506" s="8" t="e">
        <f t="shared" si="435"/>
        <v>#VALUE!</v>
      </c>
      <c r="G3506" s="8" t="str">
        <f t="shared" ca="1" si="436"/>
        <v/>
      </c>
      <c r="H3506" s="8" t="str">
        <f t="shared" ca="1" si="437"/>
        <v/>
      </c>
    </row>
    <row r="3507" spans="1:8" x14ac:dyDescent="0.25">
      <c r="A3507" s="9" t="str">
        <f t="shared" si="432"/>
        <v/>
      </c>
      <c r="B3507" s="10" t="str">
        <f t="shared" ca="1" si="438"/>
        <v/>
      </c>
      <c r="C3507" s="10" t="str">
        <f t="shared" ca="1" si="439"/>
        <v/>
      </c>
      <c r="D3507" s="9" t="str">
        <f t="shared" si="433"/>
        <v/>
      </c>
      <c r="E3507" s="8" t="e">
        <f t="shared" si="434"/>
        <v>#VALUE!</v>
      </c>
      <c r="F3507" s="8" t="e">
        <f t="shared" si="435"/>
        <v>#VALUE!</v>
      </c>
      <c r="G3507" s="8" t="str">
        <f t="shared" ca="1" si="436"/>
        <v/>
      </c>
      <c r="H3507" s="8" t="str">
        <f t="shared" ca="1" si="437"/>
        <v/>
      </c>
    </row>
    <row r="3508" spans="1:8" x14ac:dyDescent="0.25">
      <c r="A3508" s="9" t="str">
        <f t="shared" si="432"/>
        <v/>
      </c>
      <c r="B3508" s="10" t="str">
        <f t="shared" ca="1" si="438"/>
        <v/>
      </c>
      <c r="C3508" s="10" t="str">
        <f t="shared" ca="1" si="439"/>
        <v/>
      </c>
      <c r="D3508" s="9" t="str">
        <f t="shared" si="433"/>
        <v/>
      </c>
      <c r="E3508" s="8" t="e">
        <f t="shared" si="434"/>
        <v>#VALUE!</v>
      </c>
      <c r="F3508" s="8" t="e">
        <f t="shared" si="435"/>
        <v>#VALUE!</v>
      </c>
      <c r="G3508" s="8" t="str">
        <f t="shared" ca="1" si="436"/>
        <v/>
      </c>
      <c r="H3508" s="8" t="str">
        <f t="shared" ca="1" si="437"/>
        <v/>
      </c>
    </row>
    <row r="3509" spans="1:8" x14ac:dyDescent="0.25">
      <c r="A3509" s="9" t="str">
        <f t="shared" si="432"/>
        <v/>
      </c>
      <c r="B3509" s="10" t="str">
        <f t="shared" ca="1" si="438"/>
        <v/>
      </c>
      <c r="C3509" s="10" t="str">
        <f t="shared" ca="1" si="439"/>
        <v/>
      </c>
      <c r="D3509" s="9" t="str">
        <f t="shared" si="433"/>
        <v/>
      </c>
      <c r="E3509" s="8" t="e">
        <f t="shared" si="434"/>
        <v>#VALUE!</v>
      </c>
      <c r="F3509" s="8" t="e">
        <f t="shared" si="435"/>
        <v>#VALUE!</v>
      </c>
      <c r="G3509" s="8" t="str">
        <f t="shared" ca="1" si="436"/>
        <v/>
      </c>
      <c r="H3509" s="8" t="str">
        <f t="shared" ca="1" si="437"/>
        <v/>
      </c>
    </row>
    <row r="3510" spans="1:8" x14ac:dyDescent="0.25">
      <c r="A3510" s="9" t="str">
        <f t="shared" si="432"/>
        <v/>
      </c>
      <c r="B3510" s="10" t="str">
        <f t="shared" ca="1" si="438"/>
        <v/>
      </c>
      <c r="C3510" s="10" t="str">
        <f t="shared" ca="1" si="439"/>
        <v/>
      </c>
      <c r="D3510" s="9" t="str">
        <f t="shared" si="433"/>
        <v/>
      </c>
      <c r="E3510" s="8" t="e">
        <f t="shared" si="434"/>
        <v>#VALUE!</v>
      </c>
      <c r="F3510" s="8" t="e">
        <f t="shared" si="435"/>
        <v>#VALUE!</v>
      </c>
      <c r="G3510" s="8" t="str">
        <f t="shared" ca="1" si="436"/>
        <v/>
      </c>
      <c r="H3510" s="8" t="str">
        <f t="shared" ca="1" si="437"/>
        <v/>
      </c>
    </row>
    <row r="3511" spans="1:8" x14ac:dyDescent="0.25">
      <c r="A3511" s="9" t="str">
        <f t="shared" si="432"/>
        <v/>
      </c>
      <c r="B3511" s="10" t="str">
        <f t="shared" ca="1" si="438"/>
        <v/>
      </c>
      <c r="C3511" s="10" t="str">
        <f t="shared" ca="1" si="439"/>
        <v/>
      </c>
      <c r="D3511" s="9" t="str">
        <f t="shared" si="433"/>
        <v/>
      </c>
      <c r="E3511" s="8" t="e">
        <f t="shared" si="434"/>
        <v>#VALUE!</v>
      </c>
      <c r="F3511" s="8" t="e">
        <f t="shared" si="435"/>
        <v>#VALUE!</v>
      </c>
      <c r="G3511" s="8" t="str">
        <f t="shared" ca="1" si="436"/>
        <v/>
      </c>
      <c r="H3511" s="8" t="str">
        <f t="shared" ca="1" si="437"/>
        <v/>
      </c>
    </row>
    <row r="3512" spans="1:8" x14ac:dyDescent="0.25">
      <c r="A3512" s="9" t="str">
        <f t="shared" si="432"/>
        <v/>
      </c>
      <c r="B3512" s="10" t="str">
        <f t="shared" ca="1" si="438"/>
        <v/>
      </c>
      <c r="C3512" s="10" t="str">
        <f t="shared" ca="1" si="439"/>
        <v/>
      </c>
      <c r="D3512" s="9" t="str">
        <f t="shared" si="433"/>
        <v/>
      </c>
      <c r="E3512" s="8" t="e">
        <f t="shared" si="434"/>
        <v>#VALUE!</v>
      </c>
      <c r="F3512" s="8" t="e">
        <f t="shared" si="435"/>
        <v>#VALUE!</v>
      </c>
      <c r="G3512" s="8" t="str">
        <f t="shared" ca="1" si="436"/>
        <v/>
      </c>
      <c r="H3512" s="8" t="str">
        <f t="shared" ca="1" si="437"/>
        <v/>
      </c>
    </row>
    <row r="3513" spans="1:8" x14ac:dyDescent="0.25">
      <c r="A3513" s="9" t="str">
        <f t="shared" si="432"/>
        <v/>
      </c>
      <c r="B3513" s="10" t="str">
        <f t="shared" ca="1" si="438"/>
        <v/>
      </c>
      <c r="C3513" s="10" t="str">
        <f t="shared" ca="1" si="439"/>
        <v/>
      </c>
      <c r="D3513" s="9" t="str">
        <f t="shared" si="433"/>
        <v/>
      </c>
      <c r="E3513" s="8" t="e">
        <f t="shared" si="434"/>
        <v>#VALUE!</v>
      </c>
      <c r="F3513" s="8" t="e">
        <f t="shared" si="435"/>
        <v>#VALUE!</v>
      </c>
      <c r="G3513" s="8" t="str">
        <f t="shared" ca="1" si="436"/>
        <v/>
      </c>
      <c r="H3513" s="8" t="str">
        <f t="shared" ca="1" si="437"/>
        <v/>
      </c>
    </row>
    <row r="3514" spans="1:8" x14ac:dyDescent="0.25">
      <c r="A3514" s="9" t="str">
        <f t="shared" ref="A3514:A3577" si="440">IF(ISNUMBER(A3513),IF(A3513&lt;$B$9,A3513+1,""),"")</f>
        <v/>
      </c>
      <c r="B3514" s="10" t="str">
        <f t="shared" ca="1" si="438"/>
        <v/>
      </c>
      <c r="C3514" s="10" t="str">
        <f t="shared" ca="1" si="439"/>
        <v/>
      </c>
      <c r="D3514" s="9" t="str">
        <f t="shared" ref="D3514:D3577" si="441">IF(ISNUMBER(D3513),IF(D3513&lt;$C$9,D3513+1,""),"")</f>
        <v/>
      </c>
      <c r="E3514" s="8" t="e">
        <f t="shared" ref="E3514:E3577" si="442">YEAR(A3514)*100+MONTH(A3514)</f>
        <v>#VALUE!</v>
      </c>
      <c r="F3514" s="8" t="e">
        <f t="shared" ref="F3514:F3577" si="443">YEAR(D3514)*100+MONTH(D3514)</f>
        <v>#VALUE!</v>
      </c>
      <c r="G3514" s="8" t="str">
        <f t="shared" ref="G3514:G3577" ca="1" si="444">IF(ISNUMBER(B3514),MONTH(A3514),"")</f>
        <v/>
      </c>
      <c r="H3514" s="8" t="str">
        <f t="shared" ref="H3514:H3577" ca="1" si="445">IF(ISNUMBER(C3514),MONTH(D3514),"")</f>
        <v/>
      </c>
    </row>
    <row r="3515" spans="1:8" x14ac:dyDescent="0.25">
      <c r="A3515" s="9" t="str">
        <f t="shared" si="440"/>
        <v/>
      </c>
      <c r="B3515" s="10" t="str">
        <f t="shared" ca="1" si="438"/>
        <v/>
      </c>
      <c r="C3515" s="10" t="str">
        <f t="shared" ca="1" si="439"/>
        <v/>
      </c>
      <c r="D3515" s="9" t="str">
        <f t="shared" si="441"/>
        <v/>
      </c>
      <c r="E3515" s="8" t="e">
        <f t="shared" si="442"/>
        <v>#VALUE!</v>
      </c>
      <c r="F3515" s="8" t="e">
        <f t="shared" si="443"/>
        <v>#VALUE!</v>
      </c>
      <c r="G3515" s="8" t="str">
        <f t="shared" ca="1" si="444"/>
        <v/>
      </c>
      <c r="H3515" s="8" t="str">
        <f t="shared" ca="1" si="445"/>
        <v/>
      </c>
    </row>
    <row r="3516" spans="1:8" x14ac:dyDescent="0.25">
      <c r="A3516" s="9" t="str">
        <f t="shared" si="440"/>
        <v/>
      </c>
      <c r="B3516" s="10" t="str">
        <f t="shared" ca="1" si="438"/>
        <v/>
      </c>
      <c r="C3516" s="10" t="str">
        <f t="shared" ca="1" si="439"/>
        <v/>
      </c>
      <c r="D3516" s="9" t="str">
        <f t="shared" si="441"/>
        <v/>
      </c>
      <c r="E3516" s="8" t="e">
        <f t="shared" si="442"/>
        <v>#VALUE!</v>
      </c>
      <c r="F3516" s="8" t="e">
        <f t="shared" si="443"/>
        <v>#VALUE!</v>
      </c>
      <c r="G3516" s="8" t="str">
        <f t="shared" ca="1" si="444"/>
        <v/>
      </c>
      <c r="H3516" s="8" t="str">
        <f t="shared" ca="1" si="445"/>
        <v/>
      </c>
    </row>
    <row r="3517" spans="1:8" x14ac:dyDescent="0.25">
      <c r="A3517" s="9" t="str">
        <f t="shared" si="440"/>
        <v/>
      </c>
      <c r="B3517" s="10" t="str">
        <f t="shared" ca="1" si="438"/>
        <v/>
      </c>
      <c r="C3517" s="10" t="str">
        <f t="shared" ca="1" si="439"/>
        <v/>
      </c>
      <c r="D3517" s="9" t="str">
        <f t="shared" si="441"/>
        <v/>
      </c>
      <c r="E3517" s="8" t="e">
        <f t="shared" si="442"/>
        <v>#VALUE!</v>
      </c>
      <c r="F3517" s="8" t="e">
        <f t="shared" si="443"/>
        <v>#VALUE!</v>
      </c>
      <c r="G3517" s="8" t="str">
        <f t="shared" ca="1" si="444"/>
        <v/>
      </c>
      <c r="H3517" s="8" t="str">
        <f t="shared" ca="1" si="445"/>
        <v/>
      </c>
    </row>
    <row r="3518" spans="1:8" x14ac:dyDescent="0.25">
      <c r="A3518" s="9" t="str">
        <f t="shared" si="440"/>
        <v/>
      </c>
      <c r="B3518" s="10" t="str">
        <f t="shared" ca="1" si="438"/>
        <v/>
      </c>
      <c r="C3518" s="10" t="str">
        <f t="shared" ca="1" si="439"/>
        <v/>
      </c>
      <c r="D3518" s="9" t="str">
        <f t="shared" si="441"/>
        <v/>
      </c>
      <c r="E3518" s="8" t="e">
        <f t="shared" si="442"/>
        <v>#VALUE!</v>
      </c>
      <c r="F3518" s="8" t="e">
        <f t="shared" si="443"/>
        <v>#VALUE!</v>
      </c>
      <c r="G3518" s="8" t="str">
        <f t="shared" ca="1" si="444"/>
        <v/>
      </c>
      <c r="H3518" s="8" t="str">
        <f t="shared" ca="1" si="445"/>
        <v/>
      </c>
    </row>
    <row r="3519" spans="1:8" x14ac:dyDescent="0.25">
      <c r="A3519" s="9" t="str">
        <f t="shared" si="440"/>
        <v/>
      </c>
      <c r="B3519" s="10" t="str">
        <f t="shared" ca="1" si="438"/>
        <v/>
      </c>
      <c r="C3519" s="10" t="str">
        <f t="shared" ca="1" si="439"/>
        <v/>
      </c>
      <c r="D3519" s="9" t="str">
        <f t="shared" si="441"/>
        <v/>
      </c>
      <c r="E3519" s="8" t="e">
        <f t="shared" si="442"/>
        <v>#VALUE!</v>
      </c>
      <c r="F3519" s="8" t="e">
        <f t="shared" si="443"/>
        <v>#VALUE!</v>
      </c>
      <c r="G3519" s="8" t="str">
        <f t="shared" ca="1" si="444"/>
        <v/>
      </c>
      <c r="H3519" s="8" t="str">
        <f t="shared" ca="1" si="445"/>
        <v/>
      </c>
    </row>
    <row r="3520" spans="1:8" x14ac:dyDescent="0.25">
      <c r="A3520" s="9" t="str">
        <f t="shared" si="440"/>
        <v/>
      </c>
      <c r="B3520" s="10" t="str">
        <f t="shared" ca="1" si="438"/>
        <v/>
      </c>
      <c r="C3520" s="10" t="str">
        <f t="shared" ca="1" si="439"/>
        <v/>
      </c>
      <c r="D3520" s="9" t="str">
        <f t="shared" si="441"/>
        <v/>
      </c>
      <c r="E3520" s="8" t="e">
        <f t="shared" si="442"/>
        <v>#VALUE!</v>
      </c>
      <c r="F3520" s="8" t="e">
        <f t="shared" si="443"/>
        <v>#VALUE!</v>
      </c>
      <c r="G3520" s="8" t="str">
        <f t="shared" ca="1" si="444"/>
        <v/>
      </c>
      <c r="H3520" s="8" t="str">
        <f t="shared" ca="1" si="445"/>
        <v/>
      </c>
    </row>
    <row r="3521" spans="1:8" x14ac:dyDescent="0.25">
      <c r="A3521" s="9" t="str">
        <f t="shared" si="440"/>
        <v/>
      </c>
      <c r="B3521" s="10" t="str">
        <f t="shared" ca="1" si="438"/>
        <v/>
      </c>
      <c r="C3521" s="10" t="str">
        <f t="shared" ca="1" si="439"/>
        <v/>
      </c>
      <c r="D3521" s="9" t="str">
        <f t="shared" si="441"/>
        <v/>
      </c>
      <c r="E3521" s="8" t="e">
        <f t="shared" si="442"/>
        <v>#VALUE!</v>
      </c>
      <c r="F3521" s="8" t="e">
        <f t="shared" si="443"/>
        <v>#VALUE!</v>
      </c>
      <c r="G3521" s="8" t="str">
        <f t="shared" ca="1" si="444"/>
        <v/>
      </c>
      <c r="H3521" s="8" t="str">
        <f t="shared" ca="1" si="445"/>
        <v/>
      </c>
    </row>
    <row r="3522" spans="1:8" x14ac:dyDescent="0.25">
      <c r="A3522" s="9" t="str">
        <f t="shared" si="440"/>
        <v/>
      </c>
      <c r="B3522" s="10" t="str">
        <f t="shared" ca="1" si="438"/>
        <v/>
      </c>
      <c r="C3522" s="10" t="str">
        <f t="shared" ca="1" si="439"/>
        <v/>
      </c>
      <c r="D3522" s="9" t="str">
        <f t="shared" si="441"/>
        <v/>
      </c>
      <c r="E3522" s="8" t="e">
        <f t="shared" si="442"/>
        <v>#VALUE!</v>
      </c>
      <c r="F3522" s="8" t="e">
        <f t="shared" si="443"/>
        <v>#VALUE!</v>
      </c>
      <c r="G3522" s="8" t="str">
        <f t="shared" ca="1" si="444"/>
        <v/>
      </c>
      <c r="H3522" s="8" t="str">
        <f t="shared" ca="1" si="445"/>
        <v/>
      </c>
    </row>
    <row r="3523" spans="1:8" x14ac:dyDescent="0.25">
      <c r="A3523" s="9" t="str">
        <f t="shared" si="440"/>
        <v/>
      </c>
      <c r="B3523" s="10" t="str">
        <f t="shared" ca="1" si="438"/>
        <v/>
      </c>
      <c r="C3523" s="10" t="str">
        <f t="shared" ca="1" si="439"/>
        <v/>
      </c>
      <c r="D3523" s="9" t="str">
        <f t="shared" si="441"/>
        <v/>
      </c>
      <c r="E3523" s="8" t="e">
        <f t="shared" si="442"/>
        <v>#VALUE!</v>
      </c>
      <c r="F3523" s="8" t="e">
        <f t="shared" si="443"/>
        <v>#VALUE!</v>
      </c>
      <c r="G3523" s="8" t="str">
        <f t="shared" ca="1" si="444"/>
        <v/>
      </c>
      <c r="H3523" s="8" t="str">
        <f t="shared" ca="1" si="445"/>
        <v/>
      </c>
    </row>
    <row r="3524" spans="1:8" x14ac:dyDescent="0.25">
      <c r="A3524" s="9" t="str">
        <f t="shared" si="440"/>
        <v/>
      </c>
      <c r="B3524" s="10" t="str">
        <f t="shared" ca="1" si="438"/>
        <v/>
      </c>
      <c r="C3524" s="10" t="str">
        <f t="shared" ca="1" si="439"/>
        <v/>
      </c>
      <c r="D3524" s="9" t="str">
        <f t="shared" si="441"/>
        <v/>
      </c>
      <c r="E3524" s="8" t="e">
        <f t="shared" si="442"/>
        <v>#VALUE!</v>
      </c>
      <c r="F3524" s="8" t="e">
        <f t="shared" si="443"/>
        <v>#VALUE!</v>
      </c>
      <c r="G3524" s="8" t="str">
        <f t="shared" ca="1" si="444"/>
        <v/>
      </c>
      <c r="H3524" s="8" t="str">
        <f t="shared" ca="1" si="445"/>
        <v/>
      </c>
    </row>
    <row r="3525" spans="1:8" x14ac:dyDescent="0.25">
      <c r="A3525" s="9" t="str">
        <f t="shared" si="440"/>
        <v/>
      </c>
      <c r="B3525" s="10" t="str">
        <f t="shared" ca="1" si="438"/>
        <v/>
      </c>
      <c r="C3525" s="10" t="str">
        <f t="shared" ca="1" si="439"/>
        <v/>
      </c>
      <c r="D3525" s="9" t="str">
        <f t="shared" si="441"/>
        <v/>
      </c>
      <c r="E3525" s="8" t="e">
        <f t="shared" si="442"/>
        <v>#VALUE!</v>
      </c>
      <c r="F3525" s="8" t="e">
        <f t="shared" si="443"/>
        <v>#VALUE!</v>
      </c>
      <c r="G3525" s="8" t="str">
        <f t="shared" ca="1" si="444"/>
        <v/>
      </c>
      <c r="H3525" s="8" t="str">
        <f t="shared" ca="1" si="445"/>
        <v/>
      </c>
    </row>
    <row r="3526" spans="1:8" x14ac:dyDescent="0.25">
      <c r="A3526" s="9" t="str">
        <f t="shared" si="440"/>
        <v/>
      </c>
      <c r="B3526" s="10" t="str">
        <f t="shared" ca="1" si="438"/>
        <v/>
      </c>
      <c r="C3526" s="10" t="str">
        <f t="shared" ca="1" si="439"/>
        <v/>
      </c>
      <c r="D3526" s="9" t="str">
        <f t="shared" si="441"/>
        <v/>
      </c>
      <c r="E3526" s="8" t="e">
        <f t="shared" si="442"/>
        <v>#VALUE!</v>
      </c>
      <c r="F3526" s="8" t="e">
        <f t="shared" si="443"/>
        <v>#VALUE!</v>
      </c>
      <c r="G3526" s="8" t="str">
        <f t="shared" ca="1" si="444"/>
        <v/>
      </c>
      <c r="H3526" s="8" t="str">
        <f t="shared" ca="1" si="445"/>
        <v/>
      </c>
    </row>
    <row r="3527" spans="1:8" x14ac:dyDescent="0.25">
      <c r="A3527" s="9" t="str">
        <f t="shared" si="440"/>
        <v/>
      </c>
      <c r="B3527" s="10" t="str">
        <f t="shared" ca="1" si="438"/>
        <v/>
      </c>
      <c r="C3527" s="10" t="str">
        <f t="shared" ca="1" si="439"/>
        <v/>
      </c>
      <c r="D3527" s="9" t="str">
        <f t="shared" si="441"/>
        <v/>
      </c>
      <c r="E3527" s="8" t="e">
        <f t="shared" si="442"/>
        <v>#VALUE!</v>
      </c>
      <c r="F3527" s="8" t="e">
        <f t="shared" si="443"/>
        <v>#VALUE!</v>
      </c>
      <c r="G3527" s="8" t="str">
        <f t="shared" ca="1" si="444"/>
        <v/>
      </c>
      <c r="H3527" s="8" t="str">
        <f t="shared" ca="1" si="445"/>
        <v/>
      </c>
    </row>
    <row r="3528" spans="1:8" x14ac:dyDescent="0.25">
      <c r="A3528" s="9" t="str">
        <f t="shared" si="440"/>
        <v/>
      </c>
      <c r="B3528" s="10" t="str">
        <f t="shared" ca="1" si="438"/>
        <v/>
      </c>
      <c r="C3528" s="10" t="str">
        <f t="shared" ca="1" si="439"/>
        <v/>
      </c>
      <c r="D3528" s="9" t="str">
        <f t="shared" si="441"/>
        <v/>
      </c>
      <c r="E3528" s="8" t="e">
        <f t="shared" si="442"/>
        <v>#VALUE!</v>
      </c>
      <c r="F3528" s="8" t="e">
        <f t="shared" si="443"/>
        <v>#VALUE!</v>
      </c>
      <c r="G3528" s="8" t="str">
        <f t="shared" ca="1" si="444"/>
        <v/>
      </c>
      <c r="H3528" s="8" t="str">
        <f t="shared" ca="1" si="445"/>
        <v/>
      </c>
    </row>
    <row r="3529" spans="1:8" x14ac:dyDescent="0.25">
      <c r="A3529" s="9" t="str">
        <f t="shared" si="440"/>
        <v/>
      </c>
      <c r="B3529" s="10" t="str">
        <f t="shared" ca="1" si="438"/>
        <v/>
      </c>
      <c r="C3529" s="10" t="str">
        <f t="shared" ca="1" si="439"/>
        <v/>
      </c>
      <c r="D3529" s="9" t="str">
        <f t="shared" si="441"/>
        <v/>
      </c>
      <c r="E3529" s="8" t="e">
        <f t="shared" si="442"/>
        <v>#VALUE!</v>
      </c>
      <c r="F3529" s="8" t="e">
        <f t="shared" si="443"/>
        <v>#VALUE!</v>
      </c>
      <c r="G3529" s="8" t="str">
        <f t="shared" ca="1" si="444"/>
        <v/>
      </c>
      <c r="H3529" s="8" t="str">
        <f t="shared" ca="1" si="445"/>
        <v/>
      </c>
    </row>
    <row r="3530" spans="1:8" x14ac:dyDescent="0.25">
      <c r="A3530" s="9" t="str">
        <f t="shared" si="440"/>
        <v/>
      </c>
      <c r="B3530" s="10" t="str">
        <f t="shared" ca="1" si="438"/>
        <v/>
      </c>
      <c r="C3530" s="10" t="str">
        <f t="shared" ca="1" si="439"/>
        <v/>
      </c>
      <c r="D3530" s="9" t="str">
        <f t="shared" si="441"/>
        <v/>
      </c>
      <c r="E3530" s="8" t="e">
        <f t="shared" si="442"/>
        <v>#VALUE!</v>
      </c>
      <c r="F3530" s="8" t="e">
        <f t="shared" si="443"/>
        <v>#VALUE!</v>
      </c>
      <c r="G3530" s="8" t="str">
        <f t="shared" ca="1" si="444"/>
        <v/>
      </c>
      <c r="H3530" s="8" t="str">
        <f t="shared" ca="1" si="445"/>
        <v/>
      </c>
    </row>
    <row r="3531" spans="1:8" x14ac:dyDescent="0.25">
      <c r="A3531" s="9" t="str">
        <f t="shared" si="440"/>
        <v/>
      </c>
      <c r="B3531" s="10" t="str">
        <f t="shared" ca="1" si="438"/>
        <v/>
      </c>
      <c r="C3531" s="10" t="str">
        <f t="shared" ca="1" si="439"/>
        <v/>
      </c>
      <c r="D3531" s="9" t="str">
        <f t="shared" si="441"/>
        <v/>
      </c>
      <c r="E3531" s="8" t="e">
        <f t="shared" si="442"/>
        <v>#VALUE!</v>
      </c>
      <c r="F3531" s="8" t="e">
        <f t="shared" si="443"/>
        <v>#VALUE!</v>
      </c>
      <c r="G3531" s="8" t="str">
        <f t="shared" ca="1" si="444"/>
        <v/>
      </c>
      <c r="H3531" s="8" t="str">
        <f t="shared" ca="1" si="445"/>
        <v/>
      </c>
    </row>
    <row r="3532" spans="1:8" x14ac:dyDescent="0.25">
      <c r="A3532" s="9" t="str">
        <f t="shared" si="440"/>
        <v/>
      </c>
      <c r="B3532" s="10" t="str">
        <f t="shared" ca="1" si="438"/>
        <v/>
      </c>
      <c r="C3532" s="10" t="str">
        <f t="shared" ca="1" si="439"/>
        <v/>
      </c>
      <c r="D3532" s="9" t="str">
        <f t="shared" si="441"/>
        <v/>
      </c>
      <c r="E3532" s="8" t="e">
        <f t="shared" si="442"/>
        <v>#VALUE!</v>
      </c>
      <c r="F3532" s="8" t="e">
        <f t="shared" si="443"/>
        <v>#VALUE!</v>
      </c>
      <c r="G3532" s="8" t="str">
        <f t="shared" ca="1" si="444"/>
        <v/>
      </c>
      <c r="H3532" s="8" t="str">
        <f t="shared" ca="1" si="445"/>
        <v/>
      </c>
    </row>
    <row r="3533" spans="1:8" x14ac:dyDescent="0.25">
      <c r="A3533" s="9" t="str">
        <f t="shared" si="440"/>
        <v/>
      </c>
      <c r="B3533" s="10" t="str">
        <f t="shared" ref="B3533:B3596" ca="1" si="446">IF(ISNUMBER(VLOOKUP($A3533,INDIRECT(B$1&amp;"!"&amp;B$6&amp;":"&amp;B$7),CODE(B$7)-_MS1,FALSE)),VLOOKUP($A3533,INDIRECT(B$1&amp;"!"&amp;B$6&amp;":"&amp;B$7),CODE(B$7)-_MS1,FALSE),Empty)</f>
        <v/>
      </c>
      <c r="C3533" s="10" t="str">
        <f t="shared" ref="C3533:C3596" ca="1" si="447">IF(ISNUMBER(VLOOKUP($D3533,INDIRECT(C$1&amp;"!"&amp;C$6&amp;":"&amp;C$7),CODE(C$7)-_MS2,FALSE)),VLOOKUP($D3533,INDIRECT(C$1&amp;"!"&amp;C$6&amp;":"&amp;C$7),CODE(C$7)-_MS2,FALSE),Empty)</f>
        <v/>
      </c>
      <c r="D3533" s="9" t="str">
        <f t="shared" si="441"/>
        <v/>
      </c>
      <c r="E3533" s="8" t="e">
        <f t="shared" si="442"/>
        <v>#VALUE!</v>
      </c>
      <c r="F3533" s="8" t="e">
        <f t="shared" si="443"/>
        <v>#VALUE!</v>
      </c>
      <c r="G3533" s="8" t="str">
        <f t="shared" ca="1" si="444"/>
        <v/>
      </c>
      <c r="H3533" s="8" t="str">
        <f t="shared" ca="1" si="445"/>
        <v/>
      </c>
    </row>
    <row r="3534" spans="1:8" x14ac:dyDescent="0.25">
      <c r="A3534" s="9" t="str">
        <f t="shared" si="440"/>
        <v/>
      </c>
      <c r="B3534" s="10" t="str">
        <f t="shared" ca="1" si="446"/>
        <v/>
      </c>
      <c r="C3534" s="10" t="str">
        <f t="shared" ca="1" si="447"/>
        <v/>
      </c>
      <c r="D3534" s="9" t="str">
        <f t="shared" si="441"/>
        <v/>
      </c>
      <c r="E3534" s="8" t="e">
        <f t="shared" si="442"/>
        <v>#VALUE!</v>
      </c>
      <c r="F3534" s="8" t="e">
        <f t="shared" si="443"/>
        <v>#VALUE!</v>
      </c>
      <c r="G3534" s="8" t="str">
        <f t="shared" ca="1" si="444"/>
        <v/>
      </c>
      <c r="H3534" s="8" t="str">
        <f t="shared" ca="1" si="445"/>
        <v/>
      </c>
    </row>
    <row r="3535" spans="1:8" x14ac:dyDescent="0.25">
      <c r="A3535" s="9" t="str">
        <f t="shared" si="440"/>
        <v/>
      </c>
      <c r="B3535" s="10" t="str">
        <f t="shared" ca="1" si="446"/>
        <v/>
      </c>
      <c r="C3535" s="10" t="str">
        <f t="shared" ca="1" si="447"/>
        <v/>
      </c>
      <c r="D3535" s="9" t="str">
        <f t="shared" si="441"/>
        <v/>
      </c>
      <c r="E3535" s="8" t="e">
        <f t="shared" si="442"/>
        <v>#VALUE!</v>
      </c>
      <c r="F3535" s="8" t="e">
        <f t="shared" si="443"/>
        <v>#VALUE!</v>
      </c>
      <c r="G3535" s="8" t="str">
        <f t="shared" ca="1" si="444"/>
        <v/>
      </c>
      <c r="H3535" s="8" t="str">
        <f t="shared" ca="1" si="445"/>
        <v/>
      </c>
    </row>
    <row r="3536" spans="1:8" x14ac:dyDescent="0.25">
      <c r="A3536" s="9" t="str">
        <f t="shared" si="440"/>
        <v/>
      </c>
      <c r="B3536" s="10" t="str">
        <f t="shared" ca="1" si="446"/>
        <v/>
      </c>
      <c r="C3536" s="10" t="str">
        <f t="shared" ca="1" si="447"/>
        <v/>
      </c>
      <c r="D3536" s="9" t="str">
        <f t="shared" si="441"/>
        <v/>
      </c>
      <c r="E3536" s="8" t="e">
        <f t="shared" si="442"/>
        <v>#VALUE!</v>
      </c>
      <c r="F3536" s="8" t="e">
        <f t="shared" si="443"/>
        <v>#VALUE!</v>
      </c>
      <c r="G3536" s="8" t="str">
        <f t="shared" ca="1" si="444"/>
        <v/>
      </c>
      <c r="H3536" s="8" t="str">
        <f t="shared" ca="1" si="445"/>
        <v/>
      </c>
    </row>
    <row r="3537" spans="1:8" x14ac:dyDescent="0.25">
      <c r="A3537" s="9" t="str">
        <f t="shared" si="440"/>
        <v/>
      </c>
      <c r="B3537" s="10" t="str">
        <f t="shared" ca="1" si="446"/>
        <v/>
      </c>
      <c r="C3537" s="10" t="str">
        <f t="shared" ca="1" si="447"/>
        <v/>
      </c>
      <c r="D3537" s="9" t="str">
        <f t="shared" si="441"/>
        <v/>
      </c>
      <c r="E3537" s="8" t="e">
        <f t="shared" si="442"/>
        <v>#VALUE!</v>
      </c>
      <c r="F3537" s="8" t="e">
        <f t="shared" si="443"/>
        <v>#VALUE!</v>
      </c>
      <c r="G3537" s="8" t="str">
        <f t="shared" ca="1" si="444"/>
        <v/>
      </c>
      <c r="H3537" s="8" t="str">
        <f t="shared" ca="1" si="445"/>
        <v/>
      </c>
    </row>
    <row r="3538" spans="1:8" x14ac:dyDescent="0.25">
      <c r="A3538" s="9" t="str">
        <f t="shared" si="440"/>
        <v/>
      </c>
      <c r="B3538" s="10" t="str">
        <f t="shared" ca="1" si="446"/>
        <v/>
      </c>
      <c r="C3538" s="10" t="str">
        <f t="shared" ca="1" si="447"/>
        <v/>
      </c>
      <c r="D3538" s="9" t="str">
        <f t="shared" si="441"/>
        <v/>
      </c>
      <c r="E3538" s="8" t="e">
        <f t="shared" si="442"/>
        <v>#VALUE!</v>
      </c>
      <c r="F3538" s="8" t="e">
        <f t="shared" si="443"/>
        <v>#VALUE!</v>
      </c>
      <c r="G3538" s="8" t="str">
        <f t="shared" ca="1" si="444"/>
        <v/>
      </c>
      <c r="H3538" s="8" t="str">
        <f t="shared" ca="1" si="445"/>
        <v/>
      </c>
    </row>
    <row r="3539" spans="1:8" x14ac:dyDescent="0.25">
      <c r="A3539" s="9" t="str">
        <f t="shared" si="440"/>
        <v/>
      </c>
      <c r="B3539" s="10" t="str">
        <f t="shared" ca="1" si="446"/>
        <v/>
      </c>
      <c r="C3539" s="10" t="str">
        <f t="shared" ca="1" si="447"/>
        <v/>
      </c>
      <c r="D3539" s="9" t="str">
        <f t="shared" si="441"/>
        <v/>
      </c>
      <c r="E3539" s="8" t="e">
        <f t="shared" si="442"/>
        <v>#VALUE!</v>
      </c>
      <c r="F3539" s="8" t="e">
        <f t="shared" si="443"/>
        <v>#VALUE!</v>
      </c>
      <c r="G3539" s="8" t="str">
        <f t="shared" ca="1" si="444"/>
        <v/>
      </c>
      <c r="H3539" s="8" t="str">
        <f t="shared" ca="1" si="445"/>
        <v/>
      </c>
    </row>
    <row r="3540" spans="1:8" x14ac:dyDescent="0.25">
      <c r="A3540" s="9" t="str">
        <f t="shared" si="440"/>
        <v/>
      </c>
      <c r="B3540" s="10" t="str">
        <f t="shared" ca="1" si="446"/>
        <v/>
      </c>
      <c r="C3540" s="10" t="str">
        <f t="shared" ca="1" si="447"/>
        <v/>
      </c>
      <c r="D3540" s="9" t="str">
        <f t="shared" si="441"/>
        <v/>
      </c>
      <c r="E3540" s="8" t="e">
        <f t="shared" si="442"/>
        <v>#VALUE!</v>
      </c>
      <c r="F3540" s="8" t="e">
        <f t="shared" si="443"/>
        <v>#VALUE!</v>
      </c>
      <c r="G3540" s="8" t="str">
        <f t="shared" ca="1" si="444"/>
        <v/>
      </c>
      <c r="H3540" s="8" t="str">
        <f t="shared" ca="1" si="445"/>
        <v/>
      </c>
    </row>
    <row r="3541" spans="1:8" x14ac:dyDescent="0.25">
      <c r="A3541" s="9" t="str">
        <f t="shared" si="440"/>
        <v/>
      </c>
      <c r="B3541" s="10" t="str">
        <f t="shared" ca="1" si="446"/>
        <v/>
      </c>
      <c r="C3541" s="10" t="str">
        <f t="shared" ca="1" si="447"/>
        <v/>
      </c>
      <c r="D3541" s="9" t="str">
        <f t="shared" si="441"/>
        <v/>
      </c>
      <c r="E3541" s="8" t="e">
        <f t="shared" si="442"/>
        <v>#VALUE!</v>
      </c>
      <c r="F3541" s="8" t="e">
        <f t="shared" si="443"/>
        <v>#VALUE!</v>
      </c>
      <c r="G3541" s="8" t="str">
        <f t="shared" ca="1" si="444"/>
        <v/>
      </c>
      <c r="H3541" s="8" t="str">
        <f t="shared" ca="1" si="445"/>
        <v/>
      </c>
    </row>
    <row r="3542" spans="1:8" x14ac:dyDescent="0.25">
      <c r="A3542" s="9" t="str">
        <f t="shared" si="440"/>
        <v/>
      </c>
      <c r="B3542" s="10" t="str">
        <f t="shared" ca="1" si="446"/>
        <v/>
      </c>
      <c r="C3542" s="10" t="str">
        <f t="shared" ca="1" si="447"/>
        <v/>
      </c>
      <c r="D3542" s="9" t="str">
        <f t="shared" si="441"/>
        <v/>
      </c>
      <c r="E3542" s="8" t="e">
        <f t="shared" si="442"/>
        <v>#VALUE!</v>
      </c>
      <c r="F3542" s="8" t="e">
        <f t="shared" si="443"/>
        <v>#VALUE!</v>
      </c>
      <c r="G3542" s="8" t="str">
        <f t="shared" ca="1" si="444"/>
        <v/>
      </c>
      <c r="H3542" s="8" t="str">
        <f t="shared" ca="1" si="445"/>
        <v/>
      </c>
    </row>
    <row r="3543" spans="1:8" x14ac:dyDescent="0.25">
      <c r="A3543" s="9" t="str">
        <f t="shared" si="440"/>
        <v/>
      </c>
      <c r="B3543" s="10" t="str">
        <f t="shared" ca="1" si="446"/>
        <v/>
      </c>
      <c r="C3543" s="10" t="str">
        <f t="shared" ca="1" si="447"/>
        <v/>
      </c>
      <c r="D3543" s="9" t="str">
        <f t="shared" si="441"/>
        <v/>
      </c>
      <c r="E3543" s="8" t="e">
        <f t="shared" si="442"/>
        <v>#VALUE!</v>
      </c>
      <c r="F3543" s="8" t="e">
        <f t="shared" si="443"/>
        <v>#VALUE!</v>
      </c>
      <c r="G3543" s="8" t="str">
        <f t="shared" ca="1" si="444"/>
        <v/>
      </c>
      <c r="H3543" s="8" t="str">
        <f t="shared" ca="1" si="445"/>
        <v/>
      </c>
    </row>
    <row r="3544" spans="1:8" x14ac:dyDescent="0.25">
      <c r="A3544" s="9" t="str">
        <f t="shared" si="440"/>
        <v/>
      </c>
      <c r="B3544" s="10" t="str">
        <f t="shared" ca="1" si="446"/>
        <v/>
      </c>
      <c r="C3544" s="10" t="str">
        <f t="shared" ca="1" si="447"/>
        <v/>
      </c>
      <c r="D3544" s="9" t="str">
        <f t="shared" si="441"/>
        <v/>
      </c>
      <c r="E3544" s="8" t="e">
        <f t="shared" si="442"/>
        <v>#VALUE!</v>
      </c>
      <c r="F3544" s="8" t="e">
        <f t="shared" si="443"/>
        <v>#VALUE!</v>
      </c>
      <c r="G3544" s="8" t="str">
        <f t="shared" ca="1" si="444"/>
        <v/>
      </c>
      <c r="H3544" s="8" t="str">
        <f t="shared" ca="1" si="445"/>
        <v/>
      </c>
    </row>
    <row r="3545" spans="1:8" x14ac:dyDescent="0.25">
      <c r="A3545" s="9" t="str">
        <f t="shared" si="440"/>
        <v/>
      </c>
      <c r="B3545" s="10" t="str">
        <f t="shared" ca="1" si="446"/>
        <v/>
      </c>
      <c r="C3545" s="10" t="str">
        <f t="shared" ca="1" si="447"/>
        <v/>
      </c>
      <c r="D3545" s="9" t="str">
        <f t="shared" si="441"/>
        <v/>
      </c>
      <c r="E3545" s="8" t="e">
        <f t="shared" si="442"/>
        <v>#VALUE!</v>
      </c>
      <c r="F3545" s="8" t="e">
        <f t="shared" si="443"/>
        <v>#VALUE!</v>
      </c>
      <c r="G3545" s="8" t="str">
        <f t="shared" ca="1" si="444"/>
        <v/>
      </c>
      <c r="H3545" s="8" t="str">
        <f t="shared" ca="1" si="445"/>
        <v/>
      </c>
    </row>
    <row r="3546" spans="1:8" x14ac:dyDescent="0.25">
      <c r="A3546" s="9" t="str">
        <f t="shared" si="440"/>
        <v/>
      </c>
      <c r="B3546" s="10" t="str">
        <f t="shared" ca="1" si="446"/>
        <v/>
      </c>
      <c r="C3546" s="10" t="str">
        <f t="shared" ca="1" si="447"/>
        <v/>
      </c>
      <c r="D3546" s="9" t="str">
        <f t="shared" si="441"/>
        <v/>
      </c>
      <c r="E3546" s="8" t="e">
        <f t="shared" si="442"/>
        <v>#VALUE!</v>
      </c>
      <c r="F3546" s="8" t="e">
        <f t="shared" si="443"/>
        <v>#VALUE!</v>
      </c>
      <c r="G3546" s="8" t="str">
        <f t="shared" ca="1" si="444"/>
        <v/>
      </c>
      <c r="H3546" s="8" t="str">
        <f t="shared" ca="1" si="445"/>
        <v/>
      </c>
    </row>
    <row r="3547" spans="1:8" x14ac:dyDescent="0.25">
      <c r="A3547" s="9" t="str">
        <f t="shared" si="440"/>
        <v/>
      </c>
      <c r="B3547" s="10" t="str">
        <f t="shared" ca="1" si="446"/>
        <v/>
      </c>
      <c r="C3547" s="10" t="str">
        <f t="shared" ca="1" si="447"/>
        <v/>
      </c>
      <c r="D3547" s="9" t="str">
        <f t="shared" si="441"/>
        <v/>
      </c>
      <c r="E3547" s="8" t="e">
        <f t="shared" si="442"/>
        <v>#VALUE!</v>
      </c>
      <c r="F3547" s="8" t="e">
        <f t="shared" si="443"/>
        <v>#VALUE!</v>
      </c>
      <c r="G3547" s="8" t="str">
        <f t="shared" ca="1" si="444"/>
        <v/>
      </c>
      <c r="H3547" s="8" t="str">
        <f t="shared" ca="1" si="445"/>
        <v/>
      </c>
    </row>
    <row r="3548" spans="1:8" x14ac:dyDescent="0.25">
      <c r="A3548" s="9" t="str">
        <f t="shared" si="440"/>
        <v/>
      </c>
      <c r="B3548" s="10" t="str">
        <f t="shared" ca="1" si="446"/>
        <v/>
      </c>
      <c r="C3548" s="10" t="str">
        <f t="shared" ca="1" si="447"/>
        <v/>
      </c>
      <c r="D3548" s="9" t="str">
        <f t="shared" si="441"/>
        <v/>
      </c>
      <c r="E3548" s="8" t="e">
        <f t="shared" si="442"/>
        <v>#VALUE!</v>
      </c>
      <c r="F3548" s="8" t="e">
        <f t="shared" si="443"/>
        <v>#VALUE!</v>
      </c>
      <c r="G3548" s="8" t="str">
        <f t="shared" ca="1" si="444"/>
        <v/>
      </c>
      <c r="H3548" s="8" t="str">
        <f t="shared" ca="1" si="445"/>
        <v/>
      </c>
    </row>
    <row r="3549" spans="1:8" x14ac:dyDescent="0.25">
      <c r="A3549" s="9" t="str">
        <f t="shared" si="440"/>
        <v/>
      </c>
      <c r="B3549" s="10" t="str">
        <f t="shared" ca="1" si="446"/>
        <v/>
      </c>
      <c r="C3549" s="10" t="str">
        <f t="shared" ca="1" si="447"/>
        <v/>
      </c>
      <c r="D3549" s="9" t="str">
        <f t="shared" si="441"/>
        <v/>
      </c>
      <c r="E3549" s="8" t="e">
        <f t="shared" si="442"/>
        <v>#VALUE!</v>
      </c>
      <c r="F3549" s="8" t="e">
        <f t="shared" si="443"/>
        <v>#VALUE!</v>
      </c>
      <c r="G3549" s="8" t="str">
        <f t="shared" ca="1" si="444"/>
        <v/>
      </c>
      <c r="H3549" s="8" t="str">
        <f t="shared" ca="1" si="445"/>
        <v/>
      </c>
    </row>
    <row r="3550" spans="1:8" x14ac:dyDescent="0.25">
      <c r="A3550" s="9" t="str">
        <f t="shared" si="440"/>
        <v/>
      </c>
      <c r="B3550" s="10" t="str">
        <f t="shared" ca="1" si="446"/>
        <v/>
      </c>
      <c r="C3550" s="10" t="str">
        <f t="shared" ca="1" si="447"/>
        <v/>
      </c>
      <c r="D3550" s="9" t="str">
        <f t="shared" si="441"/>
        <v/>
      </c>
      <c r="E3550" s="8" t="e">
        <f t="shared" si="442"/>
        <v>#VALUE!</v>
      </c>
      <c r="F3550" s="8" t="e">
        <f t="shared" si="443"/>
        <v>#VALUE!</v>
      </c>
      <c r="G3550" s="8" t="str">
        <f t="shared" ca="1" si="444"/>
        <v/>
      </c>
      <c r="H3550" s="8" t="str">
        <f t="shared" ca="1" si="445"/>
        <v/>
      </c>
    </row>
    <row r="3551" spans="1:8" x14ac:dyDescent="0.25">
      <c r="A3551" s="9" t="str">
        <f t="shared" si="440"/>
        <v/>
      </c>
      <c r="B3551" s="10" t="str">
        <f t="shared" ca="1" si="446"/>
        <v/>
      </c>
      <c r="C3551" s="10" t="str">
        <f t="shared" ca="1" si="447"/>
        <v/>
      </c>
      <c r="D3551" s="9" t="str">
        <f t="shared" si="441"/>
        <v/>
      </c>
      <c r="E3551" s="8" t="e">
        <f t="shared" si="442"/>
        <v>#VALUE!</v>
      </c>
      <c r="F3551" s="8" t="e">
        <f t="shared" si="443"/>
        <v>#VALUE!</v>
      </c>
      <c r="G3551" s="8" t="str">
        <f t="shared" ca="1" si="444"/>
        <v/>
      </c>
      <c r="H3551" s="8" t="str">
        <f t="shared" ca="1" si="445"/>
        <v/>
      </c>
    </row>
    <row r="3552" spans="1:8" x14ac:dyDescent="0.25">
      <c r="A3552" s="9" t="str">
        <f t="shared" si="440"/>
        <v/>
      </c>
      <c r="B3552" s="10" t="str">
        <f t="shared" ca="1" si="446"/>
        <v/>
      </c>
      <c r="C3552" s="10" t="str">
        <f t="shared" ca="1" si="447"/>
        <v/>
      </c>
      <c r="D3552" s="9" t="str">
        <f t="shared" si="441"/>
        <v/>
      </c>
      <c r="E3552" s="8" t="e">
        <f t="shared" si="442"/>
        <v>#VALUE!</v>
      </c>
      <c r="F3552" s="8" t="e">
        <f t="shared" si="443"/>
        <v>#VALUE!</v>
      </c>
      <c r="G3552" s="8" t="str">
        <f t="shared" ca="1" si="444"/>
        <v/>
      </c>
      <c r="H3552" s="8" t="str">
        <f t="shared" ca="1" si="445"/>
        <v/>
      </c>
    </row>
    <row r="3553" spans="1:8" x14ac:dyDescent="0.25">
      <c r="A3553" s="9" t="str">
        <f t="shared" si="440"/>
        <v/>
      </c>
      <c r="B3553" s="10" t="str">
        <f t="shared" ca="1" si="446"/>
        <v/>
      </c>
      <c r="C3553" s="10" t="str">
        <f t="shared" ca="1" si="447"/>
        <v/>
      </c>
      <c r="D3553" s="9" t="str">
        <f t="shared" si="441"/>
        <v/>
      </c>
      <c r="E3553" s="8" t="e">
        <f t="shared" si="442"/>
        <v>#VALUE!</v>
      </c>
      <c r="F3553" s="8" t="e">
        <f t="shared" si="443"/>
        <v>#VALUE!</v>
      </c>
      <c r="G3553" s="8" t="str">
        <f t="shared" ca="1" si="444"/>
        <v/>
      </c>
      <c r="H3553" s="8" t="str">
        <f t="shared" ca="1" si="445"/>
        <v/>
      </c>
    </row>
    <row r="3554" spans="1:8" x14ac:dyDescent="0.25">
      <c r="A3554" s="9" t="str">
        <f t="shared" si="440"/>
        <v/>
      </c>
      <c r="B3554" s="10" t="str">
        <f t="shared" ca="1" si="446"/>
        <v/>
      </c>
      <c r="C3554" s="10" t="str">
        <f t="shared" ca="1" si="447"/>
        <v/>
      </c>
      <c r="D3554" s="9" t="str">
        <f t="shared" si="441"/>
        <v/>
      </c>
      <c r="E3554" s="8" t="e">
        <f t="shared" si="442"/>
        <v>#VALUE!</v>
      </c>
      <c r="F3554" s="8" t="e">
        <f t="shared" si="443"/>
        <v>#VALUE!</v>
      </c>
      <c r="G3554" s="8" t="str">
        <f t="shared" ca="1" si="444"/>
        <v/>
      </c>
      <c r="H3554" s="8" t="str">
        <f t="shared" ca="1" si="445"/>
        <v/>
      </c>
    </row>
    <row r="3555" spans="1:8" x14ac:dyDescent="0.25">
      <c r="A3555" s="9" t="str">
        <f t="shared" si="440"/>
        <v/>
      </c>
      <c r="B3555" s="10" t="str">
        <f t="shared" ca="1" si="446"/>
        <v/>
      </c>
      <c r="C3555" s="10" t="str">
        <f t="shared" ca="1" si="447"/>
        <v/>
      </c>
      <c r="D3555" s="9" t="str">
        <f t="shared" si="441"/>
        <v/>
      </c>
      <c r="E3555" s="8" t="e">
        <f t="shared" si="442"/>
        <v>#VALUE!</v>
      </c>
      <c r="F3555" s="8" t="e">
        <f t="shared" si="443"/>
        <v>#VALUE!</v>
      </c>
      <c r="G3555" s="8" t="str">
        <f t="shared" ca="1" si="444"/>
        <v/>
      </c>
      <c r="H3555" s="8" t="str">
        <f t="shared" ca="1" si="445"/>
        <v/>
      </c>
    </row>
    <row r="3556" spans="1:8" x14ac:dyDescent="0.25">
      <c r="A3556" s="9" t="str">
        <f t="shared" si="440"/>
        <v/>
      </c>
      <c r="B3556" s="10" t="str">
        <f t="shared" ca="1" si="446"/>
        <v/>
      </c>
      <c r="C3556" s="10" t="str">
        <f t="shared" ca="1" si="447"/>
        <v/>
      </c>
      <c r="D3556" s="9" t="str">
        <f t="shared" si="441"/>
        <v/>
      </c>
      <c r="E3556" s="8" t="e">
        <f t="shared" si="442"/>
        <v>#VALUE!</v>
      </c>
      <c r="F3556" s="8" t="e">
        <f t="shared" si="443"/>
        <v>#VALUE!</v>
      </c>
      <c r="G3556" s="8" t="str">
        <f t="shared" ca="1" si="444"/>
        <v/>
      </c>
      <c r="H3556" s="8" t="str">
        <f t="shared" ca="1" si="445"/>
        <v/>
      </c>
    </row>
    <row r="3557" spans="1:8" x14ac:dyDescent="0.25">
      <c r="A3557" s="9" t="str">
        <f t="shared" si="440"/>
        <v/>
      </c>
      <c r="B3557" s="10" t="str">
        <f t="shared" ca="1" si="446"/>
        <v/>
      </c>
      <c r="C3557" s="10" t="str">
        <f t="shared" ca="1" si="447"/>
        <v/>
      </c>
      <c r="D3557" s="9" t="str">
        <f t="shared" si="441"/>
        <v/>
      </c>
      <c r="E3557" s="8" t="e">
        <f t="shared" si="442"/>
        <v>#VALUE!</v>
      </c>
      <c r="F3557" s="8" t="e">
        <f t="shared" si="443"/>
        <v>#VALUE!</v>
      </c>
      <c r="G3557" s="8" t="str">
        <f t="shared" ca="1" si="444"/>
        <v/>
      </c>
      <c r="H3557" s="8" t="str">
        <f t="shared" ca="1" si="445"/>
        <v/>
      </c>
    </row>
    <row r="3558" spans="1:8" x14ac:dyDescent="0.25">
      <c r="A3558" s="9" t="str">
        <f t="shared" si="440"/>
        <v/>
      </c>
      <c r="B3558" s="10" t="str">
        <f t="shared" ca="1" si="446"/>
        <v/>
      </c>
      <c r="C3558" s="10" t="str">
        <f t="shared" ca="1" si="447"/>
        <v/>
      </c>
      <c r="D3558" s="9" t="str">
        <f t="shared" si="441"/>
        <v/>
      </c>
      <c r="E3558" s="8" t="e">
        <f t="shared" si="442"/>
        <v>#VALUE!</v>
      </c>
      <c r="F3558" s="8" t="e">
        <f t="shared" si="443"/>
        <v>#VALUE!</v>
      </c>
      <c r="G3558" s="8" t="str">
        <f t="shared" ca="1" si="444"/>
        <v/>
      </c>
      <c r="H3558" s="8" t="str">
        <f t="shared" ca="1" si="445"/>
        <v/>
      </c>
    </row>
    <row r="3559" spans="1:8" x14ac:dyDescent="0.25">
      <c r="A3559" s="9" t="str">
        <f t="shared" si="440"/>
        <v/>
      </c>
      <c r="B3559" s="10" t="str">
        <f t="shared" ca="1" si="446"/>
        <v/>
      </c>
      <c r="C3559" s="10" t="str">
        <f t="shared" ca="1" si="447"/>
        <v/>
      </c>
      <c r="D3559" s="9" t="str">
        <f t="shared" si="441"/>
        <v/>
      </c>
      <c r="E3559" s="8" t="e">
        <f t="shared" si="442"/>
        <v>#VALUE!</v>
      </c>
      <c r="F3559" s="8" t="e">
        <f t="shared" si="443"/>
        <v>#VALUE!</v>
      </c>
      <c r="G3559" s="8" t="str">
        <f t="shared" ca="1" si="444"/>
        <v/>
      </c>
      <c r="H3559" s="8" t="str">
        <f t="shared" ca="1" si="445"/>
        <v/>
      </c>
    </row>
    <row r="3560" spans="1:8" x14ac:dyDescent="0.25">
      <c r="A3560" s="9" t="str">
        <f t="shared" si="440"/>
        <v/>
      </c>
      <c r="B3560" s="10" t="str">
        <f t="shared" ca="1" si="446"/>
        <v/>
      </c>
      <c r="C3560" s="10" t="str">
        <f t="shared" ca="1" si="447"/>
        <v/>
      </c>
      <c r="D3560" s="9" t="str">
        <f t="shared" si="441"/>
        <v/>
      </c>
      <c r="E3560" s="8" t="e">
        <f t="shared" si="442"/>
        <v>#VALUE!</v>
      </c>
      <c r="F3560" s="8" t="e">
        <f t="shared" si="443"/>
        <v>#VALUE!</v>
      </c>
      <c r="G3560" s="8" t="str">
        <f t="shared" ca="1" si="444"/>
        <v/>
      </c>
      <c r="H3560" s="8" t="str">
        <f t="shared" ca="1" si="445"/>
        <v/>
      </c>
    </row>
    <row r="3561" spans="1:8" x14ac:dyDescent="0.25">
      <c r="A3561" s="9" t="str">
        <f t="shared" si="440"/>
        <v/>
      </c>
      <c r="B3561" s="10" t="str">
        <f t="shared" ca="1" si="446"/>
        <v/>
      </c>
      <c r="C3561" s="10" t="str">
        <f t="shared" ca="1" si="447"/>
        <v/>
      </c>
      <c r="D3561" s="9" t="str">
        <f t="shared" si="441"/>
        <v/>
      </c>
      <c r="E3561" s="8" t="e">
        <f t="shared" si="442"/>
        <v>#VALUE!</v>
      </c>
      <c r="F3561" s="8" t="e">
        <f t="shared" si="443"/>
        <v>#VALUE!</v>
      </c>
      <c r="G3561" s="8" t="str">
        <f t="shared" ca="1" si="444"/>
        <v/>
      </c>
      <c r="H3561" s="8" t="str">
        <f t="shared" ca="1" si="445"/>
        <v/>
      </c>
    </row>
    <row r="3562" spans="1:8" x14ac:dyDescent="0.25">
      <c r="A3562" s="9" t="str">
        <f t="shared" si="440"/>
        <v/>
      </c>
      <c r="B3562" s="10" t="str">
        <f t="shared" ca="1" si="446"/>
        <v/>
      </c>
      <c r="C3562" s="10" t="str">
        <f t="shared" ca="1" si="447"/>
        <v/>
      </c>
      <c r="D3562" s="9" t="str">
        <f t="shared" si="441"/>
        <v/>
      </c>
      <c r="E3562" s="8" t="e">
        <f t="shared" si="442"/>
        <v>#VALUE!</v>
      </c>
      <c r="F3562" s="8" t="e">
        <f t="shared" si="443"/>
        <v>#VALUE!</v>
      </c>
      <c r="G3562" s="8" t="str">
        <f t="shared" ca="1" si="444"/>
        <v/>
      </c>
      <c r="H3562" s="8" t="str">
        <f t="shared" ca="1" si="445"/>
        <v/>
      </c>
    </row>
    <row r="3563" spans="1:8" x14ac:dyDescent="0.25">
      <c r="A3563" s="9" t="str">
        <f t="shared" si="440"/>
        <v/>
      </c>
      <c r="B3563" s="10" t="str">
        <f t="shared" ca="1" si="446"/>
        <v/>
      </c>
      <c r="C3563" s="10" t="str">
        <f t="shared" ca="1" si="447"/>
        <v/>
      </c>
      <c r="D3563" s="9" t="str">
        <f t="shared" si="441"/>
        <v/>
      </c>
      <c r="E3563" s="8" t="e">
        <f t="shared" si="442"/>
        <v>#VALUE!</v>
      </c>
      <c r="F3563" s="8" t="e">
        <f t="shared" si="443"/>
        <v>#VALUE!</v>
      </c>
      <c r="G3563" s="8" t="str">
        <f t="shared" ca="1" si="444"/>
        <v/>
      </c>
      <c r="H3563" s="8" t="str">
        <f t="shared" ca="1" si="445"/>
        <v/>
      </c>
    </row>
    <row r="3564" spans="1:8" x14ac:dyDescent="0.25">
      <c r="A3564" s="9" t="str">
        <f t="shared" si="440"/>
        <v/>
      </c>
      <c r="B3564" s="10" t="str">
        <f t="shared" ca="1" si="446"/>
        <v/>
      </c>
      <c r="C3564" s="10" t="str">
        <f t="shared" ca="1" si="447"/>
        <v/>
      </c>
      <c r="D3564" s="9" t="str">
        <f t="shared" si="441"/>
        <v/>
      </c>
      <c r="E3564" s="8" t="e">
        <f t="shared" si="442"/>
        <v>#VALUE!</v>
      </c>
      <c r="F3564" s="8" t="e">
        <f t="shared" si="443"/>
        <v>#VALUE!</v>
      </c>
      <c r="G3564" s="8" t="str">
        <f t="shared" ca="1" si="444"/>
        <v/>
      </c>
      <c r="H3564" s="8" t="str">
        <f t="shared" ca="1" si="445"/>
        <v/>
      </c>
    </row>
    <row r="3565" spans="1:8" x14ac:dyDescent="0.25">
      <c r="A3565" s="9" t="str">
        <f t="shared" si="440"/>
        <v/>
      </c>
      <c r="B3565" s="10" t="str">
        <f t="shared" ca="1" si="446"/>
        <v/>
      </c>
      <c r="C3565" s="10" t="str">
        <f t="shared" ca="1" si="447"/>
        <v/>
      </c>
      <c r="D3565" s="9" t="str">
        <f t="shared" si="441"/>
        <v/>
      </c>
      <c r="E3565" s="8" t="e">
        <f t="shared" si="442"/>
        <v>#VALUE!</v>
      </c>
      <c r="F3565" s="8" t="e">
        <f t="shared" si="443"/>
        <v>#VALUE!</v>
      </c>
      <c r="G3565" s="8" t="str">
        <f t="shared" ca="1" si="444"/>
        <v/>
      </c>
      <c r="H3565" s="8" t="str">
        <f t="shared" ca="1" si="445"/>
        <v/>
      </c>
    </row>
    <row r="3566" spans="1:8" x14ac:dyDescent="0.25">
      <c r="A3566" s="9" t="str">
        <f t="shared" si="440"/>
        <v/>
      </c>
      <c r="B3566" s="10" t="str">
        <f t="shared" ca="1" si="446"/>
        <v/>
      </c>
      <c r="C3566" s="10" t="str">
        <f t="shared" ca="1" si="447"/>
        <v/>
      </c>
      <c r="D3566" s="9" t="str">
        <f t="shared" si="441"/>
        <v/>
      </c>
      <c r="E3566" s="8" t="e">
        <f t="shared" si="442"/>
        <v>#VALUE!</v>
      </c>
      <c r="F3566" s="8" t="e">
        <f t="shared" si="443"/>
        <v>#VALUE!</v>
      </c>
      <c r="G3566" s="8" t="str">
        <f t="shared" ca="1" si="444"/>
        <v/>
      </c>
      <c r="H3566" s="8" t="str">
        <f t="shared" ca="1" si="445"/>
        <v/>
      </c>
    </row>
    <row r="3567" spans="1:8" x14ac:dyDescent="0.25">
      <c r="A3567" s="9" t="str">
        <f t="shared" si="440"/>
        <v/>
      </c>
      <c r="B3567" s="10" t="str">
        <f t="shared" ca="1" si="446"/>
        <v/>
      </c>
      <c r="C3567" s="10" t="str">
        <f t="shared" ca="1" si="447"/>
        <v/>
      </c>
      <c r="D3567" s="9" t="str">
        <f t="shared" si="441"/>
        <v/>
      </c>
      <c r="E3567" s="8" t="e">
        <f t="shared" si="442"/>
        <v>#VALUE!</v>
      </c>
      <c r="F3567" s="8" t="e">
        <f t="shared" si="443"/>
        <v>#VALUE!</v>
      </c>
      <c r="G3567" s="8" t="str">
        <f t="shared" ca="1" si="444"/>
        <v/>
      </c>
      <c r="H3567" s="8" t="str">
        <f t="shared" ca="1" si="445"/>
        <v/>
      </c>
    </row>
    <row r="3568" spans="1:8" x14ac:dyDescent="0.25">
      <c r="A3568" s="9" t="str">
        <f t="shared" si="440"/>
        <v/>
      </c>
      <c r="B3568" s="10" t="str">
        <f t="shared" ca="1" si="446"/>
        <v/>
      </c>
      <c r="C3568" s="10" t="str">
        <f t="shared" ca="1" si="447"/>
        <v/>
      </c>
      <c r="D3568" s="9" t="str">
        <f t="shared" si="441"/>
        <v/>
      </c>
      <c r="E3568" s="8" t="e">
        <f t="shared" si="442"/>
        <v>#VALUE!</v>
      </c>
      <c r="F3568" s="8" t="e">
        <f t="shared" si="443"/>
        <v>#VALUE!</v>
      </c>
      <c r="G3568" s="8" t="str">
        <f t="shared" ca="1" si="444"/>
        <v/>
      </c>
      <c r="H3568" s="8" t="str">
        <f t="shared" ca="1" si="445"/>
        <v/>
      </c>
    </row>
    <row r="3569" spans="1:8" x14ac:dyDescent="0.25">
      <c r="A3569" s="9" t="str">
        <f t="shared" si="440"/>
        <v/>
      </c>
      <c r="B3569" s="10" t="str">
        <f t="shared" ca="1" si="446"/>
        <v/>
      </c>
      <c r="C3569" s="10" t="str">
        <f t="shared" ca="1" si="447"/>
        <v/>
      </c>
      <c r="D3569" s="9" t="str">
        <f t="shared" si="441"/>
        <v/>
      </c>
      <c r="E3569" s="8" t="e">
        <f t="shared" si="442"/>
        <v>#VALUE!</v>
      </c>
      <c r="F3569" s="8" t="e">
        <f t="shared" si="443"/>
        <v>#VALUE!</v>
      </c>
      <c r="G3569" s="8" t="str">
        <f t="shared" ca="1" si="444"/>
        <v/>
      </c>
      <c r="H3569" s="8" t="str">
        <f t="shared" ca="1" si="445"/>
        <v/>
      </c>
    </row>
    <row r="3570" spans="1:8" x14ac:dyDescent="0.25">
      <c r="A3570" s="9" t="str">
        <f t="shared" si="440"/>
        <v/>
      </c>
      <c r="B3570" s="10" t="str">
        <f t="shared" ca="1" si="446"/>
        <v/>
      </c>
      <c r="C3570" s="10" t="str">
        <f t="shared" ca="1" si="447"/>
        <v/>
      </c>
      <c r="D3570" s="9" t="str">
        <f t="shared" si="441"/>
        <v/>
      </c>
      <c r="E3570" s="8" t="e">
        <f t="shared" si="442"/>
        <v>#VALUE!</v>
      </c>
      <c r="F3570" s="8" t="e">
        <f t="shared" si="443"/>
        <v>#VALUE!</v>
      </c>
      <c r="G3570" s="8" t="str">
        <f t="shared" ca="1" si="444"/>
        <v/>
      </c>
      <c r="H3570" s="8" t="str">
        <f t="shared" ca="1" si="445"/>
        <v/>
      </c>
    </row>
    <row r="3571" spans="1:8" x14ac:dyDescent="0.25">
      <c r="A3571" s="9" t="str">
        <f t="shared" si="440"/>
        <v/>
      </c>
      <c r="B3571" s="10" t="str">
        <f t="shared" ca="1" si="446"/>
        <v/>
      </c>
      <c r="C3571" s="10" t="str">
        <f t="shared" ca="1" si="447"/>
        <v/>
      </c>
      <c r="D3571" s="9" t="str">
        <f t="shared" si="441"/>
        <v/>
      </c>
      <c r="E3571" s="8" t="e">
        <f t="shared" si="442"/>
        <v>#VALUE!</v>
      </c>
      <c r="F3571" s="8" t="e">
        <f t="shared" si="443"/>
        <v>#VALUE!</v>
      </c>
      <c r="G3571" s="8" t="str">
        <f t="shared" ca="1" si="444"/>
        <v/>
      </c>
      <c r="H3571" s="8" t="str">
        <f t="shared" ca="1" si="445"/>
        <v/>
      </c>
    </row>
    <row r="3572" spans="1:8" x14ac:dyDescent="0.25">
      <c r="A3572" s="9" t="str">
        <f t="shared" si="440"/>
        <v/>
      </c>
      <c r="B3572" s="10" t="str">
        <f t="shared" ca="1" si="446"/>
        <v/>
      </c>
      <c r="C3572" s="10" t="str">
        <f t="shared" ca="1" si="447"/>
        <v/>
      </c>
      <c r="D3572" s="9" t="str">
        <f t="shared" si="441"/>
        <v/>
      </c>
      <c r="E3572" s="8" t="e">
        <f t="shared" si="442"/>
        <v>#VALUE!</v>
      </c>
      <c r="F3572" s="8" t="e">
        <f t="shared" si="443"/>
        <v>#VALUE!</v>
      </c>
      <c r="G3572" s="8" t="str">
        <f t="shared" ca="1" si="444"/>
        <v/>
      </c>
      <c r="H3572" s="8" t="str">
        <f t="shared" ca="1" si="445"/>
        <v/>
      </c>
    </row>
    <row r="3573" spans="1:8" x14ac:dyDescent="0.25">
      <c r="A3573" s="9" t="str">
        <f t="shared" si="440"/>
        <v/>
      </c>
      <c r="B3573" s="10" t="str">
        <f t="shared" ca="1" si="446"/>
        <v/>
      </c>
      <c r="C3573" s="10" t="str">
        <f t="shared" ca="1" si="447"/>
        <v/>
      </c>
      <c r="D3573" s="9" t="str">
        <f t="shared" si="441"/>
        <v/>
      </c>
      <c r="E3573" s="8" t="e">
        <f t="shared" si="442"/>
        <v>#VALUE!</v>
      </c>
      <c r="F3573" s="8" t="e">
        <f t="shared" si="443"/>
        <v>#VALUE!</v>
      </c>
      <c r="G3573" s="8" t="str">
        <f t="shared" ca="1" si="444"/>
        <v/>
      </c>
      <c r="H3573" s="8" t="str">
        <f t="shared" ca="1" si="445"/>
        <v/>
      </c>
    </row>
    <row r="3574" spans="1:8" x14ac:dyDescent="0.25">
      <c r="A3574" s="9" t="str">
        <f t="shared" si="440"/>
        <v/>
      </c>
      <c r="B3574" s="10" t="str">
        <f t="shared" ca="1" si="446"/>
        <v/>
      </c>
      <c r="C3574" s="10" t="str">
        <f t="shared" ca="1" si="447"/>
        <v/>
      </c>
      <c r="D3574" s="9" t="str">
        <f t="shared" si="441"/>
        <v/>
      </c>
      <c r="E3574" s="8" t="e">
        <f t="shared" si="442"/>
        <v>#VALUE!</v>
      </c>
      <c r="F3574" s="8" t="e">
        <f t="shared" si="443"/>
        <v>#VALUE!</v>
      </c>
      <c r="G3574" s="8" t="str">
        <f t="shared" ca="1" si="444"/>
        <v/>
      </c>
      <c r="H3574" s="8" t="str">
        <f t="shared" ca="1" si="445"/>
        <v/>
      </c>
    </row>
    <row r="3575" spans="1:8" x14ac:dyDescent="0.25">
      <c r="A3575" s="9" t="str">
        <f t="shared" si="440"/>
        <v/>
      </c>
      <c r="B3575" s="10" t="str">
        <f t="shared" ca="1" si="446"/>
        <v/>
      </c>
      <c r="C3575" s="10" t="str">
        <f t="shared" ca="1" si="447"/>
        <v/>
      </c>
      <c r="D3575" s="9" t="str">
        <f t="shared" si="441"/>
        <v/>
      </c>
      <c r="E3575" s="8" t="e">
        <f t="shared" si="442"/>
        <v>#VALUE!</v>
      </c>
      <c r="F3575" s="8" t="e">
        <f t="shared" si="443"/>
        <v>#VALUE!</v>
      </c>
      <c r="G3575" s="8" t="str">
        <f t="shared" ca="1" si="444"/>
        <v/>
      </c>
      <c r="H3575" s="8" t="str">
        <f t="shared" ca="1" si="445"/>
        <v/>
      </c>
    </row>
    <row r="3576" spans="1:8" x14ac:dyDescent="0.25">
      <c r="A3576" s="9" t="str">
        <f t="shared" si="440"/>
        <v/>
      </c>
      <c r="B3576" s="10" t="str">
        <f t="shared" ca="1" si="446"/>
        <v/>
      </c>
      <c r="C3576" s="10" t="str">
        <f t="shared" ca="1" si="447"/>
        <v/>
      </c>
      <c r="D3576" s="9" t="str">
        <f t="shared" si="441"/>
        <v/>
      </c>
      <c r="E3576" s="8" t="e">
        <f t="shared" si="442"/>
        <v>#VALUE!</v>
      </c>
      <c r="F3576" s="8" t="e">
        <f t="shared" si="443"/>
        <v>#VALUE!</v>
      </c>
      <c r="G3576" s="8" t="str">
        <f t="shared" ca="1" si="444"/>
        <v/>
      </c>
      <c r="H3576" s="8" t="str">
        <f t="shared" ca="1" si="445"/>
        <v/>
      </c>
    </row>
    <row r="3577" spans="1:8" x14ac:dyDescent="0.25">
      <c r="A3577" s="9" t="str">
        <f t="shared" si="440"/>
        <v/>
      </c>
      <c r="B3577" s="10" t="str">
        <f t="shared" ca="1" si="446"/>
        <v/>
      </c>
      <c r="C3577" s="10" t="str">
        <f t="shared" ca="1" si="447"/>
        <v/>
      </c>
      <c r="D3577" s="9" t="str">
        <f t="shared" si="441"/>
        <v/>
      </c>
      <c r="E3577" s="8" t="e">
        <f t="shared" si="442"/>
        <v>#VALUE!</v>
      </c>
      <c r="F3577" s="8" t="e">
        <f t="shared" si="443"/>
        <v>#VALUE!</v>
      </c>
      <c r="G3577" s="8" t="str">
        <f t="shared" ca="1" si="444"/>
        <v/>
      </c>
      <c r="H3577" s="8" t="str">
        <f t="shared" ca="1" si="445"/>
        <v/>
      </c>
    </row>
    <row r="3578" spans="1:8" x14ac:dyDescent="0.25">
      <c r="A3578" s="9" t="str">
        <f t="shared" ref="A3578:A3641" si="448">IF(ISNUMBER(A3577),IF(A3577&lt;$B$9,A3577+1,""),"")</f>
        <v/>
      </c>
      <c r="B3578" s="10" t="str">
        <f t="shared" ca="1" si="446"/>
        <v/>
      </c>
      <c r="C3578" s="10" t="str">
        <f t="shared" ca="1" si="447"/>
        <v/>
      </c>
      <c r="D3578" s="9" t="str">
        <f t="shared" ref="D3578:D3641" si="449">IF(ISNUMBER(D3577),IF(D3577&lt;$C$9,D3577+1,""),"")</f>
        <v/>
      </c>
      <c r="E3578" s="8" t="e">
        <f t="shared" ref="E3578:E3641" si="450">YEAR(A3578)*100+MONTH(A3578)</f>
        <v>#VALUE!</v>
      </c>
      <c r="F3578" s="8" t="e">
        <f t="shared" ref="F3578:F3641" si="451">YEAR(D3578)*100+MONTH(D3578)</f>
        <v>#VALUE!</v>
      </c>
      <c r="G3578" s="8" t="str">
        <f t="shared" ref="G3578:G3641" ca="1" si="452">IF(ISNUMBER(B3578),MONTH(A3578),"")</f>
        <v/>
      </c>
      <c r="H3578" s="8" t="str">
        <f t="shared" ref="H3578:H3641" ca="1" si="453">IF(ISNUMBER(C3578),MONTH(D3578),"")</f>
        <v/>
      </c>
    </row>
    <row r="3579" spans="1:8" x14ac:dyDescent="0.25">
      <c r="A3579" s="9" t="str">
        <f t="shared" si="448"/>
        <v/>
      </c>
      <c r="B3579" s="10" t="str">
        <f t="shared" ca="1" si="446"/>
        <v/>
      </c>
      <c r="C3579" s="10" t="str">
        <f t="shared" ca="1" si="447"/>
        <v/>
      </c>
      <c r="D3579" s="9" t="str">
        <f t="shared" si="449"/>
        <v/>
      </c>
      <c r="E3579" s="8" t="e">
        <f t="shared" si="450"/>
        <v>#VALUE!</v>
      </c>
      <c r="F3579" s="8" t="e">
        <f t="shared" si="451"/>
        <v>#VALUE!</v>
      </c>
      <c r="G3579" s="8" t="str">
        <f t="shared" ca="1" si="452"/>
        <v/>
      </c>
      <c r="H3579" s="8" t="str">
        <f t="shared" ca="1" si="453"/>
        <v/>
      </c>
    </row>
    <row r="3580" spans="1:8" x14ac:dyDescent="0.25">
      <c r="A3580" s="9" t="str">
        <f t="shared" si="448"/>
        <v/>
      </c>
      <c r="B3580" s="10" t="str">
        <f t="shared" ca="1" si="446"/>
        <v/>
      </c>
      <c r="C3580" s="10" t="str">
        <f t="shared" ca="1" si="447"/>
        <v/>
      </c>
      <c r="D3580" s="9" t="str">
        <f t="shared" si="449"/>
        <v/>
      </c>
      <c r="E3580" s="8" t="e">
        <f t="shared" si="450"/>
        <v>#VALUE!</v>
      </c>
      <c r="F3580" s="8" t="e">
        <f t="shared" si="451"/>
        <v>#VALUE!</v>
      </c>
      <c r="G3580" s="8" t="str">
        <f t="shared" ca="1" si="452"/>
        <v/>
      </c>
      <c r="H3580" s="8" t="str">
        <f t="shared" ca="1" si="453"/>
        <v/>
      </c>
    </row>
    <row r="3581" spans="1:8" x14ac:dyDescent="0.25">
      <c r="A3581" s="9" t="str">
        <f t="shared" si="448"/>
        <v/>
      </c>
      <c r="B3581" s="10" t="str">
        <f t="shared" ca="1" si="446"/>
        <v/>
      </c>
      <c r="C3581" s="10" t="str">
        <f t="shared" ca="1" si="447"/>
        <v/>
      </c>
      <c r="D3581" s="9" t="str">
        <f t="shared" si="449"/>
        <v/>
      </c>
      <c r="E3581" s="8" t="e">
        <f t="shared" si="450"/>
        <v>#VALUE!</v>
      </c>
      <c r="F3581" s="8" t="e">
        <f t="shared" si="451"/>
        <v>#VALUE!</v>
      </c>
      <c r="G3581" s="8" t="str">
        <f t="shared" ca="1" si="452"/>
        <v/>
      </c>
      <c r="H3581" s="8" t="str">
        <f t="shared" ca="1" si="453"/>
        <v/>
      </c>
    </row>
    <row r="3582" spans="1:8" x14ac:dyDescent="0.25">
      <c r="A3582" s="9" t="str">
        <f t="shared" si="448"/>
        <v/>
      </c>
      <c r="B3582" s="10" t="str">
        <f t="shared" ca="1" si="446"/>
        <v/>
      </c>
      <c r="C3582" s="10" t="str">
        <f t="shared" ca="1" si="447"/>
        <v/>
      </c>
      <c r="D3582" s="9" t="str">
        <f t="shared" si="449"/>
        <v/>
      </c>
      <c r="E3582" s="8" t="e">
        <f t="shared" si="450"/>
        <v>#VALUE!</v>
      </c>
      <c r="F3582" s="8" t="e">
        <f t="shared" si="451"/>
        <v>#VALUE!</v>
      </c>
      <c r="G3582" s="8" t="str">
        <f t="shared" ca="1" si="452"/>
        <v/>
      </c>
      <c r="H3582" s="8" t="str">
        <f t="shared" ca="1" si="453"/>
        <v/>
      </c>
    </row>
    <row r="3583" spans="1:8" x14ac:dyDescent="0.25">
      <c r="A3583" s="9" t="str">
        <f t="shared" si="448"/>
        <v/>
      </c>
      <c r="B3583" s="10" t="str">
        <f t="shared" ca="1" si="446"/>
        <v/>
      </c>
      <c r="C3583" s="10" t="str">
        <f t="shared" ca="1" si="447"/>
        <v/>
      </c>
      <c r="D3583" s="9" t="str">
        <f t="shared" si="449"/>
        <v/>
      </c>
      <c r="E3583" s="8" t="e">
        <f t="shared" si="450"/>
        <v>#VALUE!</v>
      </c>
      <c r="F3583" s="8" t="e">
        <f t="shared" si="451"/>
        <v>#VALUE!</v>
      </c>
      <c r="G3583" s="8" t="str">
        <f t="shared" ca="1" si="452"/>
        <v/>
      </c>
      <c r="H3583" s="8" t="str">
        <f t="shared" ca="1" si="453"/>
        <v/>
      </c>
    </row>
    <row r="3584" spans="1:8" x14ac:dyDescent="0.25">
      <c r="A3584" s="9" t="str">
        <f t="shared" si="448"/>
        <v/>
      </c>
      <c r="B3584" s="10" t="str">
        <f t="shared" ca="1" si="446"/>
        <v/>
      </c>
      <c r="C3584" s="10" t="str">
        <f t="shared" ca="1" si="447"/>
        <v/>
      </c>
      <c r="D3584" s="9" t="str">
        <f t="shared" si="449"/>
        <v/>
      </c>
      <c r="E3584" s="8" t="e">
        <f t="shared" si="450"/>
        <v>#VALUE!</v>
      </c>
      <c r="F3584" s="8" t="e">
        <f t="shared" si="451"/>
        <v>#VALUE!</v>
      </c>
      <c r="G3584" s="8" t="str">
        <f t="shared" ca="1" si="452"/>
        <v/>
      </c>
      <c r="H3584" s="8" t="str">
        <f t="shared" ca="1" si="453"/>
        <v/>
      </c>
    </row>
    <row r="3585" spans="1:8" x14ac:dyDescent="0.25">
      <c r="A3585" s="9" t="str">
        <f t="shared" si="448"/>
        <v/>
      </c>
      <c r="B3585" s="10" t="str">
        <f t="shared" ca="1" si="446"/>
        <v/>
      </c>
      <c r="C3585" s="10" t="str">
        <f t="shared" ca="1" si="447"/>
        <v/>
      </c>
      <c r="D3585" s="9" t="str">
        <f t="shared" si="449"/>
        <v/>
      </c>
      <c r="E3585" s="8" t="e">
        <f t="shared" si="450"/>
        <v>#VALUE!</v>
      </c>
      <c r="F3585" s="8" t="e">
        <f t="shared" si="451"/>
        <v>#VALUE!</v>
      </c>
      <c r="G3585" s="8" t="str">
        <f t="shared" ca="1" si="452"/>
        <v/>
      </c>
      <c r="H3585" s="8" t="str">
        <f t="shared" ca="1" si="453"/>
        <v/>
      </c>
    </row>
    <row r="3586" spans="1:8" x14ac:dyDescent="0.25">
      <c r="A3586" s="9" t="str">
        <f t="shared" si="448"/>
        <v/>
      </c>
      <c r="B3586" s="10" t="str">
        <f t="shared" ca="1" si="446"/>
        <v/>
      </c>
      <c r="C3586" s="10" t="str">
        <f t="shared" ca="1" si="447"/>
        <v/>
      </c>
      <c r="D3586" s="9" t="str">
        <f t="shared" si="449"/>
        <v/>
      </c>
      <c r="E3586" s="8" t="e">
        <f t="shared" si="450"/>
        <v>#VALUE!</v>
      </c>
      <c r="F3586" s="8" t="e">
        <f t="shared" si="451"/>
        <v>#VALUE!</v>
      </c>
      <c r="G3586" s="8" t="str">
        <f t="shared" ca="1" si="452"/>
        <v/>
      </c>
      <c r="H3586" s="8" t="str">
        <f t="shared" ca="1" si="453"/>
        <v/>
      </c>
    </row>
    <row r="3587" spans="1:8" x14ac:dyDescent="0.25">
      <c r="A3587" s="9" t="str">
        <f t="shared" si="448"/>
        <v/>
      </c>
      <c r="B3587" s="10" t="str">
        <f t="shared" ca="1" si="446"/>
        <v/>
      </c>
      <c r="C3587" s="10" t="str">
        <f t="shared" ca="1" si="447"/>
        <v/>
      </c>
      <c r="D3587" s="9" t="str">
        <f t="shared" si="449"/>
        <v/>
      </c>
      <c r="E3587" s="8" t="e">
        <f t="shared" si="450"/>
        <v>#VALUE!</v>
      </c>
      <c r="F3587" s="8" t="e">
        <f t="shared" si="451"/>
        <v>#VALUE!</v>
      </c>
      <c r="G3587" s="8" t="str">
        <f t="shared" ca="1" si="452"/>
        <v/>
      </c>
      <c r="H3587" s="8" t="str">
        <f t="shared" ca="1" si="453"/>
        <v/>
      </c>
    </row>
    <row r="3588" spans="1:8" x14ac:dyDescent="0.25">
      <c r="A3588" s="9" t="str">
        <f t="shared" si="448"/>
        <v/>
      </c>
      <c r="B3588" s="10" t="str">
        <f t="shared" ca="1" si="446"/>
        <v/>
      </c>
      <c r="C3588" s="10" t="str">
        <f t="shared" ca="1" si="447"/>
        <v/>
      </c>
      <c r="D3588" s="9" t="str">
        <f t="shared" si="449"/>
        <v/>
      </c>
      <c r="E3588" s="8" t="e">
        <f t="shared" si="450"/>
        <v>#VALUE!</v>
      </c>
      <c r="F3588" s="8" t="e">
        <f t="shared" si="451"/>
        <v>#VALUE!</v>
      </c>
      <c r="G3588" s="8" t="str">
        <f t="shared" ca="1" si="452"/>
        <v/>
      </c>
      <c r="H3588" s="8" t="str">
        <f t="shared" ca="1" si="453"/>
        <v/>
      </c>
    </row>
    <row r="3589" spans="1:8" x14ac:dyDescent="0.25">
      <c r="A3589" s="9" t="str">
        <f t="shared" si="448"/>
        <v/>
      </c>
      <c r="B3589" s="10" t="str">
        <f t="shared" ca="1" si="446"/>
        <v/>
      </c>
      <c r="C3589" s="10" t="str">
        <f t="shared" ca="1" si="447"/>
        <v/>
      </c>
      <c r="D3589" s="9" t="str">
        <f t="shared" si="449"/>
        <v/>
      </c>
      <c r="E3589" s="8" t="e">
        <f t="shared" si="450"/>
        <v>#VALUE!</v>
      </c>
      <c r="F3589" s="8" t="e">
        <f t="shared" si="451"/>
        <v>#VALUE!</v>
      </c>
      <c r="G3589" s="8" t="str">
        <f t="shared" ca="1" si="452"/>
        <v/>
      </c>
      <c r="H3589" s="8" t="str">
        <f t="shared" ca="1" si="453"/>
        <v/>
      </c>
    </row>
    <row r="3590" spans="1:8" x14ac:dyDescent="0.25">
      <c r="A3590" s="9" t="str">
        <f t="shared" si="448"/>
        <v/>
      </c>
      <c r="B3590" s="10" t="str">
        <f t="shared" ca="1" si="446"/>
        <v/>
      </c>
      <c r="C3590" s="10" t="str">
        <f t="shared" ca="1" si="447"/>
        <v/>
      </c>
      <c r="D3590" s="9" t="str">
        <f t="shared" si="449"/>
        <v/>
      </c>
      <c r="E3590" s="8" t="e">
        <f t="shared" si="450"/>
        <v>#VALUE!</v>
      </c>
      <c r="F3590" s="8" t="e">
        <f t="shared" si="451"/>
        <v>#VALUE!</v>
      </c>
      <c r="G3590" s="8" t="str">
        <f t="shared" ca="1" si="452"/>
        <v/>
      </c>
      <c r="H3590" s="8" t="str">
        <f t="shared" ca="1" si="453"/>
        <v/>
      </c>
    </row>
    <row r="3591" spans="1:8" x14ac:dyDescent="0.25">
      <c r="A3591" s="9" t="str">
        <f t="shared" si="448"/>
        <v/>
      </c>
      <c r="B3591" s="10" t="str">
        <f t="shared" ca="1" si="446"/>
        <v/>
      </c>
      <c r="C3591" s="10" t="str">
        <f t="shared" ca="1" si="447"/>
        <v/>
      </c>
      <c r="D3591" s="9" t="str">
        <f t="shared" si="449"/>
        <v/>
      </c>
      <c r="E3591" s="8" t="e">
        <f t="shared" si="450"/>
        <v>#VALUE!</v>
      </c>
      <c r="F3591" s="8" t="e">
        <f t="shared" si="451"/>
        <v>#VALUE!</v>
      </c>
      <c r="G3591" s="8" t="str">
        <f t="shared" ca="1" si="452"/>
        <v/>
      </c>
      <c r="H3591" s="8" t="str">
        <f t="shared" ca="1" si="453"/>
        <v/>
      </c>
    </row>
    <row r="3592" spans="1:8" x14ac:dyDescent="0.25">
      <c r="A3592" s="9" t="str">
        <f t="shared" si="448"/>
        <v/>
      </c>
      <c r="B3592" s="10" t="str">
        <f t="shared" ca="1" si="446"/>
        <v/>
      </c>
      <c r="C3592" s="10" t="str">
        <f t="shared" ca="1" si="447"/>
        <v/>
      </c>
      <c r="D3592" s="9" t="str">
        <f t="shared" si="449"/>
        <v/>
      </c>
      <c r="E3592" s="8" t="e">
        <f t="shared" si="450"/>
        <v>#VALUE!</v>
      </c>
      <c r="F3592" s="8" t="e">
        <f t="shared" si="451"/>
        <v>#VALUE!</v>
      </c>
      <c r="G3592" s="8" t="str">
        <f t="shared" ca="1" si="452"/>
        <v/>
      </c>
      <c r="H3592" s="8" t="str">
        <f t="shared" ca="1" si="453"/>
        <v/>
      </c>
    </row>
    <row r="3593" spans="1:8" x14ac:dyDescent="0.25">
      <c r="A3593" s="9" t="str">
        <f t="shared" si="448"/>
        <v/>
      </c>
      <c r="B3593" s="10" t="str">
        <f t="shared" ca="1" si="446"/>
        <v/>
      </c>
      <c r="C3593" s="10" t="str">
        <f t="shared" ca="1" si="447"/>
        <v/>
      </c>
      <c r="D3593" s="9" t="str">
        <f t="shared" si="449"/>
        <v/>
      </c>
      <c r="E3593" s="8" t="e">
        <f t="shared" si="450"/>
        <v>#VALUE!</v>
      </c>
      <c r="F3593" s="8" t="e">
        <f t="shared" si="451"/>
        <v>#VALUE!</v>
      </c>
      <c r="G3593" s="8" t="str">
        <f t="shared" ca="1" si="452"/>
        <v/>
      </c>
      <c r="H3593" s="8" t="str">
        <f t="shared" ca="1" si="453"/>
        <v/>
      </c>
    </row>
    <row r="3594" spans="1:8" x14ac:dyDescent="0.25">
      <c r="A3594" s="9" t="str">
        <f t="shared" si="448"/>
        <v/>
      </c>
      <c r="B3594" s="10" t="str">
        <f t="shared" ca="1" si="446"/>
        <v/>
      </c>
      <c r="C3594" s="10" t="str">
        <f t="shared" ca="1" si="447"/>
        <v/>
      </c>
      <c r="D3594" s="9" t="str">
        <f t="shared" si="449"/>
        <v/>
      </c>
      <c r="E3594" s="8" t="e">
        <f t="shared" si="450"/>
        <v>#VALUE!</v>
      </c>
      <c r="F3594" s="8" t="e">
        <f t="shared" si="451"/>
        <v>#VALUE!</v>
      </c>
      <c r="G3594" s="8" t="str">
        <f t="shared" ca="1" si="452"/>
        <v/>
      </c>
      <c r="H3594" s="8" t="str">
        <f t="shared" ca="1" si="453"/>
        <v/>
      </c>
    </row>
    <row r="3595" spans="1:8" x14ac:dyDescent="0.25">
      <c r="A3595" s="9" t="str">
        <f t="shared" si="448"/>
        <v/>
      </c>
      <c r="B3595" s="10" t="str">
        <f t="shared" ca="1" si="446"/>
        <v/>
      </c>
      <c r="C3595" s="10" t="str">
        <f t="shared" ca="1" si="447"/>
        <v/>
      </c>
      <c r="D3595" s="9" t="str">
        <f t="shared" si="449"/>
        <v/>
      </c>
      <c r="E3595" s="8" t="e">
        <f t="shared" si="450"/>
        <v>#VALUE!</v>
      </c>
      <c r="F3595" s="8" t="e">
        <f t="shared" si="451"/>
        <v>#VALUE!</v>
      </c>
      <c r="G3595" s="8" t="str">
        <f t="shared" ca="1" si="452"/>
        <v/>
      </c>
      <c r="H3595" s="8" t="str">
        <f t="shared" ca="1" si="453"/>
        <v/>
      </c>
    </row>
    <row r="3596" spans="1:8" x14ac:dyDescent="0.25">
      <c r="A3596" s="9" t="str">
        <f t="shared" si="448"/>
        <v/>
      </c>
      <c r="B3596" s="10" t="str">
        <f t="shared" ca="1" si="446"/>
        <v/>
      </c>
      <c r="C3596" s="10" t="str">
        <f t="shared" ca="1" si="447"/>
        <v/>
      </c>
      <c r="D3596" s="9" t="str">
        <f t="shared" si="449"/>
        <v/>
      </c>
      <c r="E3596" s="8" t="e">
        <f t="shared" si="450"/>
        <v>#VALUE!</v>
      </c>
      <c r="F3596" s="8" t="e">
        <f t="shared" si="451"/>
        <v>#VALUE!</v>
      </c>
      <c r="G3596" s="8" t="str">
        <f t="shared" ca="1" si="452"/>
        <v/>
      </c>
      <c r="H3596" s="8" t="str">
        <f t="shared" ca="1" si="453"/>
        <v/>
      </c>
    </row>
    <row r="3597" spans="1:8" x14ac:dyDescent="0.25">
      <c r="A3597" s="9" t="str">
        <f t="shared" si="448"/>
        <v/>
      </c>
      <c r="B3597" s="10" t="str">
        <f t="shared" ref="B3597:B3664" ca="1" si="454">IF(ISNUMBER(VLOOKUP($A3597,INDIRECT(B$1&amp;"!"&amp;B$6&amp;":"&amp;B$7),CODE(B$7)-_MS1,FALSE)),VLOOKUP($A3597,INDIRECT(B$1&amp;"!"&amp;B$6&amp;":"&amp;B$7),CODE(B$7)-_MS1,FALSE),Empty)</f>
        <v/>
      </c>
      <c r="C3597" s="10" t="str">
        <f t="shared" ref="C3597:C3664" ca="1" si="455">IF(ISNUMBER(VLOOKUP($D3597,INDIRECT(C$1&amp;"!"&amp;C$6&amp;":"&amp;C$7),CODE(C$7)-_MS2,FALSE)),VLOOKUP($D3597,INDIRECT(C$1&amp;"!"&amp;C$6&amp;":"&amp;C$7),CODE(C$7)-_MS2,FALSE),Empty)</f>
        <v/>
      </c>
      <c r="D3597" s="9" t="str">
        <f t="shared" si="449"/>
        <v/>
      </c>
      <c r="E3597" s="8" t="e">
        <f t="shared" si="450"/>
        <v>#VALUE!</v>
      </c>
      <c r="F3597" s="8" t="e">
        <f t="shared" si="451"/>
        <v>#VALUE!</v>
      </c>
      <c r="G3597" s="8" t="str">
        <f t="shared" ca="1" si="452"/>
        <v/>
      </c>
      <c r="H3597" s="8" t="str">
        <f t="shared" ca="1" si="453"/>
        <v/>
      </c>
    </row>
    <row r="3598" spans="1:8" x14ac:dyDescent="0.25">
      <c r="A3598" s="9" t="str">
        <f t="shared" si="448"/>
        <v/>
      </c>
      <c r="B3598" s="10" t="str">
        <f t="shared" ca="1" si="454"/>
        <v/>
      </c>
      <c r="C3598" s="10" t="str">
        <f t="shared" ca="1" si="455"/>
        <v/>
      </c>
      <c r="D3598" s="9" t="str">
        <f t="shared" si="449"/>
        <v/>
      </c>
      <c r="E3598" s="8" t="e">
        <f t="shared" si="450"/>
        <v>#VALUE!</v>
      </c>
      <c r="F3598" s="8" t="e">
        <f t="shared" si="451"/>
        <v>#VALUE!</v>
      </c>
      <c r="G3598" s="8" t="str">
        <f t="shared" ca="1" si="452"/>
        <v/>
      </c>
      <c r="H3598" s="8" t="str">
        <f t="shared" ca="1" si="453"/>
        <v/>
      </c>
    </row>
    <row r="3599" spans="1:8" x14ac:dyDescent="0.25">
      <c r="A3599" s="9" t="str">
        <f t="shared" si="448"/>
        <v/>
      </c>
      <c r="B3599" s="10" t="str">
        <f t="shared" ca="1" si="454"/>
        <v/>
      </c>
      <c r="C3599" s="10" t="str">
        <f t="shared" ca="1" si="455"/>
        <v/>
      </c>
      <c r="D3599" s="9" t="str">
        <f t="shared" si="449"/>
        <v/>
      </c>
      <c r="E3599" s="8" t="e">
        <f t="shared" si="450"/>
        <v>#VALUE!</v>
      </c>
      <c r="F3599" s="8" t="e">
        <f t="shared" si="451"/>
        <v>#VALUE!</v>
      </c>
      <c r="G3599" s="8" t="str">
        <f t="shared" ca="1" si="452"/>
        <v/>
      </c>
      <c r="H3599" s="8" t="str">
        <f t="shared" ca="1" si="453"/>
        <v/>
      </c>
    </row>
    <row r="3600" spans="1:8" x14ac:dyDescent="0.25">
      <c r="A3600" s="9" t="str">
        <f t="shared" si="448"/>
        <v/>
      </c>
      <c r="B3600" s="10" t="str">
        <f t="shared" ca="1" si="454"/>
        <v/>
      </c>
      <c r="C3600" s="10" t="str">
        <f t="shared" ca="1" si="455"/>
        <v/>
      </c>
      <c r="D3600" s="9" t="str">
        <f t="shared" si="449"/>
        <v/>
      </c>
      <c r="E3600" s="8" t="e">
        <f t="shared" si="450"/>
        <v>#VALUE!</v>
      </c>
      <c r="F3600" s="8" t="e">
        <f t="shared" si="451"/>
        <v>#VALUE!</v>
      </c>
      <c r="G3600" s="8" t="str">
        <f t="shared" ca="1" si="452"/>
        <v/>
      </c>
      <c r="H3600" s="8" t="str">
        <f t="shared" ca="1" si="453"/>
        <v/>
      </c>
    </row>
    <row r="3601" spans="1:8" x14ac:dyDescent="0.25">
      <c r="A3601" s="9" t="str">
        <f t="shared" si="448"/>
        <v/>
      </c>
      <c r="B3601" s="10" t="str">
        <f t="shared" ca="1" si="454"/>
        <v/>
      </c>
      <c r="C3601" s="10" t="str">
        <f t="shared" ca="1" si="455"/>
        <v/>
      </c>
      <c r="D3601" s="9" t="str">
        <f t="shared" si="449"/>
        <v/>
      </c>
      <c r="E3601" s="8" t="e">
        <f t="shared" si="450"/>
        <v>#VALUE!</v>
      </c>
      <c r="F3601" s="8" t="e">
        <f t="shared" si="451"/>
        <v>#VALUE!</v>
      </c>
      <c r="G3601" s="8" t="str">
        <f t="shared" ca="1" si="452"/>
        <v/>
      </c>
      <c r="H3601" s="8" t="str">
        <f t="shared" ca="1" si="453"/>
        <v/>
      </c>
    </row>
    <row r="3602" spans="1:8" x14ac:dyDescent="0.25">
      <c r="A3602" s="9" t="str">
        <f t="shared" si="448"/>
        <v/>
      </c>
      <c r="B3602" s="10" t="str">
        <f t="shared" ca="1" si="454"/>
        <v/>
      </c>
      <c r="C3602" s="10" t="str">
        <f t="shared" ca="1" si="455"/>
        <v/>
      </c>
      <c r="D3602" s="9" t="str">
        <f t="shared" si="449"/>
        <v/>
      </c>
      <c r="E3602" s="8" t="e">
        <f t="shared" si="450"/>
        <v>#VALUE!</v>
      </c>
      <c r="F3602" s="8" t="e">
        <f t="shared" si="451"/>
        <v>#VALUE!</v>
      </c>
      <c r="G3602" s="8" t="str">
        <f t="shared" ca="1" si="452"/>
        <v/>
      </c>
      <c r="H3602" s="8" t="str">
        <f t="shared" ca="1" si="453"/>
        <v/>
      </c>
    </row>
    <row r="3603" spans="1:8" x14ac:dyDescent="0.25">
      <c r="A3603" s="9" t="str">
        <f t="shared" si="448"/>
        <v/>
      </c>
      <c r="B3603" s="10" t="str">
        <f t="shared" ca="1" si="454"/>
        <v/>
      </c>
      <c r="C3603" s="10" t="str">
        <f t="shared" ca="1" si="455"/>
        <v/>
      </c>
      <c r="D3603" s="9" t="str">
        <f t="shared" si="449"/>
        <v/>
      </c>
      <c r="E3603" s="8" t="e">
        <f t="shared" si="450"/>
        <v>#VALUE!</v>
      </c>
      <c r="F3603" s="8" t="e">
        <f t="shared" si="451"/>
        <v>#VALUE!</v>
      </c>
      <c r="G3603" s="8" t="str">
        <f t="shared" ca="1" si="452"/>
        <v/>
      </c>
      <c r="H3603" s="8" t="str">
        <f t="shared" ca="1" si="453"/>
        <v/>
      </c>
    </row>
    <row r="3604" spans="1:8" x14ac:dyDescent="0.25">
      <c r="A3604" s="9" t="str">
        <f t="shared" si="448"/>
        <v/>
      </c>
      <c r="B3604" s="10" t="str">
        <f t="shared" ca="1" si="454"/>
        <v/>
      </c>
      <c r="C3604" s="10" t="str">
        <f t="shared" ca="1" si="455"/>
        <v/>
      </c>
      <c r="D3604" s="9" t="str">
        <f t="shared" si="449"/>
        <v/>
      </c>
      <c r="E3604" s="8" t="e">
        <f t="shared" si="450"/>
        <v>#VALUE!</v>
      </c>
      <c r="F3604" s="8" t="e">
        <f t="shared" si="451"/>
        <v>#VALUE!</v>
      </c>
      <c r="G3604" s="8" t="str">
        <f t="shared" ca="1" si="452"/>
        <v/>
      </c>
      <c r="H3604" s="8" t="str">
        <f t="shared" ca="1" si="453"/>
        <v/>
      </c>
    </row>
    <row r="3605" spans="1:8" x14ac:dyDescent="0.25">
      <c r="A3605" s="9" t="str">
        <f t="shared" si="448"/>
        <v/>
      </c>
      <c r="B3605" s="10" t="str">
        <f t="shared" ca="1" si="454"/>
        <v/>
      </c>
      <c r="C3605" s="10" t="str">
        <f t="shared" ca="1" si="455"/>
        <v/>
      </c>
      <c r="D3605" s="9" t="str">
        <f t="shared" si="449"/>
        <v/>
      </c>
      <c r="E3605" s="8" t="e">
        <f t="shared" si="450"/>
        <v>#VALUE!</v>
      </c>
      <c r="F3605" s="8" t="e">
        <f t="shared" si="451"/>
        <v>#VALUE!</v>
      </c>
      <c r="G3605" s="8" t="str">
        <f t="shared" ca="1" si="452"/>
        <v/>
      </c>
      <c r="H3605" s="8" t="str">
        <f t="shared" ca="1" si="453"/>
        <v/>
      </c>
    </row>
    <row r="3606" spans="1:8" x14ac:dyDescent="0.25">
      <c r="A3606" s="9" t="str">
        <f t="shared" si="448"/>
        <v/>
      </c>
      <c r="B3606" s="10" t="str">
        <f t="shared" ca="1" si="454"/>
        <v/>
      </c>
      <c r="C3606" s="10" t="str">
        <f t="shared" ca="1" si="455"/>
        <v/>
      </c>
      <c r="D3606" s="9" t="str">
        <f t="shared" si="449"/>
        <v/>
      </c>
      <c r="E3606" s="8" t="e">
        <f t="shared" si="450"/>
        <v>#VALUE!</v>
      </c>
      <c r="F3606" s="8" t="e">
        <f t="shared" si="451"/>
        <v>#VALUE!</v>
      </c>
      <c r="G3606" s="8" t="str">
        <f t="shared" ca="1" si="452"/>
        <v/>
      </c>
      <c r="H3606" s="8" t="str">
        <f t="shared" ca="1" si="453"/>
        <v/>
      </c>
    </row>
    <row r="3607" spans="1:8" x14ac:dyDescent="0.25">
      <c r="A3607" s="9" t="str">
        <f t="shared" si="448"/>
        <v/>
      </c>
      <c r="B3607" s="10" t="str">
        <f t="shared" ca="1" si="454"/>
        <v/>
      </c>
      <c r="C3607" s="10" t="str">
        <f t="shared" ca="1" si="455"/>
        <v/>
      </c>
      <c r="D3607" s="9" t="str">
        <f t="shared" si="449"/>
        <v/>
      </c>
      <c r="E3607" s="8" t="e">
        <f t="shared" si="450"/>
        <v>#VALUE!</v>
      </c>
      <c r="F3607" s="8" t="e">
        <f t="shared" si="451"/>
        <v>#VALUE!</v>
      </c>
      <c r="G3607" s="8" t="str">
        <f t="shared" ca="1" si="452"/>
        <v/>
      </c>
      <c r="H3607" s="8" t="str">
        <f t="shared" ca="1" si="453"/>
        <v/>
      </c>
    </row>
    <row r="3608" spans="1:8" x14ac:dyDescent="0.25">
      <c r="A3608" s="9" t="str">
        <f t="shared" si="448"/>
        <v/>
      </c>
      <c r="B3608" s="10" t="str">
        <f t="shared" ca="1" si="454"/>
        <v/>
      </c>
      <c r="C3608" s="10" t="str">
        <f t="shared" ca="1" si="455"/>
        <v/>
      </c>
      <c r="D3608" s="9" t="str">
        <f t="shared" si="449"/>
        <v/>
      </c>
      <c r="E3608" s="8" t="e">
        <f t="shared" si="450"/>
        <v>#VALUE!</v>
      </c>
      <c r="F3608" s="8" t="e">
        <f t="shared" si="451"/>
        <v>#VALUE!</v>
      </c>
      <c r="G3608" s="8" t="str">
        <f t="shared" ca="1" si="452"/>
        <v/>
      </c>
      <c r="H3608" s="8" t="str">
        <f t="shared" ca="1" si="453"/>
        <v/>
      </c>
    </row>
    <row r="3609" spans="1:8" x14ac:dyDescent="0.25">
      <c r="A3609" s="9" t="str">
        <f t="shared" si="448"/>
        <v/>
      </c>
      <c r="B3609" s="10" t="str">
        <f t="shared" ca="1" si="454"/>
        <v/>
      </c>
      <c r="C3609" s="10" t="str">
        <f t="shared" ca="1" si="455"/>
        <v/>
      </c>
      <c r="D3609" s="9" t="str">
        <f t="shared" si="449"/>
        <v/>
      </c>
      <c r="E3609" s="8" t="e">
        <f t="shared" si="450"/>
        <v>#VALUE!</v>
      </c>
      <c r="F3609" s="8" t="e">
        <f t="shared" si="451"/>
        <v>#VALUE!</v>
      </c>
      <c r="G3609" s="8" t="str">
        <f t="shared" ca="1" si="452"/>
        <v/>
      </c>
      <c r="H3609" s="8" t="str">
        <f t="shared" ca="1" si="453"/>
        <v/>
      </c>
    </row>
    <row r="3610" spans="1:8" x14ac:dyDescent="0.25">
      <c r="A3610" s="9" t="str">
        <f t="shared" si="448"/>
        <v/>
      </c>
      <c r="B3610" s="10" t="str">
        <f t="shared" ca="1" si="454"/>
        <v/>
      </c>
      <c r="C3610" s="10" t="str">
        <f t="shared" ca="1" si="455"/>
        <v/>
      </c>
      <c r="D3610" s="9" t="str">
        <f t="shared" si="449"/>
        <v/>
      </c>
      <c r="E3610" s="8" t="e">
        <f t="shared" si="450"/>
        <v>#VALUE!</v>
      </c>
      <c r="F3610" s="8" t="e">
        <f t="shared" si="451"/>
        <v>#VALUE!</v>
      </c>
      <c r="G3610" s="8" t="str">
        <f t="shared" ca="1" si="452"/>
        <v/>
      </c>
      <c r="H3610" s="8" t="str">
        <f t="shared" ca="1" si="453"/>
        <v/>
      </c>
    </row>
    <row r="3611" spans="1:8" x14ac:dyDescent="0.25">
      <c r="A3611" s="9" t="str">
        <f t="shared" si="448"/>
        <v/>
      </c>
      <c r="B3611" s="10" t="str">
        <f t="shared" ca="1" si="454"/>
        <v/>
      </c>
      <c r="C3611" s="10" t="str">
        <f t="shared" ca="1" si="455"/>
        <v/>
      </c>
      <c r="D3611" s="9" t="str">
        <f t="shared" si="449"/>
        <v/>
      </c>
      <c r="E3611" s="8" t="e">
        <f t="shared" si="450"/>
        <v>#VALUE!</v>
      </c>
      <c r="F3611" s="8" t="e">
        <f t="shared" si="451"/>
        <v>#VALUE!</v>
      </c>
      <c r="G3611" s="8" t="str">
        <f t="shared" ca="1" si="452"/>
        <v/>
      </c>
      <c r="H3611" s="8" t="str">
        <f t="shared" ca="1" si="453"/>
        <v/>
      </c>
    </row>
    <row r="3612" spans="1:8" x14ac:dyDescent="0.25">
      <c r="A3612" s="9" t="str">
        <f t="shared" si="448"/>
        <v/>
      </c>
      <c r="B3612" s="10" t="str">
        <f t="shared" ca="1" si="454"/>
        <v/>
      </c>
      <c r="C3612" s="10" t="str">
        <f t="shared" ca="1" si="455"/>
        <v/>
      </c>
      <c r="D3612" s="9" t="str">
        <f t="shared" si="449"/>
        <v/>
      </c>
      <c r="E3612" s="8" t="e">
        <f t="shared" si="450"/>
        <v>#VALUE!</v>
      </c>
      <c r="F3612" s="8" t="e">
        <f t="shared" si="451"/>
        <v>#VALUE!</v>
      </c>
      <c r="G3612" s="8" t="str">
        <f t="shared" ca="1" si="452"/>
        <v/>
      </c>
      <c r="H3612" s="8" t="str">
        <f t="shared" ca="1" si="453"/>
        <v/>
      </c>
    </row>
    <row r="3613" spans="1:8" x14ac:dyDescent="0.25">
      <c r="A3613" s="9" t="str">
        <f t="shared" si="448"/>
        <v/>
      </c>
      <c r="B3613" s="10" t="str">
        <f t="shared" ca="1" si="454"/>
        <v/>
      </c>
      <c r="C3613" s="10" t="str">
        <f t="shared" ca="1" si="455"/>
        <v/>
      </c>
      <c r="D3613" s="9" t="str">
        <f t="shared" si="449"/>
        <v/>
      </c>
      <c r="E3613" s="8" t="e">
        <f t="shared" si="450"/>
        <v>#VALUE!</v>
      </c>
      <c r="F3613" s="8" t="e">
        <f t="shared" si="451"/>
        <v>#VALUE!</v>
      </c>
      <c r="G3613" s="8" t="str">
        <f t="shared" ca="1" si="452"/>
        <v/>
      </c>
      <c r="H3613" s="8" t="str">
        <f t="shared" ca="1" si="453"/>
        <v/>
      </c>
    </row>
    <row r="3614" spans="1:8" x14ac:dyDescent="0.25">
      <c r="A3614" s="9" t="str">
        <f t="shared" si="448"/>
        <v/>
      </c>
      <c r="B3614" s="10" t="str">
        <f t="shared" ca="1" si="454"/>
        <v/>
      </c>
      <c r="C3614" s="10" t="str">
        <f t="shared" ca="1" si="455"/>
        <v/>
      </c>
      <c r="D3614" s="9" t="str">
        <f t="shared" si="449"/>
        <v/>
      </c>
      <c r="E3614" s="8" t="e">
        <f t="shared" si="450"/>
        <v>#VALUE!</v>
      </c>
      <c r="F3614" s="8" t="e">
        <f t="shared" si="451"/>
        <v>#VALUE!</v>
      </c>
      <c r="G3614" s="8" t="str">
        <f t="shared" ca="1" si="452"/>
        <v/>
      </c>
      <c r="H3614" s="8" t="str">
        <f t="shared" ca="1" si="453"/>
        <v/>
      </c>
    </row>
    <row r="3615" spans="1:8" x14ac:dyDescent="0.25">
      <c r="A3615" s="9" t="str">
        <f t="shared" si="448"/>
        <v/>
      </c>
      <c r="B3615" s="10" t="str">
        <f t="shared" ca="1" si="454"/>
        <v/>
      </c>
      <c r="C3615" s="10" t="str">
        <f t="shared" ca="1" si="455"/>
        <v/>
      </c>
      <c r="D3615" s="9" t="str">
        <f t="shared" si="449"/>
        <v/>
      </c>
      <c r="E3615" s="8" t="e">
        <f t="shared" si="450"/>
        <v>#VALUE!</v>
      </c>
      <c r="F3615" s="8" t="e">
        <f t="shared" si="451"/>
        <v>#VALUE!</v>
      </c>
      <c r="G3615" s="8" t="str">
        <f t="shared" ca="1" si="452"/>
        <v/>
      </c>
      <c r="H3615" s="8" t="str">
        <f t="shared" ca="1" si="453"/>
        <v/>
      </c>
    </row>
    <row r="3616" spans="1:8" x14ac:dyDescent="0.25">
      <c r="A3616" s="9" t="str">
        <f t="shared" si="448"/>
        <v/>
      </c>
      <c r="B3616" s="10" t="str">
        <f t="shared" ca="1" si="454"/>
        <v/>
      </c>
      <c r="C3616" s="10" t="str">
        <f t="shared" ca="1" si="455"/>
        <v/>
      </c>
      <c r="D3616" s="9" t="str">
        <f t="shared" si="449"/>
        <v/>
      </c>
      <c r="E3616" s="8" t="e">
        <f t="shared" si="450"/>
        <v>#VALUE!</v>
      </c>
      <c r="F3616" s="8" t="e">
        <f t="shared" si="451"/>
        <v>#VALUE!</v>
      </c>
      <c r="G3616" s="8" t="str">
        <f t="shared" ca="1" si="452"/>
        <v/>
      </c>
      <c r="H3616" s="8" t="str">
        <f t="shared" ca="1" si="453"/>
        <v/>
      </c>
    </row>
    <row r="3617" spans="1:8" x14ac:dyDescent="0.25">
      <c r="A3617" s="9" t="str">
        <f t="shared" si="448"/>
        <v/>
      </c>
      <c r="B3617" s="10" t="str">
        <f t="shared" ca="1" si="454"/>
        <v/>
      </c>
      <c r="C3617" s="10" t="str">
        <f t="shared" ca="1" si="455"/>
        <v/>
      </c>
      <c r="D3617" s="9" t="str">
        <f t="shared" si="449"/>
        <v/>
      </c>
      <c r="E3617" s="8" t="e">
        <f t="shared" si="450"/>
        <v>#VALUE!</v>
      </c>
      <c r="F3617" s="8" t="e">
        <f t="shared" si="451"/>
        <v>#VALUE!</v>
      </c>
      <c r="G3617" s="8" t="str">
        <f t="shared" ca="1" si="452"/>
        <v/>
      </c>
      <c r="H3617" s="8" t="str">
        <f t="shared" ca="1" si="453"/>
        <v/>
      </c>
    </row>
    <row r="3618" spans="1:8" x14ac:dyDescent="0.25">
      <c r="A3618" s="9" t="str">
        <f t="shared" si="448"/>
        <v/>
      </c>
      <c r="B3618" s="10" t="str">
        <f t="shared" ca="1" si="454"/>
        <v/>
      </c>
      <c r="C3618" s="10" t="str">
        <f t="shared" ca="1" si="455"/>
        <v/>
      </c>
      <c r="D3618" s="9" t="str">
        <f t="shared" si="449"/>
        <v/>
      </c>
      <c r="E3618" s="8" t="e">
        <f t="shared" si="450"/>
        <v>#VALUE!</v>
      </c>
      <c r="F3618" s="8" t="e">
        <f t="shared" si="451"/>
        <v>#VALUE!</v>
      </c>
      <c r="G3618" s="8" t="str">
        <f t="shared" ca="1" si="452"/>
        <v/>
      </c>
      <c r="H3618" s="8" t="str">
        <f t="shared" ca="1" si="453"/>
        <v/>
      </c>
    </row>
    <row r="3619" spans="1:8" x14ac:dyDescent="0.25">
      <c r="A3619" s="9" t="str">
        <f t="shared" si="448"/>
        <v/>
      </c>
      <c r="B3619" s="10" t="str">
        <f t="shared" ca="1" si="454"/>
        <v/>
      </c>
      <c r="C3619" s="10" t="str">
        <f t="shared" ca="1" si="455"/>
        <v/>
      </c>
      <c r="D3619" s="9" t="str">
        <f t="shared" si="449"/>
        <v/>
      </c>
      <c r="E3619" s="8" t="e">
        <f t="shared" si="450"/>
        <v>#VALUE!</v>
      </c>
      <c r="F3619" s="8" t="e">
        <f t="shared" si="451"/>
        <v>#VALUE!</v>
      </c>
      <c r="G3619" s="8" t="str">
        <f t="shared" ca="1" si="452"/>
        <v/>
      </c>
      <c r="H3619" s="8" t="str">
        <f t="shared" ca="1" si="453"/>
        <v/>
      </c>
    </row>
    <row r="3620" spans="1:8" x14ac:dyDescent="0.25">
      <c r="A3620" s="9" t="str">
        <f t="shared" si="448"/>
        <v/>
      </c>
      <c r="B3620" s="10" t="str">
        <f t="shared" ca="1" si="454"/>
        <v/>
      </c>
      <c r="C3620" s="10" t="str">
        <f t="shared" ca="1" si="455"/>
        <v/>
      </c>
      <c r="D3620" s="9" t="str">
        <f t="shared" si="449"/>
        <v/>
      </c>
      <c r="E3620" s="8" t="e">
        <f t="shared" si="450"/>
        <v>#VALUE!</v>
      </c>
      <c r="F3620" s="8" t="e">
        <f t="shared" si="451"/>
        <v>#VALUE!</v>
      </c>
      <c r="G3620" s="8" t="str">
        <f t="shared" ca="1" si="452"/>
        <v/>
      </c>
      <c r="H3620" s="8" t="str">
        <f t="shared" ca="1" si="453"/>
        <v/>
      </c>
    </row>
    <row r="3621" spans="1:8" x14ac:dyDescent="0.25">
      <c r="A3621" s="9" t="str">
        <f t="shared" si="448"/>
        <v/>
      </c>
      <c r="B3621" s="10" t="str">
        <f t="shared" ca="1" si="454"/>
        <v/>
      </c>
      <c r="C3621" s="10" t="str">
        <f t="shared" ca="1" si="455"/>
        <v/>
      </c>
      <c r="D3621" s="9" t="str">
        <f t="shared" si="449"/>
        <v/>
      </c>
      <c r="E3621" s="8" t="e">
        <f t="shared" si="450"/>
        <v>#VALUE!</v>
      </c>
      <c r="F3621" s="8" t="e">
        <f t="shared" si="451"/>
        <v>#VALUE!</v>
      </c>
      <c r="G3621" s="8" t="str">
        <f t="shared" ca="1" si="452"/>
        <v/>
      </c>
      <c r="H3621" s="8" t="str">
        <f t="shared" ca="1" si="453"/>
        <v/>
      </c>
    </row>
    <row r="3622" spans="1:8" x14ac:dyDescent="0.25">
      <c r="A3622" s="9" t="str">
        <f t="shared" si="448"/>
        <v/>
      </c>
      <c r="B3622" s="10" t="str">
        <f t="shared" ca="1" si="454"/>
        <v/>
      </c>
      <c r="C3622" s="10" t="str">
        <f t="shared" ca="1" si="455"/>
        <v/>
      </c>
      <c r="D3622" s="9" t="str">
        <f t="shared" si="449"/>
        <v/>
      </c>
      <c r="E3622" s="8" t="e">
        <f t="shared" si="450"/>
        <v>#VALUE!</v>
      </c>
      <c r="F3622" s="8" t="e">
        <f t="shared" si="451"/>
        <v>#VALUE!</v>
      </c>
      <c r="G3622" s="8" t="str">
        <f t="shared" ca="1" si="452"/>
        <v/>
      </c>
      <c r="H3622" s="8" t="str">
        <f t="shared" ca="1" si="453"/>
        <v/>
      </c>
    </row>
    <row r="3623" spans="1:8" x14ac:dyDescent="0.25">
      <c r="A3623" s="9" t="str">
        <f t="shared" si="448"/>
        <v/>
      </c>
      <c r="B3623" s="10" t="str">
        <f t="shared" ca="1" si="454"/>
        <v/>
      </c>
      <c r="C3623" s="10" t="str">
        <f t="shared" ca="1" si="455"/>
        <v/>
      </c>
      <c r="D3623" s="9" t="str">
        <f t="shared" si="449"/>
        <v/>
      </c>
      <c r="E3623" s="8" t="e">
        <f t="shared" si="450"/>
        <v>#VALUE!</v>
      </c>
      <c r="F3623" s="8" t="e">
        <f t="shared" si="451"/>
        <v>#VALUE!</v>
      </c>
      <c r="G3623" s="8" t="str">
        <f t="shared" ca="1" si="452"/>
        <v/>
      </c>
      <c r="H3623" s="8" t="str">
        <f t="shared" ca="1" si="453"/>
        <v/>
      </c>
    </row>
    <row r="3624" spans="1:8" x14ac:dyDescent="0.25">
      <c r="A3624" s="9" t="str">
        <f t="shared" si="448"/>
        <v/>
      </c>
      <c r="B3624" s="10" t="str">
        <f t="shared" ca="1" si="454"/>
        <v/>
      </c>
      <c r="C3624" s="10" t="str">
        <f t="shared" ca="1" si="455"/>
        <v/>
      </c>
      <c r="D3624" s="9" t="str">
        <f t="shared" si="449"/>
        <v/>
      </c>
      <c r="E3624" s="8" t="e">
        <f t="shared" si="450"/>
        <v>#VALUE!</v>
      </c>
      <c r="F3624" s="8" t="e">
        <f t="shared" si="451"/>
        <v>#VALUE!</v>
      </c>
      <c r="G3624" s="8" t="str">
        <f t="shared" ca="1" si="452"/>
        <v/>
      </c>
      <c r="H3624" s="8" t="str">
        <f t="shared" ca="1" si="453"/>
        <v/>
      </c>
    </row>
    <row r="3625" spans="1:8" x14ac:dyDescent="0.25">
      <c r="A3625" s="9" t="str">
        <f t="shared" si="448"/>
        <v/>
      </c>
      <c r="B3625" s="10" t="str">
        <f t="shared" ca="1" si="454"/>
        <v/>
      </c>
      <c r="C3625" s="10" t="str">
        <f t="shared" ca="1" si="455"/>
        <v/>
      </c>
      <c r="D3625" s="9" t="str">
        <f t="shared" si="449"/>
        <v/>
      </c>
      <c r="E3625" s="8" t="e">
        <f t="shared" si="450"/>
        <v>#VALUE!</v>
      </c>
      <c r="F3625" s="8" t="e">
        <f t="shared" si="451"/>
        <v>#VALUE!</v>
      </c>
      <c r="G3625" s="8" t="str">
        <f t="shared" ca="1" si="452"/>
        <v/>
      </c>
      <c r="H3625" s="8" t="str">
        <f t="shared" ca="1" si="453"/>
        <v/>
      </c>
    </row>
    <row r="3626" spans="1:8" x14ac:dyDescent="0.25">
      <c r="A3626" s="9" t="str">
        <f t="shared" si="448"/>
        <v/>
      </c>
      <c r="B3626" s="10" t="str">
        <f t="shared" ca="1" si="454"/>
        <v/>
      </c>
      <c r="C3626" s="10" t="str">
        <f t="shared" ca="1" si="455"/>
        <v/>
      </c>
      <c r="D3626" s="9" t="str">
        <f t="shared" si="449"/>
        <v/>
      </c>
      <c r="E3626" s="8" t="e">
        <f t="shared" si="450"/>
        <v>#VALUE!</v>
      </c>
      <c r="F3626" s="8" t="e">
        <f t="shared" si="451"/>
        <v>#VALUE!</v>
      </c>
      <c r="G3626" s="8" t="str">
        <f t="shared" ca="1" si="452"/>
        <v/>
      </c>
      <c r="H3626" s="8" t="str">
        <f t="shared" ca="1" si="453"/>
        <v/>
      </c>
    </row>
    <row r="3627" spans="1:8" x14ac:dyDescent="0.25">
      <c r="A3627" s="9" t="str">
        <f t="shared" si="448"/>
        <v/>
      </c>
      <c r="B3627" s="10" t="str">
        <f t="shared" ca="1" si="454"/>
        <v/>
      </c>
      <c r="C3627" s="10" t="str">
        <f t="shared" ca="1" si="455"/>
        <v/>
      </c>
      <c r="D3627" s="9" t="str">
        <f t="shared" si="449"/>
        <v/>
      </c>
      <c r="E3627" s="8" t="e">
        <f t="shared" si="450"/>
        <v>#VALUE!</v>
      </c>
      <c r="F3627" s="8" t="e">
        <f t="shared" si="451"/>
        <v>#VALUE!</v>
      </c>
      <c r="G3627" s="8" t="str">
        <f t="shared" ca="1" si="452"/>
        <v/>
      </c>
      <c r="H3627" s="8" t="str">
        <f t="shared" ca="1" si="453"/>
        <v/>
      </c>
    </row>
    <row r="3628" spans="1:8" x14ac:dyDescent="0.25">
      <c r="A3628" s="9" t="str">
        <f t="shared" si="448"/>
        <v/>
      </c>
      <c r="B3628" s="10" t="str">
        <f t="shared" ca="1" si="454"/>
        <v/>
      </c>
      <c r="C3628" s="10" t="str">
        <f t="shared" ca="1" si="455"/>
        <v/>
      </c>
      <c r="D3628" s="9" t="str">
        <f t="shared" si="449"/>
        <v/>
      </c>
      <c r="E3628" s="8" t="e">
        <f t="shared" si="450"/>
        <v>#VALUE!</v>
      </c>
      <c r="F3628" s="8" t="e">
        <f t="shared" si="451"/>
        <v>#VALUE!</v>
      </c>
      <c r="G3628" s="8" t="str">
        <f t="shared" ca="1" si="452"/>
        <v/>
      </c>
      <c r="H3628" s="8" t="str">
        <f t="shared" ca="1" si="453"/>
        <v/>
      </c>
    </row>
    <row r="3629" spans="1:8" x14ac:dyDescent="0.25">
      <c r="A3629" s="9" t="str">
        <f t="shared" si="448"/>
        <v/>
      </c>
      <c r="B3629" s="10" t="str">
        <f t="shared" ca="1" si="454"/>
        <v/>
      </c>
      <c r="C3629" s="10" t="str">
        <f t="shared" ca="1" si="455"/>
        <v/>
      </c>
      <c r="D3629" s="9" t="str">
        <f t="shared" si="449"/>
        <v/>
      </c>
      <c r="E3629" s="8" t="e">
        <f t="shared" si="450"/>
        <v>#VALUE!</v>
      </c>
      <c r="F3629" s="8" t="e">
        <f t="shared" si="451"/>
        <v>#VALUE!</v>
      </c>
      <c r="G3629" s="8" t="str">
        <f t="shared" ca="1" si="452"/>
        <v/>
      </c>
      <c r="H3629" s="8" t="str">
        <f t="shared" ca="1" si="453"/>
        <v/>
      </c>
    </row>
    <row r="3630" spans="1:8" x14ac:dyDescent="0.25">
      <c r="A3630" s="9" t="str">
        <f t="shared" si="448"/>
        <v/>
      </c>
      <c r="B3630" s="10" t="str">
        <f t="shared" ca="1" si="454"/>
        <v/>
      </c>
      <c r="C3630" s="10" t="str">
        <f t="shared" ca="1" si="455"/>
        <v/>
      </c>
      <c r="D3630" s="9" t="str">
        <f t="shared" si="449"/>
        <v/>
      </c>
      <c r="E3630" s="8" t="e">
        <f t="shared" si="450"/>
        <v>#VALUE!</v>
      </c>
      <c r="F3630" s="8" t="e">
        <f t="shared" si="451"/>
        <v>#VALUE!</v>
      </c>
      <c r="G3630" s="8" t="str">
        <f t="shared" ca="1" si="452"/>
        <v/>
      </c>
      <c r="H3630" s="8" t="str">
        <f t="shared" ca="1" si="453"/>
        <v/>
      </c>
    </row>
    <row r="3631" spans="1:8" x14ac:dyDescent="0.25">
      <c r="A3631" s="9" t="str">
        <f t="shared" si="448"/>
        <v/>
      </c>
      <c r="B3631" s="10" t="str">
        <f t="shared" ca="1" si="454"/>
        <v/>
      </c>
      <c r="C3631" s="10" t="str">
        <f t="shared" ca="1" si="455"/>
        <v/>
      </c>
      <c r="D3631" s="9" t="str">
        <f t="shared" si="449"/>
        <v/>
      </c>
      <c r="E3631" s="8" t="e">
        <f t="shared" si="450"/>
        <v>#VALUE!</v>
      </c>
      <c r="F3631" s="8" t="e">
        <f t="shared" si="451"/>
        <v>#VALUE!</v>
      </c>
      <c r="G3631" s="8" t="str">
        <f t="shared" ca="1" si="452"/>
        <v/>
      </c>
      <c r="H3631" s="8" t="str">
        <f t="shared" ca="1" si="453"/>
        <v/>
      </c>
    </row>
    <row r="3632" spans="1:8" x14ac:dyDescent="0.25">
      <c r="A3632" s="9" t="str">
        <f t="shared" si="448"/>
        <v/>
      </c>
      <c r="B3632" s="10" t="str">
        <f t="shared" ca="1" si="454"/>
        <v/>
      </c>
      <c r="C3632" s="10" t="str">
        <f t="shared" ca="1" si="455"/>
        <v/>
      </c>
      <c r="D3632" s="9" t="str">
        <f t="shared" si="449"/>
        <v/>
      </c>
      <c r="E3632" s="8" t="e">
        <f t="shared" si="450"/>
        <v>#VALUE!</v>
      </c>
      <c r="F3632" s="8" t="e">
        <f t="shared" si="451"/>
        <v>#VALUE!</v>
      </c>
      <c r="G3632" s="8" t="str">
        <f t="shared" ca="1" si="452"/>
        <v/>
      </c>
      <c r="H3632" s="8" t="str">
        <f t="shared" ca="1" si="453"/>
        <v/>
      </c>
    </row>
    <row r="3633" spans="1:8" x14ac:dyDescent="0.25">
      <c r="A3633" s="9" t="str">
        <f t="shared" si="448"/>
        <v/>
      </c>
      <c r="B3633" s="10" t="str">
        <f t="shared" ca="1" si="454"/>
        <v/>
      </c>
      <c r="C3633" s="10" t="str">
        <f t="shared" ca="1" si="455"/>
        <v/>
      </c>
      <c r="D3633" s="9" t="str">
        <f t="shared" si="449"/>
        <v/>
      </c>
      <c r="E3633" s="8" t="e">
        <f t="shared" si="450"/>
        <v>#VALUE!</v>
      </c>
      <c r="F3633" s="8" t="e">
        <f t="shared" si="451"/>
        <v>#VALUE!</v>
      </c>
      <c r="G3633" s="8" t="str">
        <f t="shared" ca="1" si="452"/>
        <v/>
      </c>
      <c r="H3633" s="8" t="str">
        <f t="shared" ca="1" si="453"/>
        <v/>
      </c>
    </row>
    <row r="3634" spans="1:8" x14ac:dyDescent="0.25">
      <c r="A3634" s="9" t="str">
        <f t="shared" si="448"/>
        <v/>
      </c>
      <c r="B3634" s="10" t="str">
        <f t="shared" ca="1" si="454"/>
        <v/>
      </c>
      <c r="C3634" s="10" t="str">
        <f t="shared" ca="1" si="455"/>
        <v/>
      </c>
      <c r="D3634" s="9" t="str">
        <f t="shared" si="449"/>
        <v/>
      </c>
      <c r="E3634" s="8" t="e">
        <f t="shared" si="450"/>
        <v>#VALUE!</v>
      </c>
      <c r="F3634" s="8" t="e">
        <f t="shared" si="451"/>
        <v>#VALUE!</v>
      </c>
      <c r="G3634" s="8" t="str">
        <f t="shared" ca="1" si="452"/>
        <v/>
      </c>
      <c r="H3634" s="8" t="str">
        <f t="shared" ca="1" si="453"/>
        <v/>
      </c>
    </row>
    <row r="3635" spans="1:8" x14ac:dyDescent="0.25">
      <c r="A3635" s="9" t="str">
        <f t="shared" si="448"/>
        <v/>
      </c>
      <c r="B3635" s="10" t="str">
        <f t="shared" ca="1" si="454"/>
        <v/>
      </c>
      <c r="C3635" s="10" t="str">
        <f t="shared" ca="1" si="455"/>
        <v/>
      </c>
      <c r="D3635" s="9" t="str">
        <f t="shared" si="449"/>
        <v/>
      </c>
      <c r="E3635" s="8" t="e">
        <f t="shared" si="450"/>
        <v>#VALUE!</v>
      </c>
      <c r="F3635" s="8" t="e">
        <f t="shared" si="451"/>
        <v>#VALUE!</v>
      </c>
      <c r="G3635" s="8" t="str">
        <f t="shared" ca="1" si="452"/>
        <v/>
      </c>
      <c r="H3635" s="8" t="str">
        <f t="shared" ca="1" si="453"/>
        <v/>
      </c>
    </row>
    <row r="3636" spans="1:8" x14ac:dyDescent="0.25">
      <c r="A3636" s="9" t="str">
        <f t="shared" si="448"/>
        <v/>
      </c>
      <c r="B3636" s="10" t="str">
        <f t="shared" ca="1" si="454"/>
        <v/>
      </c>
      <c r="C3636" s="10" t="str">
        <f t="shared" ca="1" si="455"/>
        <v/>
      </c>
      <c r="D3636" s="9" t="str">
        <f t="shared" si="449"/>
        <v/>
      </c>
      <c r="E3636" s="8" t="e">
        <f t="shared" si="450"/>
        <v>#VALUE!</v>
      </c>
      <c r="F3636" s="8" t="e">
        <f t="shared" si="451"/>
        <v>#VALUE!</v>
      </c>
      <c r="G3636" s="8" t="str">
        <f t="shared" ca="1" si="452"/>
        <v/>
      </c>
      <c r="H3636" s="8" t="str">
        <f t="shared" ca="1" si="453"/>
        <v/>
      </c>
    </row>
    <row r="3637" spans="1:8" x14ac:dyDescent="0.25">
      <c r="A3637" s="9" t="str">
        <f t="shared" si="448"/>
        <v/>
      </c>
      <c r="B3637" s="10" t="str">
        <f t="shared" ca="1" si="454"/>
        <v/>
      </c>
      <c r="C3637" s="10" t="str">
        <f t="shared" ca="1" si="455"/>
        <v/>
      </c>
      <c r="D3637" s="9" t="str">
        <f t="shared" si="449"/>
        <v/>
      </c>
      <c r="E3637" s="8" t="e">
        <f t="shared" si="450"/>
        <v>#VALUE!</v>
      </c>
      <c r="F3637" s="8" t="e">
        <f t="shared" si="451"/>
        <v>#VALUE!</v>
      </c>
      <c r="G3637" s="8" t="str">
        <f t="shared" ca="1" si="452"/>
        <v/>
      </c>
      <c r="H3637" s="8" t="str">
        <f t="shared" ca="1" si="453"/>
        <v/>
      </c>
    </row>
    <row r="3638" spans="1:8" x14ac:dyDescent="0.25">
      <c r="A3638" s="9" t="str">
        <f t="shared" si="448"/>
        <v/>
      </c>
      <c r="B3638" s="10" t="str">
        <f t="shared" ca="1" si="454"/>
        <v/>
      </c>
      <c r="C3638" s="10" t="str">
        <f t="shared" ca="1" si="455"/>
        <v/>
      </c>
      <c r="D3638" s="9" t="str">
        <f t="shared" si="449"/>
        <v/>
      </c>
      <c r="E3638" s="8" t="e">
        <f t="shared" si="450"/>
        <v>#VALUE!</v>
      </c>
      <c r="F3638" s="8" t="e">
        <f t="shared" si="451"/>
        <v>#VALUE!</v>
      </c>
      <c r="G3638" s="8" t="str">
        <f t="shared" ca="1" si="452"/>
        <v/>
      </c>
      <c r="H3638" s="8" t="str">
        <f t="shared" ca="1" si="453"/>
        <v/>
      </c>
    </row>
    <row r="3639" spans="1:8" x14ac:dyDescent="0.25">
      <c r="A3639" s="9" t="str">
        <f t="shared" si="448"/>
        <v/>
      </c>
      <c r="B3639" s="10" t="str">
        <f t="shared" ca="1" si="454"/>
        <v/>
      </c>
      <c r="C3639" s="10" t="str">
        <f t="shared" ca="1" si="455"/>
        <v/>
      </c>
      <c r="D3639" s="9" t="str">
        <f t="shared" si="449"/>
        <v/>
      </c>
      <c r="E3639" s="8" t="e">
        <f t="shared" si="450"/>
        <v>#VALUE!</v>
      </c>
      <c r="F3639" s="8" t="e">
        <f t="shared" si="451"/>
        <v>#VALUE!</v>
      </c>
      <c r="G3639" s="8" t="str">
        <f t="shared" ca="1" si="452"/>
        <v/>
      </c>
      <c r="H3639" s="8" t="str">
        <f t="shared" ca="1" si="453"/>
        <v/>
      </c>
    </row>
    <row r="3640" spans="1:8" x14ac:dyDescent="0.25">
      <c r="A3640" s="9" t="str">
        <f t="shared" si="448"/>
        <v/>
      </c>
      <c r="B3640" s="10" t="str">
        <f t="shared" ca="1" si="454"/>
        <v/>
      </c>
      <c r="C3640" s="10" t="str">
        <f t="shared" ca="1" si="455"/>
        <v/>
      </c>
      <c r="D3640" s="9" t="str">
        <f t="shared" si="449"/>
        <v/>
      </c>
      <c r="E3640" s="8" t="e">
        <f t="shared" si="450"/>
        <v>#VALUE!</v>
      </c>
      <c r="F3640" s="8" t="e">
        <f t="shared" si="451"/>
        <v>#VALUE!</v>
      </c>
      <c r="G3640" s="8" t="str">
        <f t="shared" ca="1" si="452"/>
        <v/>
      </c>
      <c r="H3640" s="8" t="str">
        <f t="shared" ca="1" si="453"/>
        <v/>
      </c>
    </row>
    <row r="3641" spans="1:8" x14ac:dyDescent="0.25">
      <c r="A3641" s="9" t="str">
        <f t="shared" si="448"/>
        <v/>
      </c>
      <c r="B3641" s="10" t="str">
        <f t="shared" ca="1" si="454"/>
        <v/>
      </c>
      <c r="C3641" s="10" t="str">
        <f t="shared" ca="1" si="455"/>
        <v/>
      </c>
      <c r="D3641" s="9" t="str">
        <f t="shared" si="449"/>
        <v/>
      </c>
      <c r="E3641" s="8" t="e">
        <f t="shared" si="450"/>
        <v>#VALUE!</v>
      </c>
      <c r="F3641" s="8" t="e">
        <f t="shared" si="451"/>
        <v>#VALUE!</v>
      </c>
      <c r="G3641" s="8" t="str">
        <f t="shared" ca="1" si="452"/>
        <v/>
      </c>
      <c r="H3641" s="8" t="str">
        <f t="shared" ca="1" si="453"/>
        <v/>
      </c>
    </row>
    <row r="3642" spans="1:8" x14ac:dyDescent="0.25">
      <c r="A3642" s="9" t="str">
        <f t="shared" ref="A3642:A3664" si="456">IF(ISNUMBER(A3641),IF(A3641&lt;$B$9,A3641+1,""),"")</f>
        <v/>
      </c>
      <c r="B3642" s="10" t="str">
        <f t="shared" ca="1" si="454"/>
        <v/>
      </c>
      <c r="C3642" s="10" t="str">
        <f t="shared" ca="1" si="455"/>
        <v/>
      </c>
      <c r="D3642" s="9" t="str">
        <f t="shared" ref="D3642:D3664" si="457">IF(ISNUMBER(D3641),IF(D3641&lt;$C$9,D3641+1,""),"")</f>
        <v/>
      </c>
      <c r="E3642" s="8" t="e">
        <f t="shared" ref="E3642:E3664" si="458">YEAR(A3642)*100+MONTH(A3642)</f>
        <v>#VALUE!</v>
      </c>
      <c r="F3642" s="8" t="e">
        <f t="shared" ref="F3642:F3664" si="459">YEAR(D3642)*100+MONTH(D3642)</f>
        <v>#VALUE!</v>
      </c>
      <c r="G3642" s="8" t="str">
        <f t="shared" ref="G3642:G3664" ca="1" si="460">IF(ISNUMBER(B3642),MONTH(A3642),"")</f>
        <v/>
      </c>
      <c r="H3642" s="8" t="str">
        <f t="shared" ref="H3642:H3664" ca="1" si="461">IF(ISNUMBER(C3642),MONTH(D3642),"")</f>
        <v/>
      </c>
    </row>
    <row r="3643" spans="1:8" x14ac:dyDescent="0.25">
      <c r="A3643" s="9" t="str">
        <f t="shared" si="456"/>
        <v/>
      </c>
      <c r="B3643" s="10" t="str">
        <f t="shared" ca="1" si="454"/>
        <v/>
      </c>
      <c r="C3643" s="10" t="str">
        <f t="shared" ca="1" si="455"/>
        <v/>
      </c>
      <c r="D3643" s="9" t="str">
        <f t="shared" si="457"/>
        <v/>
      </c>
      <c r="E3643" s="8" t="e">
        <f t="shared" si="458"/>
        <v>#VALUE!</v>
      </c>
      <c r="F3643" s="8" t="e">
        <f t="shared" si="459"/>
        <v>#VALUE!</v>
      </c>
      <c r="G3643" s="8" t="str">
        <f t="shared" ca="1" si="460"/>
        <v/>
      </c>
      <c r="H3643" s="8" t="str">
        <f t="shared" ca="1" si="461"/>
        <v/>
      </c>
    </row>
    <row r="3644" spans="1:8" x14ac:dyDescent="0.25">
      <c r="A3644" s="9" t="str">
        <f t="shared" si="456"/>
        <v/>
      </c>
      <c r="B3644" s="10" t="str">
        <f t="shared" ca="1" si="454"/>
        <v/>
      </c>
      <c r="C3644" s="10" t="str">
        <f t="shared" ca="1" si="455"/>
        <v/>
      </c>
      <c r="D3644" s="9" t="str">
        <f t="shared" si="457"/>
        <v/>
      </c>
      <c r="E3644" s="8" t="e">
        <f t="shared" si="458"/>
        <v>#VALUE!</v>
      </c>
      <c r="F3644" s="8" t="e">
        <f t="shared" si="459"/>
        <v>#VALUE!</v>
      </c>
      <c r="G3644" s="8" t="str">
        <f t="shared" ca="1" si="460"/>
        <v/>
      </c>
      <c r="H3644" s="8" t="str">
        <f t="shared" ca="1" si="461"/>
        <v/>
      </c>
    </row>
    <row r="3645" spans="1:8" x14ac:dyDescent="0.25">
      <c r="A3645" s="9" t="str">
        <f t="shared" si="456"/>
        <v/>
      </c>
      <c r="B3645" s="10" t="str">
        <f t="shared" ca="1" si="454"/>
        <v/>
      </c>
      <c r="C3645" s="10" t="str">
        <f t="shared" ca="1" si="455"/>
        <v/>
      </c>
      <c r="D3645" s="9" t="str">
        <f t="shared" si="457"/>
        <v/>
      </c>
      <c r="E3645" s="8" t="e">
        <f t="shared" si="458"/>
        <v>#VALUE!</v>
      </c>
      <c r="F3645" s="8" t="e">
        <f t="shared" si="459"/>
        <v>#VALUE!</v>
      </c>
      <c r="G3645" s="8" t="str">
        <f t="shared" ca="1" si="460"/>
        <v/>
      </c>
      <c r="H3645" s="8" t="str">
        <f t="shared" ca="1" si="461"/>
        <v/>
      </c>
    </row>
    <row r="3646" spans="1:8" x14ac:dyDescent="0.25">
      <c r="A3646" s="9" t="str">
        <f t="shared" si="456"/>
        <v/>
      </c>
      <c r="B3646" s="10" t="str">
        <f t="shared" ca="1" si="454"/>
        <v/>
      </c>
      <c r="C3646" s="10" t="str">
        <f t="shared" ca="1" si="455"/>
        <v/>
      </c>
      <c r="D3646" s="9" t="str">
        <f t="shared" si="457"/>
        <v/>
      </c>
      <c r="E3646" s="8" t="e">
        <f t="shared" si="458"/>
        <v>#VALUE!</v>
      </c>
      <c r="F3646" s="8" t="e">
        <f t="shared" si="459"/>
        <v>#VALUE!</v>
      </c>
      <c r="G3646" s="8" t="str">
        <f t="shared" ca="1" si="460"/>
        <v/>
      </c>
      <c r="H3646" s="8" t="str">
        <f t="shared" ca="1" si="461"/>
        <v/>
      </c>
    </row>
    <row r="3647" spans="1:8" x14ac:dyDescent="0.25">
      <c r="A3647" s="9" t="str">
        <f t="shared" si="456"/>
        <v/>
      </c>
      <c r="B3647" s="10" t="str">
        <f t="shared" ca="1" si="454"/>
        <v/>
      </c>
      <c r="C3647" s="10" t="str">
        <f t="shared" ca="1" si="455"/>
        <v/>
      </c>
      <c r="D3647" s="9" t="str">
        <f t="shared" si="457"/>
        <v/>
      </c>
      <c r="E3647" s="8" t="e">
        <f t="shared" si="458"/>
        <v>#VALUE!</v>
      </c>
      <c r="F3647" s="8" t="e">
        <f t="shared" si="459"/>
        <v>#VALUE!</v>
      </c>
      <c r="G3647" s="8" t="str">
        <f t="shared" ca="1" si="460"/>
        <v/>
      </c>
      <c r="H3647" s="8" t="str">
        <f t="shared" ca="1" si="461"/>
        <v/>
      </c>
    </row>
    <row r="3648" spans="1:8" x14ac:dyDescent="0.25">
      <c r="A3648" s="9" t="str">
        <f t="shared" si="456"/>
        <v/>
      </c>
      <c r="B3648" s="10" t="str">
        <f t="shared" ca="1" si="454"/>
        <v/>
      </c>
      <c r="C3648" s="10" t="str">
        <f t="shared" ca="1" si="455"/>
        <v/>
      </c>
      <c r="D3648" s="9" t="str">
        <f t="shared" si="457"/>
        <v/>
      </c>
      <c r="E3648" s="8" t="e">
        <f t="shared" si="458"/>
        <v>#VALUE!</v>
      </c>
      <c r="F3648" s="8" t="e">
        <f t="shared" si="459"/>
        <v>#VALUE!</v>
      </c>
      <c r="G3648" s="8" t="str">
        <f t="shared" ca="1" si="460"/>
        <v/>
      </c>
      <c r="H3648" s="8" t="str">
        <f t="shared" ca="1" si="461"/>
        <v/>
      </c>
    </row>
    <row r="3649" spans="1:8" x14ac:dyDescent="0.25">
      <c r="A3649" s="9" t="str">
        <f t="shared" si="456"/>
        <v/>
      </c>
      <c r="B3649" s="10" t="str">
        <f t="shared" ca="1" si="454"/>
        <v/>
      </c>
      <c r="C3649" s="10" t="str">
        <f t="shared" ca="1" si="455"/>
        <v/>
      </c>
      <c r="D3649" s="9" t="str">
        <f t="shared" si="457"/>
        <v/>
      </c>
      <c r="E3649" s="8" t="e">
        <f t="shared" si="458"/>
        <v>#VALUE!</v>
      </c>
      <c r="F3649" s="8" t="e">
        <f t="shared" si="459"/>
        <v>#VALUE!</v>
      </c>
      <c r="G3649" s="8" t="str">
        <f t="shared" ca="1" si="460"/>
        <v/>
      </c>
      <c r="H3649" s="8" t="str">
        <f t="shared" ca="1" si="461"/>
        <v/>
      </c>
    </row>
    <row r="3650" spans="1:8" x14ac:dyDescent="0.25">
      <c r="A3650" s="9" t="str">
        <f t="shared" si="456"/>
        <v/>
      </c>
      <c r="B3650" s="10" t="str">
        <f t="shared" ca="1" si="454"/>
        <v/>
      </c>
      <c r="C3650" s="10" t="str">
        <f t="shared" ca="1" si="455"/>
        <v/>
      </c>
      <c r="D3650" s="9" t="str">
        <f t="shared" si="457"/>
        <v/>
      </c>
      <c r="E3650" s="8" t="e">
        <f t="shared" si="458"/>
        <v>#VALUE!</v>
      </c>
      <c r="F3650" s="8" t="e">
        <f t="shared" si="459"/>
        <v>#VALUE!</v>
      </c>
      <c r="G3650" s="8" t="str">
        <f t="shared" ca="1" si="460"/>
        <v/>
      </c>
      <c r="H3650" s="8" t="str">
        <f t="shared" ca="1" si="461"/>
        <v/>
      </c>
    </row>
    <row r="3651" spans="1:8" x14ac:dyDescent="0.25">
      <c r="A3651" s="9" t="str">
        <f t="shared" si="456"/>
        <v/>
      </c>
      <c r="B3651" s="10" t="str">
        <f t="shared" ca="1" si="454"/>
        <v/>
      </c>
      <c r="C3651" s="10" t="str">
        <f t="shared" ca="1" si="455"/>
        <v/>
      </c>
      <c r="D3651" s="9" t="str">
        <f t="shared" si="457"/>
        <v/>
      </c>
      <c r="E3651" s="8" t="e">
        <f t="shared" si="458"/>
        <v>#VALUE!</v>
      </c>
      <c r="F3651" s="8" t="e">
        <f t="shared" si="459"/>
        <v>#VALUE!</v>
      </c>
      <c r="G3651" s="8" t="str">
        <f t="shared" ca="1" si="460"/>
        <v/>
      </c>
      <c r="H3651" s="8" t="str">
        <f t="shared" ca="1" si="461"/>
        <v/>
      </c>
    </row>
    <row r="3652" spans="1:8" x14ac:dyDescent="0.25">
      <c r="A3652" s="9" t="str">
        <f t="shared" si="456"/>
        <v/>
      </c>
      <c r="B3652" s="10" t="str">
        <f t="shared" ca="1" si="454"/>
        <v/>
      </c>
      <c r="C3652" s="10" t="str">
        <f t="shared" ca="1" si="455"/>
        <v/>
      </c>
      <c r="D3652" s="9" t="str">
        <f t="shared" si="457"/>
        <v/>
      </c>
      <c r="E3652" s="8" t="e">
        <f t="shared" si="458"/>
        <v>#VALUE!</v>
      </c>
      <c r="F3652" s="8" t="e">
        <f t="shared" si="459"/>
        <v>#VALUE!</v>
      </c>
      <c r="G3652" s="8" t="str">
        <f t="shared" ca="1" si="460"/>
        <v/>
      </c>
      <c r="H3652" s="8" t="str">
        <f t="shared" ca="1" si="461"/>
        <v/>
      </c>
    </row>
    <row r="3653" spans="1:8" x14ac:dyDescent="0.25">
      <c r="A3653" s="9" t="str">
        <f t="shared" si="456"/>
        <v/>
      </c>
      <c r="B3653" s="10" t="str">
        <f t="shared" ca="1" si="454"/>
        <v/>
      </c>
      <c r="C3653" s="10" t="str">
        <f t="shared" ca="1" si="455"/>
        <v/>
      </c>
      <c r="D3653" s="9" t="str">
        <f t="shared" si="457"/>
        <v/>
      </c>
      <c r="E3653" s="8" t="e">
        <f t="shared" si="458"/>
        <v>#VALUE!</v>
      </c>
      <c r="F3653" s="8" t="e">
        <f t="shared" si="459"/>
        <v>#VALUE!</v>
      </c>
      <c r="G3653" s="8" t="str">
        <f t="shared" ca="1" si="460"/>
        <v/>
      </c>
      <c r="H3653" s="8" t="str">
        <f t="shared" ca="1" si="461"/>
        <v/>
      </c>
    </row>
    <row r="3654" spans="1:8" x14ac:dyDescent="0.25">
      <c r="A3654" s="9" t="str">
        <f t="shared" si="456"/>
        <v/>
      </c>
      <c r="B3654" s="10" t="str">
        <f t="shared" ca="1" si="454"/>
        <v/>
      </c>
      <c r="C3654" s="10" t="str">
        <f t="shared" ca="1" si="455"/>
        <v/>
      </c>
      <c r="D3654" s="9" t="str">
        <f t="shared" si="457"/>
        <v/>
      </c>
      <c r="E3654" s="8" t="e">
        <f t="shared" si="458"/>
        <v>#VALUE!</v>
      </c>
      <c r="F3654" s="8" t="e">
        <f t="shared" si="459"/>
        <v>#VALUE!</v>
      </c>
      <c r="G3654" s="8" t="str">
        <f t="shared" ca="1" si="460"/>
        <v/>
      </c>
      <c r="H3654" s="8" t="str">
        <f t="shared" ca="1" si="461"/>
        <v/>
      </c>
    </row>
    <row r="3655" spans="1:8" x14ac:dyDescent="0.25">
      <c r="A3655" s="9" t="str">
        <f t="shared" si="456"/>
        <v/>
      </c>
      <c r="B3655" s="10" t="str">
        <f t="shared" ca="1" si="454"/>
        <v/>
      </c>
      <c r="C3655" s="10" t="str">
        <f t="shared" ca="1" si="455"/>
        <v/>
      </c>
      <c r="D3655" s="9" t="str">
        <f t="shared" si="457"/>
        <v/>
      </c>
      <c r="E3655" s="8" t="e">
        <f t="shared" si="458"/>
        <v>#VALUE!</v>
      </c>
      <c r="F3655" s="8" t="e">
        <f t="shared" si="459"/>
        <v>#VALUE!</v>
      </c>
      <c r="G3655" s="8" t="str">
        <f t="shared" ca="1" si="460"/>
        <v/>
      </c>
      <c r="H3655" s="8" t="str">
        <f t="shared" ca="1" si="461"/>
        <v/>
      </c>
    </row>
    <row r="3656" spans="1:8" x14ac:dyDescent="0.25">
      <c r="A3656" s="9" t="str">
        <f t="shared" si="456"/>
        <v/>
      </c>
      <c r="B3656" s="10" t="str">
        <f t="shared" ca="1" si="454"/>
        <v/>
      </c>
      <c r="C3656" s="10" t="str">
        <f t="shared" ca="1" si="455"/>
        <v/>
      </c>
      <c r="D3656" s="9" t="str">
        <f t="shared" si="457"/>
        <v/>
      </c>
      <c r="E3656" s="8" t="e">
        <f t="shared" si="458"/>
        <v>#VALUE!</v>
      </c>
      <c r="F3656" s="8" t="e">
        <f t="shared" si="459"/>
        <v>#VALUE!</v>
      </c>
      <c r="G3656" s="8" t="str">
        <f t="shared" ca="1" si="460"/>
        <v/>
      </c>
      <c r="H3656" s="8" t="str">
        <f t="shared" ca="1" si="461"/>
        <v/>
      </c>
    </row>
    <row r="3657" spans="1:8" x14ac:dyDescent="0.25">
      <c r="A3657" s="9" t="str">
        <f t="shared" si="456"/>
        <v/>
      </c>
      <c r="B3657" s="10" t="str">
        <f t="shared" ca="1" si="454"/>
        <v/>
      </c>
      <c r="C3657" s="10" t="str">
        <f t="shared" ca="1" si="455"/>
        <v/>
      </c>
      <c r="D3657" s="9" t="str">
        <f t="shared" si="457"/>
        <v/>
      </c>
      <c r="E3657" s="8" t="e">
        <f t="shared" si="458"/>
        <v>#VALUE!</v>
      </c>
      <c r="F3657" s="8" t="e">
        <f t="shared" si="459"/>
        <v>#VALUE!</v>
      </c>
      <c r="G3657" s="8" t="str">
        <f t="shared" ca="1" si="460"/>
        <v/>
      </c>
      <c r="H3657" s="8" t="str">
        <f t="shared" ca="1" si="461"/>
        <v/>
      </c>
    </row>
    <row r="3658" spans="1:8" x14ac:dyDescent="0.25">
      <c r="A3658" s="9" t="str">
        <f t="shared" si="456"/>
        <v/>
      </c>
      <c r="B3658" s="10" t="str">
        <f t="shared" ca="1" si="454"/>
        <v/>
      </c>
      <c r="C3658" s="10" t="str">
        <f t="shared" ca="1" si="455"/>
        <v/>
      </c>
      <c r="D3658" s="9" t="str">
        <f t="shared" si="457"/>
        <v/>
      </c>
      <c r="E3658" s="8" t="e">
        <f t="shared" si="458"/>
        <v>#VALUE!</v>
      </c>
      <c r="F3658" s="8" t="e">
        <f t="shared" si="459"/>
        <v>#VALUE!</v>
      </c>
      <c r="G3658" s="8" t="str">
        <f t="shared" ca="1" si="460"/>
        <v/>
      </c>
      <c r="H3658" s="8" t="str">
        <f t="shared" ca="1" si="461"/>
        <v/>
      </c>
    </row>
    <row r="3659" spans="1:8" x14ac:dyDescent="0.25">
      <c r="A3659" s="9" t="str">
        <f t="shared" si="456"/>
        <v/>
      </c>
      <c r="B3659" s="10" t="str">
        <f t="shared" ca="1" si="454"/>
        <v/>
      </c>
      <c r="C3659" s="10" t="str">
        <f t="shared" ca="1" si="455"/>
        <v/>
      </c>
      <c r="D3659" s="9" t="str">
        <f t="shared" si="457"/>
        <v/>
      </c>
      <c r="E3659" s="8" t="e">
        <f t="shared" si="458"/>
        <v>#VALUE!</v>
      </c>
      <c r="F3659" s="8" t="e">
        <f t="shared" si="459"/>
        <v>#VALUE!</v>
      </c>
      <c r="G3659" s="8" t="str">
        <f t="shared" ca="1" si="460"/>
        <v/>
      </c>
      <c r="H3659" s="8" t="str">
        <f t="shared" ca="1" si="461"/>
        <v/>
      </c>
    </row>
    <row r="3660" spans="1:8" x14ac:dyDescent="0.25">
      <c r="A3660" s="9" t="str">
        <f t="shared" si="456"/>
        <v/>
      </c>
      <c r="B3660" s="10" t="str">
        <f t="shared" ca="1" si="454"/>
        <v/>
      </c>
      <c r="C3660" s="10" t="str">
        <f t="shared" ca="1" si="455"/>
        <v/>
      </c>
      <c r="D3660" s="9" t="str">
        <f t="shared" si="457"/>
        <v/>
      </c>
      <c r="E3660" s="8" t="e">
        <f t="shared" si="458"/>
        <v>#VALUE!</v>
      </c>
      <c r="F3660" s="8" t="e">
        <f t="shared" si="459"/>
        <v>#VALUE!</v>
      </c>
      <c r="G3660" s="8" t="str">
        <f t="shared" ca="1" si="460"/>
        <v/>
      </c>
      <c r="H3660" s="8" t="str">
        <f t="shared" ca="1" si="461"/>
        <v/>
      </c>
    </row>
    <row r="3661" spans="1:8" x14ac:dyDescent="0.25">
      <c r="A3661" s="9" t="str">
        <f t="shared" si="456"/>
        <v/>
      </c>
      <c r="B3661" s="10" t="str">
        <f t="shared" ca="1" si="454"/>
        <v/>
      </c>
      <c r="C3661" s="10" t="str">
        <f t="shared" ca="1" si="455"/>
        <v/>
      </c>
      <c r="D3661" s="9" t="str">
        <f t="shared" si="457"/>
        <v/>
      </c>
      <c r="E3661" s="8" t="e">
        <f t="shared" si="458"/>
        <v>#VALUE!</v>
      </c>
      <c r="F3661" s="8" t="e">
        <f t="shared" si="459"/>
        <v>#VALUE!</v>
      </c>
      <c r="G3661" s="8" t="str">
        <f t="shared" ca="1" si="460"/>
        <v/>
      </c>
      <c r="H3661" s="8" t="str">
        <f t="shared" ca="1" si="461"/>
        <v/>
      </c>
    </row>
    <row r="3662" spans="1:8" x14ac:dyDescent="0.25">
      <c r="A3662" s="9" t="str">
        <f t="shared" si="456"/>
        <v/>
      </c>
      <c r="B3662" s="10" t="str">
        <f t="shared" ca="1" si="454"/>
        <v/>
      </c>
      <c r="C3662" s="10" t="str">
        <f t="shared" ca="1" si="455"/>
        <v/>
      </c>
      <c r="D3662" s="9" t="str">
        <f t="shared" si="457"/>
        <v/>
      </c>
      <c r="E3662" s="8" t="e">
        <f t="shared" si="458"/>
        <v>#VALUE!</v>
      </c>
      <c r="F3662" s="8" t="e">
        <f t="shared" si="459"/>
        <v>#VALUE!</v>
      </c>
      <c r="G3662" s="8" t="str">
        <f t="shared" ca="1" si="460"/>
        <v/>
      </c>
      <c r="H3662" s="8" t="str">
        <f t="shared" ca="1" si="461"/>
        <v/>
      </c>
    </row>
    <row r="3663" spans="1:8" x14ac:dyDescent="0.25">
      <c r="A3663" s="9" t="str">
        <f t="shared" si="456"/>
        <v/>
      </c>
      <c r="B3663" s="10" t="str">
        <f t="shared" ca="1" si="454"/>
        <v/>
      </c>
      <c r="C3663" s="10" t="str">
        <f t="shared" ca="1" si="455"/>
        <v/>
      </c>
      <c r="D3663" s="9" t="str">
        <f t="shared" si="457"/>
        <v/>
      </c>
      <c r="E3663" s="8" t="e">
        <f t="shared" si="458"/>
        <v>#VALUE!</v>
      </c>
      <c r="F3663" s="8" t="e">
        <f t="shared" si="459"/>
        <v>#VALUE!</v>
      </c>
      <c r="G3663" s="8" t="str">
        <f t="shared" ca="1" si="460"/>
        <v/>
      </c>
      <c r="H3663" s="8" t="str">
        <f t="shared" ca="1" si="461"/>
        <v/>
      </c>
    </row>
    <row r="3664" spans="1:8" x14ac:dyDescent="0.25">
      <c r="A3664" s="9" t="str">
        <f t="shared" si="456"/>
        <v/>
      </c>
      <c r="B3664" s="10" t="str">
        <f t="shared" ca="1" si="454"/>
        <v/>
      </c>
      <c r="C3664" s="10" t="str">
        <f t="shared" ca="1" si="455"/>
        <v/>
      </c>
      <c r="D3664" s="9" t="str">
        <f t="shared" si="457"/>
        <v/>
      </c>
      <c r="E3664" s="8" t="e">
        <f t="shared" si="458"/>
        <v>#VALUE!</v>
      </c>
      <c r="F3664" s="8" t="e">
        <f t="shared" si="459"/>
        <v>#VALUE!</v>
      </c>
      <c r="G3664" s="8" t="str">
        <f t="shared" ca="1" si="460"/>
        <v/>
      </c>
      <c r="H3664" s="8" t="str">
        <f t="shared" ca="1" si="461"/>
        <v/>
      </c>
    </row>
  </sheetData>
  <sheetProtection algorithmName="SHA-512" hashValue="DICwkN42MnibSMlFoVwXkuSH819AYkJCit9SDLhPxSzrEkAshVxO1QpHp9PwHzKGcMAgCSA8Tv6u4Bu6Y8X9AA==" saltValue="b3fIKNJyeYTKn/5rav73eQ==" spinCount="100000" sheet="1" objects="1" scenarios="1" selectLockedCells="1"/>
  <mergeCells count="2">
    <mergeCell ref="E1:G1"/>
    <mergeCell ref="B11:C11"/>
  </mergeCells>
  <conditionalFormatting sqref="B13:C3664">
    <cfRule type="cellIs" dxfId="3" priority="1" operator="equal">
      <formula>$A$11</formula>
    </cfRule>
  </conditionalFormatting>
  <pageMargins left="0.7" right="0.7" top="0.78740157499999996" bottom="0.78740157499999996"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541"/>
  <sheetViews>
    <sheetView workbookViewId="0">
      <selection activeCell="H28" sqref="H28"/>
    </sheetView>
  </sheetViews>
  <sheetFormatPr baseColWidth="10" defaultRowHeight="15" x14ac:dyDescent="0.25"/>
  <cols>
    <col min="7" max="8" width="17" customWidth="1"/>
    <col min="11" max="12" width="15" customWidth="1"/>
    <col min="14" max="14" width="21" customWidth="1"/>
  </cols>
  <sheetData>
    <row r="1" spans="1:16" x14ac:dyDescent="0.25">
      <c r="A1" t="s">
        <v>3</v>
      </c>
      <c r="B1" t="s">
        <v>4</v>
      </c>
      <c r="C1" t="s">
        <v>5</v>
      </c>
      <c r="D1" t="s">
        <v>6</v>
      </c>
      <c r="E1" t="s">
        <v>7</v>
      </c>
      <c r="F1" t="s">
        <v>8</v>
      </c>
      <c r="G1" t="s">
        <v>41</v>
      </c>
      <c r="H1" t="s">
        <v>42</v>
      </c>
      <c r="I1" t="s">
        <v>43</v>
      </c>
      <c r="J1" t="s">
        <v>44</v>
      </c>
      <c r="K1" t="s">
        <v>45</v>
      </c>
      <c r="L1" t="s">
        <v>46</v>
      </c>
      <c r="M1" t="s">
        <v>47</v>
      </c>
      <c r="N1" t="s">
        <v>48</v>
      </c>
      <c r="O1" t="s">
        <v>49</v>
      </c>
      <c r="P1" t="s">
        <v>50</v>
      </c>
    </row>
    <row r="2" spans="1:16" x14ac:dyDescent="0.25">
      <c r="A2" t="s">
        <v>51</v>
      </c>
      <c r="B2" t="s">
        <v>52</v>
      </c>
      <c r="C2">
        <v>44.134500000000003</v>
      </c>
      <c r="D2">
        <v>15.217449999999999</v>
      </c>
      <c r="E2">
        <v>11</v>
      </c>
      <c r="F2" s="2">
        <v>41275</v>
      </c>
      <c r="G2" s="3">
        <v>41275.5</v>
      </c>
      <c r="H2" s="3">
        <v>41275</v>
      </c>
      <c r="I2">
        <v>8</v>
      </c>
      <c r="J2" t="s">
        <v>9</v>
      </c>
      <c r="K2" s="3">
        <v>41275.5</v>
      </c>
      <c r="L2" s="3">
        <v>41275.458333333336</v>
      </c>
      <c r="M2">
        <v>0.3</v>
      </c>
      <c r="N2" s="3">
        <v>41275.459722222222</v>
      </c>
      <c r="O2" t="s">
        <v>9</v>
      </c>
      <c r="P2">
        <v>58</v>
      </c>
    </row>
    <row r="3" spans="1:16" x14ac:dyDescent="0.25">
      <c r="A3" t="s">
        <v>51</v>
      </c>
      <c r="B3" t="s">
        <v>52</v>
      </c>
      <c r="C3">
        <v>44.134500000000003</v>
      </c>
      <c r="D3">
        <v>15.217449999999999</v>
      </c>
      <c r="E3">
        <v>11</v>
      </c>
      <c r="F3" s="2">
        <v>41276</v>
      </c>
      <c r="G3" s="3">
        <v>41276.5</v>
      </c>
      <c r="H3" s="3">
        <v>41276</v>
      </c>
      <c r="I3">
        <v>12</v>
      </c>
      <c r="J3" t="s">
        <v>9</v>
      </c>
      <c r="K3" s="3">
        <v>41276.5</v>
      </c>
      <c r="L3" s="3">
        <v>41276.458333333336</v>
      </c>
      <c r="M3">
        <v>5.5</v>
      </c>
      <c r="N3" s="3">
        <v>41276.460416666669</v>
      </c>
      <c r="O3" t="s">
        <v>9</v>
      </c>
      <c r="P3">
        <v>64</v>
      </c>
    </row>
    <row r="4" spans="1:16" x14ac:dyDescent="0.25">
      <c r="A4" t="s">
        <v>51</v>
      </c>
      <c r="B4" t="s">
        <v>52</v>
      </c>
      <c r="C4">
        <v>44.134500000000003</v>
      </c>
      <c r="D4">
        <v>15.217449999999999</v>
      </c>
      <c r="E4">
        <v>11</v>
      </c>
      <c r="F4" s="2">
        <v>41277</v>
      </c>
      <c r="G4" s="3">
        <v>41277.5</v>
      </c>
      <c r="H4" s="3">
        <v>41277</v>
      </c>
      <c r="I4">
        <v>11</v>
      </c>
      <c r="J4" t="s">
        <v>9</v>
      </c>
      <c r="K4" s="3">
        <v>41277.5</v>
      </c>
      <c r="L4" s="3">
        <v>41277.458333333336</v>
      </c>
      <c r="M4">
        <v>2.9</v>
      </c>
      <c r="N4" s="3">
        <v>41277.460416666669</v>
      </c>
      <c r="O4" t="s">
        <v>9</v>
      </c>
      <c r="P4">
        <v>57</v>
      </c>
    </row>
    <row r="5" spans="1:16" x14ac:dyDescent="0.25">
      <c r="A5" t="s">
        <v>51</v>
      </c>
      <c r="B5" t="s">
        <v>52</v>
      </c>
      <c r="C5">
        <v>44.134500000000003</v>
      </c>
      <c r="D5">
        <v>15.217449999999999</v>
      </c>
      <c r="E5">
        <v>11</v>
      </c>
      <c r="F5" s="2">
        <v>41278</v>
      </c>
      <c r="G5" s="3">
        <v>41278.5</v>
      </c>
      <c r="H5" s="3">
        <v>41278</v>
      </c>
      <c r="I5">
        <v>12</v>
      </c>
      <c r="J5" t="s">
        <v>9</v>
      </c>
      <c r="K5" s="3">
        <v>41278.5</v>
      </c>
      <c r="L5" s="3">
        <v>41278.458333333336</v>
      </c>
      <c r="M5">
        <v>7.4</v>
      </c>
      <c r="N5" s="3">
        <v>41278.461111111108</v>
      </c>
      <c r="O5" t="s">
        <v>9</v>
      </c>
      <c r="P5">
        <v>73</v>
      </c>
    </row>
    <row r="6" spans="1:16" x14ac:dyDescent="0.25">
      <c r="A6" t="s">
        <v>51</v>
      </c>
      <c r="B6" t="s">
        <v>52</v>
      </c>
      <c r="C6">
        <v>44.134500000000003</v>
      </c>
      <c r="D6">
        <v>15.217449999999999</v>
      </c>
      <c r="E6">
        <v>11</v>
      </c>
      <c r="F6" s="2">
        <v>41279</v>
      </c>
      <c r="G6" s="3">
        <v>41279.5</v>
      </c>
      <c r="H6" s="3">
        <v>41279</v>
      </c>
      <c r="I6">
        <v>10</v>
      </c>
      <c r="J6" t="s">
        <v>9</v>
      </c>
      <c r="K6" s="3">
        <v>41279.5</v>
      </c>
      <c r="L6" s="3">
        <v>41279.458333333336</v>
      </c>
      <c r="M6">
        <v>7.6</v>
      </c>
      <c r="N6" s="3">
        <v>41279.461111111108</v>
      </c>
      <c r="O6" t="s">
        <v>9</v>
      </c>
      <c r="P6">
        <v>85</v>
      </c>
    </row>
    <row r="7" spans="1:16" x14ac:dyDescent="0.25">
      <c r="A7" t="s">
        <v>51</v>
      </c>
      <c r="B7" t="s">
        <v>52</v>
      </c>
      <c r="C7">
        <v>44.134500000000003</v>
      </c>
      <c r="D7">
        <v>15.217449999999999</v>
      </c>
      <c r="E7">
        <v>11</v>
      </c>
      <c r="F7" s="2">
        <v>41280</v>
      </c>
      <c r="G7" s="3">
        <v>41280.5</v>
      </c>
      <c r="H7" s="3">
        <v>41280</v>
      </c>
      <c r="I7">
        <v>14</v>
      </c>
      <c r="J7" t="s">
        <v>9</v>
      </c>
      <c r="K7" s="3">
        <v>41280.5</v>
      </c>
      <c r="L7" s="3">
        <v>41280.458333333336</v>
      </c>
      <c r="M7">
        <v>4.7</v>
      </c>
      <c r="N7" s="3">
        <v>41280.461805555555</v>
      </c>
      <c r="O7" t="s">
        <v>9</v>
      </c>
      <c r="P7">
        <v>53</v>
      </c>
    </row>
    <row r="8" spans="1:16" x14ac:dyDescent="0.25">
      <c r="A8" t="s">
        <v>51</v>
      </c>
      <c r="B8" t="s">
        <v>52</v>
      </c>
      <c r="C8">
        <v>44.134500000000003</v>
      </c>
      <c r="D8">
        <v>15.217449999999999</v>
      </c>
      <c r="E8">
        <v>11</v>
      </c>
      <c r="F8" s="2">
        <v>41281</v>
      </c>
      <c r="G8" s="3">
        <v>41281.5</v>
      </c>
      <c r="H8" s="3">
        <v>41281</v>
      </c>
      <c r="I8">
        <v>12</v>
      </c>
      <c r="J8" t="s">
        <v>9</v>
      </c>
      <c r="K8" s="3">
        <v>41281.5</v>
      </c>
      <c r="L8" s="3">
        <v>41281.458333333336</v>
      </c>
      <c r="M8">
        <v>4.0999999999999996</v>
      </c>
      <c r="N8" s="3">
        <v>41281.461805555555</v>
      </c>
      <c r="O8" t="s">
        <v>9</v>
      </c>
      <c r="P8">
        <v>58</v>
      </c>
    </row>
    <row r="9" spans="1:16" x14ac:dyDescent="0.25">
      <c r="A9" t="s">
        <v>51</v>
      </c>
      <c r="B9" t="s">
        <v>52</v>
      </c>
      <c r="C9">
        <v>44.134500000000003</v>
      </c>
      <c r="D9">
        <v>15.217449999999999</v>
      </c>
      <c r="E9">
        <v>11</v>
      </c>
      <c r="F9" s="2">
        <v>41282</v>
      </c>
      <c r="G9" s="3">
        <v>41282.5</v>
      </c>
      <c r="H9" s="3">
        <v>41282</v>
      </c>
      <c r="I9">
        <v>8</v>
      </c>
      <c r="J9" t="s">
        <v>9</v>
      </c>
      <c r="K9" s="3">
        <v>41282.5</v>
      </c>
      <c r="L9" s="3">
        <v>41282.458333333336</v>
      </c>
      <c r="M9">
        <v>-2.6</v>
      </c>
      <c r="N9" s="3">
        <v>41282.461805555555</v>
      </c>
      <c r="O9" t="s">
        <v>9</v>
      </c>
      <c r="P9">
        <v>47</v>
      </c>
    </row>
    <row r="10" spans="1:16" x14ac:dyDescent="0.25">
      <c r="A10" t="s">
        <v>51</v>
      </c>
      <c r="B10" t="s">
        <v>52</v>
      </c>
      <c r="C10">
        <v>44.134500000000003</v>
      </c>
      <c r="D10">
        <v>15.217449999999999</v>
      </c>
      <c r="E10">
        <v>11</v>
      </c>
      <c r="F10" s="2">
        <v>41283</v>
      </c>
      <c r="G10" s="3">
        <v>41283.5</v>
      </c>
      <c r="H10" s="3">
        <v>41283</v>
      </c>
      <c r="I10">
        <v>9</v>
      </c>
      <c r="J10" t="s">
        <v>9</v>
      </c>
      <c r="K10" s="3">
        <v>41283.5</v>
      </c>
      <c r="L10" s="3">
        <v>41283.458333333336</v>
      </c>
      <c r="M10">
        <v>3.9</v>
      </c>
      <c r="N10" s="3">
        <v>41283.462500000001</v>
      </c>
      <c r="O10" t="s">
        <v>9</v>
      </c>
      <c r="P10">
        <v>70</v>
      </c>
    </row>
    <row r="11" spans="1:16" x14ac:dyDescent="0.25">
      <c r="A11" t="s">
        <v>51</v>
      </c>
      <c r="B11" t="s">
        <v>52</v>
      </c>
      <c r="C11">
        <v>44.134500000000003</v>
      </c>
      <c r="D11">
        <v>15.217449999999999</v>
      </c>
      <c r="E11">
        <v>11</v>
      </c>
      <c r="F11" s="2">
        <v>41284</v>
      </c>
      <c r="G11" s="3">
        <v>41284.5</v>
      </c>
      <c r="H11" s="3">
        <v>41284</v>
      </c>
      <c r="I11">
        <v>9</v>
      </c>
      <c r="J11" t="s">
        <v>9</v>
      </c>
      <c r="K11" s="3">
        <v>41284.5</v>
      </c>
      <c r="L11" s="3">
        <v>41284.458333333336</v>
      </c>
      <c r="M11">
        <v>7.8</v>
      </c>
      <c r="N11" s="3">
        <v>41284.462500000001</v>
      </c>
      <c r="O11" t="s">
        <v>9</v>
      </c>
      <c r="P11">
        <v>92</v>
      </c>
    </row>
    <row r="12" spans="1:16" x14ac:dyDescent="0.25">
      <c r="A12" t="s">
        <v>51</v>
      </c>
      <c r="B12" t="s">
        <v>52</v>
      </c>
      <c r="C12">
        <v>44.134500000000003</v>
      </c>
      <c r="D12">
        <v>15.217449999999999</v>
      </c>
      <c r="E12">
        <v>11</v>
      </c>
      <c r="F12" s="2">
        <v>41285</v>
      </c>
      <c r="G12" s="3">
        <v>41285.5</v>
      </c>
      <c r="H12" s="3">
        <v>41285</v>
      </c>
      <c r="I12">
        <v>8</v>
      </c>
      <c r="J12" t="s">
        <v>9</v>
      </c>
      <c r="K12" s="3">
        <v>41285.5</v>
      </c>
      <c r="L12" s="3">
        <v>41285.458333333336</v>
      </c>
      <c r="M12">
        <v>6.8</v>
      </c>
      <c r="N12" s="3">
        <v>41285.463194444441</v>
      </c>
      <c r="O12" t="s">
        <v>9</v>
      </c>
      <c r="P12">
        <v>92</v>
      </c>
    </row>
    <row r="13" spans="1:16" x14ac:dyDescent="0.25">
      <c r="A13" t="s">
        <v>51</v>
      </c>
      <c r="B13" t="s">
        <v>52</v>
      </c>
      <c r="C13">
        <v>44.134500000000003</v>
      </c>
      <c r="D13">
        <v>15.217449999999999</v>
      </c>
      <c r="E13">
        <v>11</v>
      </c>
      <c r="F13" s="2">
        <v>41286</v>
      </c>
      <c r="G13" s="3">
        <v>41286.5</v>
      </c>
      <c r="H13" s="3">
        <v>41286</v>
      </c>
      <c r="I13">
        <v>8</v>
      </c>
      <c r="J13" t="s">
        <v>9</v>
      </c>
      <c r="K13" s="3">
        <v>41286.5</v>
      </c>
      <c r="L13" s="3">
        <v>41286.458333333336</v>
      </c>
      <c r="M13">
        <v>-6.5</v>
      </c>
      <c r="N13" s="3">
        <v>41286.463194444441</v>
      </c>
      <c r="O13" t="s">
        <v>9</v>
      </c>
      <c r="P13">
        <v>35</v>
      </c>
    </row>
    <row r="14" spans="1:16" x14ac:dyDescent="0.25">
      <c r="A14" t="s">
        <v>51</v>
      </c>
      <c r="B14" t="s">
        <v>52</v>
      </c>
      <c r="C14">
        <v>44.134500000000003</v>
      </c>
      <c r="D14">
        <v>15.217449999999999</v>
      </c>
      <c r="E14">
        <v>11</v>
      </c>
      <c r="F14" s="2">
        <v>41287</v>
      </c>
      <c r="G14" s="3">
        <v>41287.5</v>
      </c>
      <c r="H14" s="3">
        <v>41287</v>
      </c>
      <c r="I14">
        <v>8</v>
      </c>
      <c r="J14" t="s">
        <v>9</v>
      </c>
      <c r="K14" s="3">
        <v>41287.5</v>
      </c>
      <c r="L14" s="3">
        <v>41287.458333333336</v>
      </c>
      <c r="M14">
        <v>1.2</v>
      </c>
      <c r="N14" s="3">
        <v>41287.463194444441</v>
      </c>
      <c r="O14" t="s">
        <v>9</v>
      </c>
      <c r="P14">
        <v>62</v>
      </c>
    </row>
    <row r="15" spans="1:16" x14ac:dyDescent="0.25">
      <c r="A15" t="s">
        <v>51</v>
      </c>
      <c r="B15" t="s">
        <v>52</v>
      </c>
      <c r="C15">
        <v>44.134500000000003</v>
      </c>
      <c r="D15">
        <v>15.217449999999999</v>
      </c>
      <c r="E15">
        <v>11</v>
      </c>
      <c r="F15" s="2">
        <v>41288</v>
      </c>
      <c r="G15" s="3">
        <v>41288.5</v>
      </c>
      <c r="H15" s="3">
        <v>41288</v>
      </c>
      <c r="I15">
        <v>14</v>
      </c>
      <c r="J15" t="s">
        <v>9</v>
      </c>
      <c r="K15" s="3">
        <v>41288.5</v>
      </c>
      <c r="L15" s="3">
        <v>41288.458333333336</v>
      </c>
      <c r="M15">
        <v>9.9</v>
      </c>
      <c r="N15" s="3">
        <v>41288.463888888888</v>
      </c>
      <c r="O15" t="s">
        <v>9</v>
      </c>
      <c r="P15">
        <v>76</v>
      </c>
    </row>
    <row r="16" spans="1:16" x14ac:dyDescent="0.25">
      <c r="A16" t="s">
        <v>51</v>
      </c>
      <c r="B16" t="s">
        <v>52</v>
      </c>
      <c r="C16">
        <v>44.134500000000003</v>
      </c>
      <c r="D16">
        <v>15.217449999999999</v>
      </c>
      <c r="E16">
        <v>11</v>
      </c>
      <c r="F16" s="2">
        <v>41289</v>
      </c>
      <c r="G16" s="3">
        <v>41289.510416666664</v>
      </c>
      <c r="H16" s="3">
        <v>41289</v>
      </c>
      <c r="I16">
        <v>8</v>
      </c>
      <c r="J16" t="s">
        <v>9</v>
      </c>
      <c r="K16" s="3">
        <v>41289.510416666664</v>
      </c>
      <c r="L16" s="3">
        <v>41289.46875</v>
      </c>
      <c r="M16">
        <v>6.1</v>
      </c>
      <c r="N16" s="3">
        <v>41289.463888888888</v>
      </c>
      <c r="O16" t="s">
        <v>9</v>
      </c>
      <c r="P16">
        <v>88</v>
      </c>
    </row>
    <row r="17" spans="1:16" x14ac:dyDescent="0.25">
      <c r="A17" t="s">
        <v>51</v>
      </c>
      <c r="B17" t="s">
        <v>52</v>
      </c>
      <c r="C17">
        <v>44.134500000000003</v>
      </c>
      <c r="D17">
        <v>15.217449999999999</v>
      </c>
      <c r="E17">
        <v>11</v>
      </c>
      <c r="F17" s="2">
        <v>41290</v>
      </c>
      <c r="G17" s="3">
        <v>41290.510416666664</v>
      </c>
      <c r="H17" s="3">
        <v>41290</v>
      </c>
      <c r="I17">
        <v>9</v>
      </c>
      <c r="J17" t="s">
        <v>9</v>
      </c>
      <c r="K17" s="3">
        <v>41290.510416666664</v>
      </c>
      <c r="L17" s="3">
        <v>41290.46875</v>
      </c>
      <c r="M17">
        <v>5.8</v>
      </c>
      <c r="N17" s="3">
        <v>41290.463888888888</v>
      </c>
      <c r="O17" t="s">
        <v>9</v>
      </c>
      <c r="P17">
        <v>80</v>
      </c>
    </row>
    <row r="18" spans="1:16" x14ac:dyDescent="0.25">
      <c r="A18" t="s">
        <v>51</v>
      </c>
      <c r="B18" t="s">
        <v>52</v>
      </c>
      <c r="C18">
        <v>44.134500000000003</v>
      </c>
      <c r="D18">
        <v>15.217449999999999</v>
      </c>
      <c r="E18">
        <v>11</v>
      </c>
      <c r="F18" s="2">
        <v>41291</v>
      </c>
      <c r="G18" s="3">
        <v>41291.510416666664</v>
      </c>
      <c r="H18" s="3">
        <v>41291</v>
      </c>
      <c r="I18">
        <v>5</v>
      </c>
      <c r="J18" t="s">
        <v>9</v>
      </c>
      <c r="K18" s="3">
        <v>41291.510416666664</v>
      </c>
      <c r="L18" s="3">
        <v>41291.46875</v>
      </c>
      <c r="M18">
        <v>1.5</v>
      </c>
      <c r="N18" s="3">
        <v>41291.464583333334</v>
      </c>
      <c r="O18" t="s">
        <v>9</v>
      </c>
      <c r="P18">
        <v>78</v>
      </c>
    </row>
    <row r="19" spans="1:16" x14ac:dyDescent="0.25">
      <c r="A19" t="s">
        <v>51</v>
      </c>
      <c r="B19" t="s">
        <v>52</v>
      </c>
      <c r="C19">
        <v>44.134500000000003</v>
      </c>
      <c r="D19">
        <v>15.217449999999999</v>
      </c>
      <c r="E19">
        <v>11</v>
      </c>
      <c r="F19" s="2">
        <v>41292</v>
      </c>
      <c r="G19" s="3">
        <v>41292.506944444445</v>
      </c>
      <c r="H19" s="3">
        <v>41292</v>
      </c>
      <c r="I19">
        <v>7</v>
      </c>
      <c r="J19" t="s">
        <v>9</v>
      </c>
      <c r="K19" s="3">
        <v>41292.5</v>
      </c>
      <c r="L19" s="3">
        <v>41292.458333333336</v>
      </c>
      <c r="M19">
        <v>-6.3</v>
      </c>
      <c r="N19" s="3">
        <v>41292.464583333334</v>
      </c>
      <c r="O19" t="s">
        <v>9</v>
      </c>
      <c r="P19">
        <v>38</v>
      </c>
    </row>
    <row r="20" spans="1:16" x14ac:dyDescent="0.25">
      <c r="A20" t="s">
        <v>51</v>
      </c>
      <c r="B20" t="s">
        <v>52</v>
      </c>
      <c r="C20">
        <v>44.134500000000003</v>
      </c>
      <c r="D20">
        <v>15.217449999999999</v>
      </c>
      <c r="E20">
        <v>11</v>
      </c>
      <c r="F20" s="2">
        <v>41293</v>
      </c>
      <c r="G20" s="3">
        <v>41293.510416666664</v>
      </c>
      <c r="H20" s="3">
        <v>41293</v>
      </c>
      <c r="I20">
        <v>4</v>
      </c>
      <c r="J20" t="s">
        <v>9</v>
      </c>
      <c r="K20" s="3">
        <v>41293.510416666664</v>
      </c>
      <c r="L20" s="3">
        <v>41293.46875</v>
      </c>
      <c r="M20">
        <v>-2.2000000000000002</v>
      </c>
      <c r="N20" s="3">
        <v>41293.464583333334</v>
      </c>
      <c r="O20" t="s">
        <v>9</v>
      </c>
      <c r="P20">
        <v>64</v>
      </c>
    </row>
    <row r="21" spans="1:16" x14ac:dyDescent="0.25">
      <c r="A21" t="s">
        <v>51</v>
      </c>
      <c r="B21" t="s">
        <v>52</v>
      </c>
      <c r="C21">
        <v>44.134500000000003</v>
      </c>
      <c r="D21">
        <v>15.217449999999999</v>
      </c>
      <c r="E21">
        <v>11</v>
      </c>
      <c r="F21" s="2">
        <v>41294</v>
      </c>
      <c r="G21" s="3">
        <v>41294.510416666664</v>
      </c>
      <c r="H21" s="3">
        <v>41294</v>
      </c>
      <c r="I21">
        <v>13</v>
      </c>
      <c r="J21" t="s">
        <v>9</v>
      </c>
      <c r="K21" s="3">
        <v>41294.510416666664</v>
      </c>
      <c r="L21" s="3">
        <v>41294.46875</v>
      </c>
      <c r="M21">
        <v>10.7</v>
      </c>
      <c r="N21" s="3">
        <v>41294.465277777781</v>
      </c>
      <c r="O21" t="s">
        <v>9</v>
      </c>
      <c r="P21">
        <v>86</v>
      </c>
    </row>
    <row r="22" spans="1:16" x14ac:dyDescent="0.25">
      <c r="A22" t="s">
        <v>51</v>
      </c>
      <c r="B22" t="s">
        <v>52</v>
      </c>
      <c r="C22">
        <v>44.134500000000003</v>
      </c>
      <c r="D22">
        <v>15.217449999999999</v>
      </c>
      <c r="E22">
        <v>11</v>
      </c>
      <c r="F22" s="2">
        <v>41295</v>
      </c>
      <c r="G22" s="3">
        <v>41295.510416666664</v>
      </c>
      <c r="H22" s="3">
        <v>41295</v>
      </c>
      <c r="I22">
        <v>13</v>
      </c>
      <c r="J22" t="s">
        <v>9</v>
      </c>
      <c r="K22" s="3">
        <v>41295.510416666664</v>
      </c>
      <c r="L22" s="3">
        <v>41295.46875</v>
      </c>
      <c r="M22">
        <v>11.4</v>
      </c>
      <c r="N22" s="3">
        <v>41295.465277777781</v>
      </c>
      <c r="O22" t="s">
        <v>9</v>
      </c>
      <c r="P22">
        <v>90</v>
      </c>
    </row>
    <row r="23" spans="1:16" x14ac:dyDescent="0.25">
      <c r="A23" t="s">
        <v>51</v>
      </c>
      <c r="B23" t="s">
        <v>52</v>
      </c>
      <c r="C23">
        <v>44.134500000000003</v>
      </c>
      <c r="D23">
        <v>15.217449999999999</v>
      </c>
      <c r="E23">
        <v>11</v>
      </c>
      <c r="F23" s="2">
        <v>41296</v>
      </c>
      <c r="G23" s="3">
        <v>41296.5</v>
      </c>
      <c r="H23" s="3">
        <v>41296</v>
      </c>
      <c r="I23">
        <v>8</v>
      </c>
      <c r="J23" t="s">
        <v>9</v>
      </c>
      <c r="K23" s="3">
        <v>41296.5</v>
      </c>
      <c r="L23" s="3">
        <v>41296.458333333336</v>
      </c>
      <c r="M23">
        <v>5.5</v>
      </c>
      <c r="N23" s="3">
        <v>41296.465277777781</v>
      </c>
      <c r="O23" t="s">
        <v>9</v>
      </c>
      <c r="P23">
        <v>84</v>
      </c>
    </row>
    <row r="24" spans="1:16" x14ac:dyDescent="0.25">
      <c r="A24" t="s">
        <v>51</v>
      </c>
      <c r="B24" t="s">
        <v>52</v>
      </c>
      <c r="C24">
        <v>44.134500000000003</v>
      </c>
      <c r="D24">
        <v>15.217449999999999</v>
      </c>
      <c r="E24">
        <v>11</v>
      </c>
      <c r="F24" s="2">
        <v>41297</v>
      </c>
      <c r="G24" s="3">
        <v>41297.510416666664</v>
      </c>
      <c r="H24" s="3">
        <v>41298</v>
      </c>
      <c r="I24">
        <v>11</v>
      </c>
      <c r="J24" t="s">
        <v>9</v>
      </c>
      <c r="K24" s="3">
        <v>41297.5</v>
      </c>
      <c r="L24" s="3">
        <v>41297.458333333336</v>
      </c>
      <c r="M24">
        <v>5.9</v>
      </c>
      <c r="N24" s="3">
        <v>41297.46597222222</v>
      </c>
      <c r="O24" t="s">
        <v>9</v>
      </c>
      <c r="P24">
        <v>81</v>
      </c>
    </row>
    <row r="25" spans="1:16" x14ac:dyDescent="0.25">
      <c r="A25" t="s">
        <v>51</v>
      </c>
      <c r="B25" t="s">
        <v>52</v>
      </c>
      <c r="C25">
        <v>44.134500000000003</v>
      </c>
      <c r="D25">
        <v>15.217449999999999</v>
      </c>
      <c r="E25">
        <v>11</v>
      </c>
      <c r="F25" s="2">
        <v>41298</v>
      </c>
      <c r="G25" s="3">
        <v>41298.5</v>
      </c>
      <c r="H25" s="3">
        <v>41299</v>
      </c>
      <c r="I25">
        <v>10</v>
      </c>
      <c r="J25" t="s">
        <v>9</v>
      </c>
      <c r="K25" s="3">
        <v>41298.5</v>
      </c>
      <c r="L25" s="3">
        <v>41298.458333333336</v>
      </c>
      <c r="M25">
        <v>6.7</v>
      </c>
      <c r="N25" s="3">
        <v>41298.46597222222</v>
      </c>
      <c r="O25" t="s">
        <v>9</v>
      </c>
      <c r="P25">
        <v>80</v>
      </c>
    </row>
    <row r="26" spans="1:16" x14ac:dyDescent="0.25">
      <c r="A26" t="s">
        <v>51</v>
      </c>
      <c r="B26" t="s">
        <v>52</v>
      </c>
      <c r="C26">
        <v>44.134500000000003</v>
      </c>
      <c r="D26">
        <v>15.217449999999999</v>
      </c>
      <c r="E26">
        <v>11</v>
      </c>
      <c r="F26" s="2">
        <v>41299</v>
      </c>
      <c r="G26" s="3">
        <v>41299.5</v>
      </c>
      <c r="H26" s="3">
        <v>41300</v>
      </c>
      <c r="I26">
        <v>7</v>
      </c>
      <c r="J26" t="s">
        <v>9</v>
      </c>
      <c r="K26" s="3">
        <v>41299.5</v>
      </c>
      <c r="L26" s="3">
        <v>41299.458333333336</v>
      </c>
      <c r="M26">
        <v>-2.4</v>
      </c>
      <c r="N26" s="3">
        <v>41299.46597222222</v>
      </c>
      <c r="O26" t="s">
        <v>9</v>
      </c>
      <c r="P26">
        <v>51</v>
      </c>
    </row>
    <row r="27" spans="1:16" x14ac:dyDescent="0.25">
      <c r="A27" t="s">
        <v>51</v>
      </c>
      <c r="B27" t="s">
        <v>52</v>
      </c>
      <c r="C27">
        <v>44.134500000000003</v>
      </c>
      <c r="D27">
        <v>15.217449999999999</v>
      </c>
      <c r="E27">
        <v>11</v>
      </c>
      <c r="F27" s="2">
        <v>41300</v>
      </c>
      <c r="G27" s="3">
        <v>41300.5</v>
      </c>
      <c r="H27" s="3">
        <v>41301</v>
      </c>
      <c r="I27">
        <v>6</v>
      </c>
      <c r="J27" t="s">
        <v>9</v>
      </c>
      <c r="K27" s="3">
        <v>41300.5</v>
      </c>
      <c r="L27" s="3">
        <v>41300.458333333336</v>
      </c>
      <c r="M27">
        <v>-4.5</v>
      </c>
      <c r="N27" s="3">
        <v>41300.46597222222</v>
      </c>
      <c r="O27" t="s">
        <v>9</v>
      </c>
      <c r="P27">
        <v>47</v>
      </c>
    </row>
    <row r="28" spans="1:16" x14ac:dyDescent="0.25">
      <c r="A28" t="s">
        <v>51</v>
      </c>
      <c r="B28" t="s">
        <v>52</v>
      </c>
      <c r="C28">
        <v>44.134500000000003</v>
      </c>
      <c r="D28">
        <v>15.217449999999999</v>
      </c>
      <c r="E28">
        <v>11</v>
      </c>
      <c r="F28" s="2">
        <v>41301</v>
      </c>
      <c r="G28" s="3">
        <v>41301.5</v>
      </c>
      <c r="H28" s="3">
        <v>41302</v>
      </c>
      <c r="I28">
        <v>7</v>
      </c>
      <c r="J28" t="s">
        <v>9</v>
      </c>
      <c r="K28" s="3">
        <v>41301.5</v>
      </c>
      <c r="L28" s="3">
        <v>41301.458333333336</v>
      </c>
      <c r="M28">
        <v>-4.0999999999999996</v>
      </c>
      <c r="N28" s="3">
        <v>41301.46597222222</v>
      </c>
      <c r="O28" t="s">
        <v>9</v>
      </c>
      <c r="P28">
        <v>45</v>
      </c>
    </row>
    <row r="29" spans="1:16" x14ac:dyDescent="0.25">
      <c r="A29" t="s">
        <v>51</v>
      </c>
      <c r="B29" t="s">
        <v>52</v>
      </c>
      <c r="C29">
        <v>44.134500000000003</v>
      </c>
      <c r="D29">
        <v>15.217449999999999</v>
      </c>
      <c r="E29">
        <v>11</v>
      </c>
      <c r="F29" s="2">
        <v>41302</v>
      </c>
      <c r="G29" s="3">
        <v>41302.5</v>
      </c>
      <c r="H29" s="3">
        <v>41303</v>
      </c>
      <c r="I29">
        <v>8</v>
      </c>
      <c r="J29" t="s">
        <v>9</v>
      </c>
      <c r="K29" s="3">
        <v>41302.5</v>
      </c>
      <c r="L29" s="3">
        <v>41302.458333333336</v>
      </c>
      <c r="M29">
        <v>0.7</v>
      </c>
      <c r="N29" s="3">
        <v>41302.466666666667</v>
      </c>
      <c r="O29" t="s">
        <v>9</v>
      </c>
      <c r="P29">
        <v>60</v>
      </c>
    </row>
    <row r="30" spans="1:16" x14ac:dyDescent="0.25">
      <c r="A30" t="s">
        <v>51</v>
      </c>
      <c r="B30" t="s">
        <v>52</v>
      </c>
      <c r="C30">
        <v>44.134500000000003</v>
      </c>
      <c r="D30">
        <v>15.217449999999999</v>
      </c>
      <c r="E30">
        <v>11</v>
      </c>
      <c r="F30" s="2">
        <v>41303</v>
      </c>
      <c r="G30" s="3">
        <v>41303.472222222219</v>
      </c>
      <c r="H30" s="3">
        <v>41305</v>
      </c>
      <c r="I30">
        <v>10</v>
      </c>
      <c r="J30" t="s">
        <v>9</v>
      </c>
      <c r="K30" s="3">
        <v>41303.5</v>
      </c>
      <c r="L30" s="3">
        <v>41303.458333333336</v>
      </c>
      <c r="M30">
        <v>-3.5</v>
      </c>
      <c r="N30" s="3">
        <v>41303.466666666667</v>
      </c>
      <c r="O30" t="s">
        <v>9</v>
      </c>
      <c r="P30">
        <v>47</v>
      </c>
    </row>
    <row r="31" spans="1:16" x14ac:dyDescent="0.25">
      <c r="A31" t="s">
        <v>51</v>
      </c>
      <c r="B31" t="s">
        <v>52</v>
      </c>
      <c r="C31">
        <v>44.134500000000003</v>
      </c>
      <c r="D31">
        <v>15.217449999999999</v>
      </c>
      <c r="E31">
        <v>11</v>
      </c>
      <c r="F31" s="2">
        <v>41304</v>
      </c>
      <c r="G31" s="3">
        <v>41304.5</v>
      </c>
      <c r="H31" s="3">
        <v>41306</v>
      </c>
      <c r="I31">
        <v>8</v>
      </c>
      <c r="J31" t="s">
        <v>9</v>
      </c>
      <c r="K31" s="3">
        <v>41304.5</v>
      </c>
      <c r="L31" s="3">
        <v>41304.458333333336</v>
      </c>
      <c r="M31">
        <v>5.5</v>
      </c>
      <c r="N31" s="3">
        <v>41304.466666666667</v>
      </c>
      <c r="O31" t="s">
        <v>9</v>
      </c>
      <c r="P31">
        <v>84</v>
      </c>
    </row>
    <row r="32" spans="1:16" x14ac:dyDescent="0.25">
      <c r="A32" t="s">
        <v>51</v>
      </c>
      <c r="B32" t="s">
        <v>52</v>
      </c>
      <c r="C32">
        <v>44.134500000000003</v>
      </c>
      <c r="D32">
        <v>15.217449999999999</v>
      </c>
      <c r="E32">
        <v>11</v>
      </c>
      <c r="F32" s="2">
        <v>41305</v>
      </c>
      <c r="G32" s="3">
        <v>41305.5</v>
      </c>
      <c r="H32" s="3">
        <v>41307</v>
      </c>
      <c r="I32">
        <v>9</v>
      </c>
      <c r="J32" t="s">
        <v>9</v>
      </c>
      <c r="K32" s="3">
        <v>41305.5</v>
      </c>
      <c r="L32" s="3">
        <v>41305.458333333336</v>
      </c>
      <c r="M32">
        <v>3.2</v>
      </c>
      <c r="N32" s="3">
        <v>41305.466666666667</v>
      </c>
      <c r="O32" t="s">
        <v>9</v>
      </c>
      <c r="P32">
        <v>67</v>
      </c>
    </row>
    <row r="33" spans="1:16" x14ac:dyDescent="0.25">
      <c r="A33" t="s">
        <v>51</v>
      </c>
      <c r="B33" t="s">
        <v>52</v>
      </c>
      <c r="C33">
        <v>44.134500000000003</v>
      </c>
      <c r="D33">
        <v>15.217449999999999</v>
      </c>
      <c r="E33">
        <v>11</v>
      </c>
      <c r="F33" s="2">
        <v>41306</v>
      </c>
      <c r="G33" s="3">
        <v>41306.520833333336</v>
      </c>
      <c r="H33" s="3">
        <v>41308</v>
      </c>
      <c r="I33">
        <v>10</v>
      </c>
      <c r="J33" t="s">
        <v>9</v>
      </c>
      <c r="K33" s="3">
        <v>41306.520833333336</v>
      </c>
      <c r="L33" s="3">
        <v>41306.479166666664</v>
      </c>
      <c r="M33">
        <v>8</v>
      </c>
      <c r="N33" s="3">
        <v>41306.466666666667</v>
      </c>
      <c r="O33" t="s">
        <v>9</v>
      </c>
      <c r="P33">
        <v>87</v>
      </c>
    </row>
    <row r="34" spans="1:16" x14ac:dyDescent="0.25">
      <c r="A34" t="s">
        <v>51</v>
      </c>
      <c r="B34" t="s">
        <v>52</v>
      </c>
      <c r="C34">
        <v>44.134500000000003</v>
      </c>
      <c r="D34">
        <v>15.217449999999999</v>
      </c>
      <c r="E34">
        <v>11</v>
      </c>
      <c r="F34" s="2">
        <v>41307</v>
      </c>
      <c r="G34" s="3">
        <v>41307.520833333336</v>
      </c>
      <c r="H34" s="3">
        <v>41309</v>
      </c>
      <c r="I34">
        <v>14</v>
      </c>
      <c r="J34" t="s">
        <v>9</v>
      </c>
      <c r="K34" s="3">
        <v>41307.520833333336</v>
      </c>
      <c r="L34" s="3">
        <v>41307.479166666664</v>
      </c>
      <c r="M34">
        <v>9.6999999999999993</v>
      </c>
      <c r="N34" s="3">
        <v>41307.466666666667</v>
      </c>
      <c r="O34" t="s">
        <v>9</v>
      </c>
      <c r="P34">
        <v>75</v>
      </c>
    </row>
    <row r="35" spans="1:16" x14ac:dyDescent="0.25">
      <c r="A35" t="s">
        <v>51</v>
      </c>
      <c r="B35" t="s">
        <v>52</v>
      </c>
      <c r="C35">
        <v>44.134500000000003</v>
      </c>
      <c r="D35">
        <v>15.217449999999999</v>
      </c>
      <c r="E35">
        <v>11</v>
      </c>
      <c r="F35" s="2">
        <v>41308</v>
      </c>
      <c r="G35" s="3">
        <v>41308.520833333336</v>
      </c>
      <c r="H35" s="3">
        <v>41310</v>
      </c>
      <c r="I35">
        <v>6</v>
      </c>
      <c r="J35" t="s">
        <v>9</v>
      </c>
      <c r="K35" s="3">
        <v>41308.520833333336</v>
      </c>
      <c r="L35" s="3">
        <v>41308.479166666664</v>
      </c>
      <c r="M35">
        <v>-3.6</v>
      </c>
      <c r="N35" s="3">
        <v>41308.466666666667</v>
      </c>
      <c r="O35" t="s">
        <v>9</v>
      </c>
      <c r="P35">
        <v>50</v>
      </c>
    </row>
    <row r="36" spans="1:16" x14ac:dyDescent="0.25">
      <c r="A36" t="s">
        <v>51</v>
      </c>
      <c r="B36" t="s">
        <v>52</v>
      </c>
      <c r="C36">
        <v>44.134500000000003</v>
      </c>
      <c r="D36">
        <v>15.217449999999999</v>
      </c>
      <c r="E36">
        <v>11</v>
      </c>
      <c r="F36" s="2">
        <v>41309</v>
      </c>
      <c r="G36" s="3">
        <v>41309.5</v>
      </c>
      <c r="H36" s="3">
        <v>41312</v>
      </c>
      <c r="I36">
        <v>9</v>
      </c>
      <c r="J36" t="s">
        <v>9</v>
      </c>
      <c r="K36" s="3">
        <v>41309.520833333336</v>
      </c>
      <c r="L36" s="3">
        <v>41309.479166666664</v>
      </c>
      <c r="M36">
        <v>-4.4000000000000004</v>
      </c>
      <c r="N36" s="3">
        <v>41309.467361111114</v>
      </c>
      <c r="O36" t="s">
        <v>9</v>
      </c>
      <c r="P36">
        <v>41</v>
      </c>
    </row>
    <row r="37" spans="1:16" x14ac:dyDescent="0.25">
      <c r="A37" t="s">
        <v>51</v>
      </c>
      <c r="B37" t="s">
        <v>52</v>
      </c>
      <c r="C37">
        <v>44.134500000000003</v>
      </c>
      <c r="D37">
        <v>15.217449999999999</v>
      </c>
      <c r="E37">
        <v>11</v>
      </c>
      <c r="F37" s="2">
        <v>41310</v>
      </c>
      <c r="G37" s="3">
        <v>41310.520833333336</v>
      </c>
      <c r="H37" s="3">
        <v>41313</v>
      </c>
      <c r="I37">
        <v>9</v>
      </c>
      <c r="J37" t="s">
        <v>9</v>
      </c>
      <c r="K37" s="3">
        <v>41310.520833333336</v>
      </c>
      <c r="L37" s="3">
        <v>41310.479166666664</v>
      </c>
      <c r="M37">
        <v>0</v>
      </c>
      <c r="N37" s="3">
        <v>41310.467361111114</v>
      </c>
      <c r="O37" t="s">
        <v>9</v>
      </c>
      <c r="P37">
        <v>53</v>
      </c>
    </row>
    <row r="38" spans="1:16" x14ac:dyDescent="0.25">
      <c r="A38" t="s">
        <v>51</v>
      </c>
      <c r="B38" t="s">
        <v>52</v>
      </c>
      <c r="C38">
        <v>44.134500000000003</v>
      </c>
      <c r="D38">
        <v>15.217449999999999</v>
      </c>
      <c r="E38">
        <v>11</v>
      </c>
      <c r="F38" s="2">
        <v>41311</v>
      </c>
      <c r="G38" s="3">
        <v>41311.520833333336</v>
      </c>
      <c r="H38" s="3">
        <v>41314</v>
      </c>
      <c r="I38">
        <v>7</v>
      </c>
      <c r="J38" t="s">
        <v>9</v>
      </c>
      <c r="K38" s="3">
        <v>41311.520833333336</v>
      </c>
      <c r="L38" s="3">
        <v>41311.479166666664</v>
      </c>
      <c r="M38">
        <v>2.1</v>
      </c>
      <c r="N38" s="3">
        <v>41311.467361111114</v>
      </c>
      <c r="O38" t="s">
        <v>9</v>
      </c>
      <c r="P38">
        <v>71</v>
      </c>
    </row>
    <row r="39" spans="1:16" x14ac:dyDescent="0.25">
      <c r="A39" t="s">
        <v>51</v>
      </c>
      <c r="B39" t="s">
        <v>52</v>
      </c>
      <c r="C39">
        <v>44.134500000000003</v>
      </c>
      <c r="D39">
        <v>15.217449999999999</v>
      </c>
      <c r="E39">
        <v>11</v>
      </c>
      <c r="F39" s="2">
        <v>41312</v>
      </c>
      <c r="G39" s="3">
        <v>41312.520833333336</v>
      </c>
      <c r="H39" s="3">
        <v>41315</v>
      </c>
      <c r="I39">
        <v>5</v>
      </c>
      <c r="J39" t="s">
        <v>9</v>
      </c>
      <c r="K39" s="3">
        <v>41312.520833333336</v>
      </c>
      <c r="L39" s="3">
        <v>41312.479166666664</v>
      </c>
      <c r="M39">
        <v>-4</v>
      </c>
      <c r="N39" s="3">
        <v>41312.467361111114</v>
      </c>
      <c r="O39" t="s">
        <v>9</v>
      </c>
      <c r="P39">
        <v>52</v>
      </c>
    </row>
    <row r="40" spans="1:16" x14ac:dyDescent="0.25">
      <c r="A40" t="s">
        <v>51</v>
      </c>
      <c r="B40" t="s">
        <v>52</v>
      </c>
      <c r="C40">
        <v>44.134500000000003</v>
      </c>
      <c r="D40">
        <v>15.217449999999999</v>
      </c>
      <c r="E40">
        <v>11</v>
      </c>
      <c r="F40" s="2">
        <v>41313</v>
      </c>
      <c r="G40" s="3">
        <v>41313.5</v>
      </c>
      <c r="H40" s="3">
        <v>41317</v>
      </c>
      <c r="I40">
        <v>8</v>
      </c>
      <c r="J40" t="s">
        <v>9</v>
      </c>
      <c r="K40" s="3">
        <v>41313.520833333336</v>
      </c>
      <c r="L40" s="3">
        <v>41313.479166666664</v>
      </c>
      <c r="M40">
        <v>-5.7</v>
      </c>
      <c r="N40" s="3">
        <v>41313.467361111114</v>
      </c>
      <c r="O40" t="s">
        <v>9</v>
      </c>
      <c r="P40">
        <v>40</v>
      </c>
    </row>
    <row r="41" spans="1:16" x14ac:dyDescent="0.25">
      <c r="A41" t="s">
        <v>51</v>
      </c>
      <c r="B41" t="s">
        <v>52</v>
      </c>
      <c r="C41">
        <v>44.134500000000003</v>
      </c>
      <c r="D41">
        <v>15.217449999999999</v>
      </c>
      <c r="E41">
        <v>11</v>
      </c>
      <c r="F41" s="2">
        <v>41314</v>
      </c>
      <c r="G41" s="3">
        <v>41314.520833333336</v>
      </c>
      <c r="H41" s="3">
        <v>41318</v>
      </c>
      <c r="I41">
        <v>5</v>
      </c>
      <c r="J41" t="s">
        <v>9</v>
      </c>
      <c r="K41" s="3">
        <v>41314.520833333336</v>
      </c>
      <c r="L41" s="3">
        <v>41314.479166666664</v>
      </c>
      <c r="M41">
        <v>-7.8</v>
      </c>
      <c r="N41" s="3">
        <v>41314.467361111114</v>
      </c>
      <c r="O41" t="s">
        <v>9</v>
      </c>
      <c r="P41">
        <v>39</v>
      </c>
    </row>
    <row r="42" spans="1:16" x14ac:dyDescent="0.25">
      <c r="A42" t="s">
        <v>51</v>
      </c>
      <c r="B42" t="s">
        <v>52</v>
      </c>
      <c r="C42">
        <v>44.134500000000003</v>
      </c>
      <c r="D42">
        <v>15.217449999999999</v>
      </c>
      <c r="E42">
        <v>11</v>
      </c>
      <c r="F42" s="2">
        <v>41315</v>
      </c>
      <c r="G42" s="3">
        <v>41315.520833333336</v>
      </c>
      <c r="H42" s="3">
        <v>41319</v>
      </c>
      <c r="I42">
        <v>4</v>
      </c>
      <c r="J42" t="s">
        <v>9</v>
      </c>
      <c r="K42" s="3">
        <v>41315.520833333336</v>
      </c>
      <c r="L42" s="3">
        <v>41315.479166666664</v>
      </c>
      <c r="M42">
        <v>-10.5</v>
      </c>
      <c r="N42" s="3">
        <v>41315.467361111114</v>
      </c>
      <c r="O42" t="s">
        <v>9</v>
      </c>
      <c r="P42">
        <v>34</v>
      </c>
    </row>
    <row r="43" spans="1:16" x14ac:dyDescent="0.25">
      <c r="A43" t="s">
        <v>51</v>
      </c>
      <c r="B43" t="s">
        <v>52</v>
      </c>
      <c r="C43">
        <v>44.134500000000003</v>
      </c>
      <c r="D43">
        <v>15.217449999999999</v>
      </c>
      <c r="E43">
        <v>11</v>
      </c>
      <c r="F43" s="2">
        <v>41316</v>
      </c>
      <c r="G43" s="3">
        <v>41316.520833333336</v>
      </c>
      <c r="H43" s="3">
        <v>41320</v>
      </c>
      <c r="I43">
        <v>3</v>
      </c>
      <c r="J43" t="s">
        <v>9</v>
      </c>
      <c r="K43" s="3">
        <v>41316.520833333336</v>
      </c>
      <c r="L43" s="3">
        <v>41316.479166666664</v>
      </c>
      <c r="M43">
        <v>-8.6999999999999993</v>
      </c>
      <c r="N43" s="3">
        <v>41316.467361111114</v>
      </c>
      <c r="O43" t="s">
        <v>9</v>
      </c>
      <c r="P43">
        <v>42</v>
      </c>
    </row>
    <row r="44" spans="1:16" x14ac:dyDescent="0.25">
      <c r="A44" t="s">
        <v>51</v>
      </c>
      <c r="B44" t="s">
        <v>52</v>
      </c>
      <c r="C44">
        <v>44.134500000000003</v>
      </c>
      <c r="D44">
        <v>15.217449999999999</v>
      </c>
      <c r="E44">
        <v>11</v>
      </c>
      <c r="F44" s="2">
        <v>41317</v>
      </c>
      <c r="G44" s="3">
        <v>41317.5</v>
      </c>
      <c r="H44" s="3">
        <v>41322</v>
      </c>
      <c r="I44">
        <v>8</v>
      </c>
      <c r="J44" t="s">
        <v>9</v>
      </c>
      <c r="K44" s="3">
        <v>41317.520833333336</v>
      </c>
      <c r="L44" s="3">
        <v>41317.479166666664</v>
      </c>
      <c r="M44">
        <v>6.8</v>
      </c>
      <c r="N44" s="3">
        <v>41317.467361111114</v>
      </c>
      <c r="O44" t="s">
        <v>9</v>
      </c>
      <c r="P44">
        <v>92</v>
      </c>
    </row>
    <row r="45" spans="1:16" x14ac:dyDescent="0.25">
      <c r="A45" t="s">
        <v>51</v>
      </c>
      <c r="B45" t="s">
        <v>52</v>
      </c>
      <c r="C45">
        <v>44.134500000000003</v>
      </c>
      <c r="D45">
        <v>15.217449999999999</v>
      </c>
      <c r="E45">
        <v>11</v>
      </c>
      <c r="F45" s="2">
        <v>41318</v>
      </c>
      <c r="G45" s="3">
        <v>41318.520833333336</v>
      </c>
      <c r="H45" s="3">
        <v>41323</v>
      </c>
      <c r="I45">
        <v>6</v>
      </c>
      <c r="J45" t="s">
        <v>9</v>
      </c>
      <c r="K45" s="3">
        <v>41318.520833333336</v>
      </c>
      <c r="L45" s="3">
        <v>41318.479166666664</v>
      </c>
      <c r="M45">
        <v>4.7</v>
      </c>
      <c r="N45" s="3">
        <v>41318.467361111114</v>
      </c>
      <c r="O45" t="s">
        <v>9</v>
      </c>
      <c r="P45">
        <v>91</v>
      </c>
    </row>
    <row r="46" spans="1:16" x14ac:dyDescent="0.25">
      <c r="A46" t="s">
        <v>51</v>
      </c>
      <c r="B46" t="s">
        <v>52</v>
      </c>
      <c r="C46">
        <v>44.134500000000003</v>
      </c>
      <c r="D46">
        <v>15.217449999999999</v>
      </c>
      <c r="E46">
        <v>11</v>
      </c>
      <c r="F46" s="2">
        <v>41319</v>
      </c>
      <c r="G46" s="3">
        <v>41319.520833333336</v>
      </c>
      <c r="H46" s="3">
        <v>41324</v>
      </c>
      <c r="I46">
        <v>9</v>
      </c>
      <c r="J46" t="s">
        <v>9</v>
      </c>
      <c r="K46" s="3">
        <v>41319.520833333336</v>
      </c>
      <c r="L46" s="3">
        <v>41319.479166666664</v>
      </c>
      <c r="M46">
        <v>0</v>
      </c>
      <c r="N46" s="3">
        <v>41319.467361111114</v>
      </c>
      <c r="O46" t="s">
        <v>9</v>
      </c>
      <c r="P46">
        <v>53</v>
      </c>
    </row>
    <row r="47" spans="1:16" x14ac:dyDescent="0.25">
      <c r="A47" t="s">
        <v>51</v>
      </c>
      <c r="B47" t="s">
        <v>52</v>
      </c>
      <c r="C47">
        <v>44.134500000000003</v>
      </c>
      <c r="D47">
        <v>15.217449999999999</v>
      </c>
      <c r="E47">
        <v>11</v>
      </c>
      <c r="F47" s="2">
        <v>41320</v>
      </c>
      <c r="G47" s="3">
        <v>41320.472222222219</v>
      </c>
      <c r="H47" s="3">
        <v>41326</v>
      </c>
      <c r="I47">
        <v>8</v>
      </c>
      <c r="J47" t="s">
        <v>9</v>
      </c>
      <c r="K47" s="3">
        <v>41320.520833333336</v>
      </c>
      <c r="L47" s="3">
        <v>41320.479166666664</v>
      </c>
      <c r="M47">
        <v>0.7</v>
      </c>
      <c r="N47" s="3">
        <v>41320.467361111114</v>
      </c>
      <c r="O47" t="s">
        <v>9</v>
      </c>
      <c r="P47">
        <v>60</v>
      </c>
    </row>
    <row r="48" spans="1:16" x14ac:dyDescent="0.25">
      <c r="A48" t="s">
        <v>51</v>
      </c>
      <c r="B48" t="s">
        <v>52</v>
      </c>
      <c r="C48">
        <v>44.134500000000003</v>
      </c>
      <c r="D48">
        <v>15.217449999999999</v>
      </c>
      <c r="E48">
        <v>11</v>
      </c>
      <c r="F48" s="2">
        <v>41321</v>
      </c>
      <c r="G48" s="3">
        <v>41321.520833333336</v>
      </c>
      <c r="H48" s="3">
        <v>41327</v>
      </c>
      <c r="I48">
        <v>10</v>
      </c>
      <c r="J48" t="s">
        <v>9</v>
      </c>
      <c r="K48" s="3">
        <v>41321.520833333336</v>
      </c>
      <c r="L48" s="3">
        <v>41321.479166666664</v>
      </c>
      <c r="M48">
        <v>0.9</v>
      </c>
      <c r="N48" s="3">
        <v>41321.467361111114</v>
      </c>
      <c r="O48" t="s">
        <v>9</v>
      </c>
      <c r="P48">
        <v>53</v>
      </c>
    </row>
    <row r="49" spans="1:16" x14ac:dyDescent="0.25">
      <c r="A49" t="s">
        <v>51</v>
      </c>
      <c r="B49" t="s">
        <v>52</v>
      </c>
      <c r="C49">
        <v>44.134500000000003</v>
      </c>
      <c r="D49">
        <v>15.217449999999999</v>
      </c>
      <c r="E49">
        <v>11</v>
      </c>
      <c r="F49" s="2">
        <v>41322</v>
      </c>
      <c r="G49" s="3">
        <v>41322.520833333336</v>
      </c>
      <c r="H49" s="3">
        <v>41328</v>
      </c>
      <c r="I49">
        <v>10</v>
      </c>
      <c r="J49" t="s">
        <v>9</v>
      </c>
      <c r="K49" s="3">
        <v>41322.520833333336</v>
      </c>
      <c r="L49" s="3">
        <v>41322.479166666664</v>
      </c>
      <c r="M49">
        <v>-4.4000000000000004</v>
      </c>
      <c r="N49" s="3">
        <v>41322.467361111114</v>
      </c>
      <c r="O49" t="s">
        <v>9</v>
      </c>
      <c r="P49">
        <v>36</v>
      </c>
    </row>
    <row r="50" spans="1:16" x14ac:dyDescent="0.25">
      <c r="A50" t="s">
        <v>51</v>
      </c>
      <c r="B50" t="s">
        <v>52</v>
      </c>
      <c r="C50">
        <v>44.134500000000003</v>
      </c>
      <c r="D50">
        <v>15.217449999999999</v>
      </c>
      <c r="E50">
        <v>11</v>
      </c>
      <c r="F50" s="2">
        <v>41323</v>
      </c>
      <c r="G50" s="3">
        <v>41323.520833333336</v>
      </c>
      <c r="H50" s="3">
        <v>41330</v>
      </c>
      <c r="I50">
        <v>8</v>
      </c>
      <c r="J50" t="s">
        <v>9</v>
      </c>
      <c r="K50" s="3">
        <v>41323.520833333336</v>
      </c>
      <c r="L50" s="3">
        <v>41323.479166666664</v>
      </c>
      <c r="M50">
        <v>-0.7</v>
      </c>
      <c r="N50" s="3">
        <v>41323.467361111114</v>
      </c>
      <c r="O50" t="s">
        <v>9</v>
      </c>
      <c r="P50">
        <v>58</v>
      </c>
    </row>
    <row r="51" spans="1:16" x14ac:dyDescent="0.25">
      <c r="A51" t="s">
        <v>51</v>
      </c>
      <c r="B51" t="s">
        <v>52</v>
      </c>
      <c r="C51">
        <v>44.134500000000003</v>
      </c>
      <c r="D51">
        <v>15.217449999999999</v>
      </c>
      <c r="E51">
        <v>11</v>
      </c>
      <c r="F51" s="2">
        <v>41324</v>
      </c>
      <c r="G51" s="3">
        <v>41324.520833333336</v>
      </c>
      <c r="H51" s="3">
        <v>41331</v>
      </c>
      <c r="I51">
        <v>8</v>
      </c>
      <c r="J51" t="s">
        <v>9</v>
      </c>
      <c r="K51" s="3">
        <v>41324.520833333336</v>
      </c>
      <c r="L51" s="3">
        <v>41324.479166666664</v>
      </c>
      <c r="M51">
        <v>0</v>
      </c>
      <c r="N51" s="3">
        <v>41324.466666666667</v>
      </c>
      <c r="O51" t="s">
        <v>9</v>
      </c>
      <c r="P51">
        <v>57</v>
      </c>
    </row>
    <row r="52" spans="1:16" x14ac:dyDescent="0.25">
      <c r="A52" t="s">
        <v>51</v>
      </c>
      <c r="B52" t="s">
        <v>52</v>
      </c>
      <c r="C52">
        <v>44.134500000000003</v>
      </c>
      <c r="D52">
        <v>15.217449999999999</v>
      </c>
      <c r="E52">
        <v>11</v>
      </c>
      <c r="F52" s="2">
        <v>41325</v>
      </c>
      <c r="G52" s="3">
        <v>41325.520833333336</v>
      </c>
      <c r="H52" s="3">
        <v>41332</v>
      </c>
      <c r="I52">
        <v>8</v>
      </c>
      <c r="J52" t="s">
        <v>9</v>
      </c>
      <c r="K52" s="3">
        <v>41325.520833333336</v>
      </c>
      <c r="L52" s="3">
        <v>41325.479166666664</v>
      </c>
      <c r="M52">
        <v>0</v>
      </c>
      <c r="N52" s="3">
        <v>41325.466666666667</v>
      </c>
      <c r="O52" t="s">
        <v>9</v>
      </c>
      <c r="P52">
        <v>57</v>
      </c>
    </row>
    <row r="53" spans="1:16" x14ac:dyDescent="0.25">
      <c r="A53" t="s">
        <v>51</v>
      </c>
      <c r="B53" t="s">
        <v>52</v>
      </c>
      <c r="C53">
        <v>44.134500000000003</v>
      </c>
      <c r="D53">
        <v>15.217449999999999</v>
      </c>
      <c r="E53">
        <v>11</v>
      </c>
      <c r="F53" s="2">
        <v>41326</v>
      </c>
      <c r="G53" s="3">
        <v>41326.520833333336</v>
      </c>
      <c r="H53" s="3">
        <v>41333</v>
      </c>
      <c r="I53">
        <v>9</v>
      </c>
      <c r="J53" t="s">
        <v>9</v>
      </c>
      <c r="K53" s="3">
        <v>41326.520833333336</v>
      </c>
      <c r="L53" s="3">
        <v>41326.479166666664</v>
      </c>
      <c r="M53">
        <v>-1.4</v>
      </c>
      <c r="N53" s="3">
        <v>41326.466666666667</v>
      </c>
      <c r="O53" t="s">
        <v>9</v>
      </c>
      <c r="P53">
        <v>48</v>
      </c>
    </row>
    <row r="54" spans="1:16" x14ac:dyDescent="0.25">
      <c r="A54" t="s">
        <v>51</v>
      </c>
      <c r="B54" t="s">
        <v>52</v>
      </c>
      <c r="C54">
        <v>44.134500000000003</v>
      </c>
      <c r="D54">
        <v>15.217449999999999</v>
      </c>
      <c r="E54">
        <v>11</v>
      </c>
      <c r="F54" s="2">
        <v>41327</v>
      </c>
      <c r="G54" s="3">
        <v>41327.520833333336</v>
      </c>
      <c r="H54" s="3">
        <v>41334</v>
      </c>
      <c r="I54">
        <v>7</v>
      </c>
      <c r="J54" t="s">
        <v>9</v>
      </c>
      <c r="K54" s="3">
        <v>41327.520833333336</v>
      </c>
      <c r="L54" s="3">
        <v>41327.479166666664</v>
      </c>
      <c r="M54">
        <v>-2.2000000000000002</v>
      </c>
      <c r="N54" s="3">
        <v>41327.466666666667</v>
      </c>
      <c r="O54" t="s">
        <v>9</v>
      </c>
      <c r="P54">
        <v>52</v>
      </c>
    </row>
    <row r="55" spans="1:16" x14ac:dyDescent="0.25">
      <c r="A55" t="s">
        <v>51</v>
      </c>
      <c r="B55" t="s">
        <v>52</v>
      </c>
      <c r="C55">
        <v>44.134500000000003</v>
      </c>
      <c r="D55">
        <v>15.217449999999999</v>
      </c>
      <c r="E55">
        <v>11</v>
      </c>
      <c r="F55" s="2">
        <v>41328</v>
      </c>
      <c r="G55" s="3">
        <v>41328.520833333336</v>
      </c>
      <c r="H55" s="3">
        <v>41335</v>
      </c>
      <c r="I55">
        <v>6</v>
      </c>
      <c r="J55" t="s">
        <v>9</v>
      </c>
      <c r="K55" s="3">
        <v>41328.520833333336</v>
      </c>
      <c r="L55" s="3">
        <v>41328.479166666664</v>
      </c>
      <c r="M55">
        <v>-0.3</v>
      </c>
      <c r="N55" s="3">
        <v>41328.466666666667</v>
      </c>
      <c r="O55" t="s">
        <v>9</v>
      </c>
      <c r="P55">
        <v>64</v>
      </c>
    </row>
    <row r="56" spans="1:16" x14ac:dyDescent="0.25">
      <c r="A56" t="s">
        <v>51</v>
      </c>
      <c r="B56" t="s">
        <v>52</v>
      </c>
      <c r="C56">
        <v>44.134500000000003</v>
      </c>
      <c r="D56">
        <v>15.217449999999999</v>
      </c>
      <c r="E56">
        <v>11</v>
      </c>
      <c r="F56" s="2">
        <v>41329</v>
      </c>
      <c r="G56" s="3">
        <v>41329.520833333336</v>
      </c>
      <c r="H56" s="3">
        <v>41336</v>
      </c>
      <c r="I56">
        <v>12</v>
      </c>
      <c r="J56" t="s">
        <v>9</v>
      </c>
      <c r="K56" s="3">
        <v>41329.520833333336</v>
      </c>
      <c r="L56" s="3">
        <v>41329.479166666664</v>
      </c>
      <c r="M56">
        <v>9.4</v>
      </c>
      <c r="N56" s="3">
        <v>41329.466666666667</v>
      </c>
      <c r="O56" t="s">
        <v>9</v>
      </c>
      <c r="P56">
        <v>84</v>
      </c>
    </row>
    <row r="57" spans="1:16" x14ac:dyDescent="0.25">
      <c r="A57" t="s">
        <v>51</v>
      </c>
      <c r="B57" t="s">
        <v>52</v>
      </c>
      <c r="C57">
        <v>44.134500000000003</v>
      </c>
      <c r="D57">
        <v>15.217449999999999</v>
      </c>
      <c r="E57">
        <v>11</v>
      </c>
      <c r="F57" s="2">
        <v>41330</v>
      </c>
      <c r="G57" s="3">
        <v>41330.520833333336</v>
      </c>
      <c r="H57" s="3">
        <v>41338</v>
      </c>
      <c r="I57">
        <v>11</v>
      </c>
      <c r="J57" t="s">
        <v>9</v>
      </c>
      <c r="K57" s="3">
        <v>41330.520833333336</v>
      </c>
      <c r="L57" s="3">
        <v>41330.479166666664</v>
      </c>
      <c r="M57">
        <v>-1.3</v>
      </c>
      <c r="N57" s="3">
        <v>41330.466666666667</v>
      </c>
      <c r="O57" t="s">
        <v>9</v>
      </c>
      <c r="P57">
        <v>45</v>
      </c>
    </row>
    <row r="58" spans="1:16" x14ac:dyDescent="0.25">
      <c r="A58" t="s">
        <v>51</v>
      </c>
      <c r="B58" t="s">
        <v>52</v>
      </c>
      <c r="C58">
        <v>44.134500000000003</v>
      </c>
      <c r="D58">
        <v>15.217449999999999</v>
      </c>
      <c r="E58">
        <v>11</v>
      </c>
      <c r="F58" s="2">
        <v>41331</v>
      </c>
      <c r="G58" s="3">
        <v>41331.520833333336</v>
      </c>
      <c r="H58" s="3">
        <v>41339</v>
      </c>
      <c r="I58">
        <v>9</v>
      </c>
      <c r="J58" t="s">
        <v>9</v>
      </c>
      <c r="K58" s="3">
        <v>41331.520833333336</v>
      </c>
      <c r="L58" s="3">
        <v>41331.479166666664</v>
      </c>
      <c r="M58">
        <v>3.7</v>
      </c>
      <c r="N58" s="3">
        <v>41331.46597222222</v>
      </c>
      <c r="O58" t="s">
        <v>9</v>
      </c>
      <c r="P58">
        <v>69</v>
      </c>
    </row>
    <row r="59" spans="1:16" x14ac:dyDescent="0.25">
      <c r="A59" t="s">
        <v>51</v>
      </c>
      <c r="B59" t="s">
        <v>52</v>
      </c>
      <c r="C59">
        <v>44.134500000000003</v>
      </c>
      <c r="D59">
        <v>15.217449999999999</v>
      </c>
      <c r="E59">
        <v>11</v>
      </c>
      <c r="F59" s="2">
        <v>41332</v>
      </c>
      <c r="G59" s="3">
        <v>41332.520833333336</v>
      </c>
      <c r="H59" s="3">
        <v>41340</v>
      </c>
      <c r="I59">
        <v>12</v>
      </c>
      <c r="J59" t="s">
        <v>9</v>
      </c>
      <c r="K59" s="3">
        <v>41332.520833333336</v>
      </c>
      <c r="L59" s="3">
        <v>41332.479166666664</v>
      </c>
      <c r="M59">
        <v>5.2</v>
      </c>
      <c r="N59" s="3">
        <v>41332.46597222222</v>
      </c>
      <c r="O59" t="s">
        <v>9</v>
      </c>
      <c r="P59">
        <v>63</v>
      </c>
    </row>
    <row r="60" spans="1:16" x14ac:dyDescent="0.25">
      <c r="A60" t="s">
        <v>51</v>
      </c>
      <c r="B60" t="s">
        <v>52</v>
      </c>
      <c r="C60">
        <v>44.134500000000003</v>
      </c>
      <c r="D60">
        <v>15.217449999999999</v>
      </c>
      <c r="E60">
        <v>11</v>
      </c>
      <c r="F60" s="2">
        <v>41333</v>
      </c>
      <c r="G60" s="3">
        <v>41333.520833333336</v>
      </c>
      <c r="H60" s="3">
        <v>41341</v>
      </c>
      <c r="I60">
        <v>13</v>
      </c>
      <c r="J60" t="s">
        <v>9</v>
      </c>
      <c r="K60" s="3">
        <v>41333.520833333336</v>
      </c>
      <c r="L60" s="3">
        <v>41333.479166666664</v>
      </c>
      <c r="M60">
        <v>-0.6</v>
      </c>
      <c r="N60" s="3">
        <v>41333.46597222222</v>
      </c>
      <c r="O60" t="s">
        <v>9</v>
      </c>
      <c r="P60">
        <v>39</v>
      </c>
    </row>
    <row r="61" spans="1:16" x14ac:dyDescent="0.25">
      <c r="A61" t="s">
        <v>51</v>
      </c>
      <c r="B61" t="s">
        <v>52</v>
      </c>
      <c r="C61">
        <v>44.134500000000003</v>
      </c>
      <c r="D61">
        <v>15.217449999999999</v>
      </c>
      <c r="E61">
        <v>11</v>
      </c>
      <c r="F61" s="2">
        <v>41334</v>
      </c>
      <c r="G61" s="3">
        <v>41334.479166666664</v>
      </c>
      <c r="H61" s="3">
        <v>41343</v>
      </c>
      <c r="I61">
        <v>9</v>
      </c>
      <c r="J61" t="s">
        <v>9</v>
      </c>
      <c r="K61" s="3">
        <v>41334.520833333336</v>
      </c>
      <c r="L61" s="3">
        <v>41334.479166666664</v>
      </c>
      <c r="M61">
        <v>5.2</v>
      </c>
      <c r="N61" s="3">
        <v>41334.46597222222</v>
      </c>
      <c r="O61" t="s">
        <v>9</v>
      </c>
      <c r="P61">
        <v>63</v>
      </c>
    </row>
    <row r="62" spans="1:16" x14ac:dyDescent="0.25">
      <c r="A62" t="s">
        <v>51</v>
      </c>
      <c r="B62" t="s">
        <v>52</v>
      </c>
      <c r="C62">
        <v>44.134500000000003</v>
      </c>
      <c r="D62">
        <v>15.217449999999999</v>
      </c>
      <c r="E62">
        <v>11</v>
      </c>
      <c r="F62" s="2">
        <v>41335</v>
      </c>
      <c r="G62" s="3">
        <v>41335.520833333336</v>
      </c>
      <c r="H62" s="3">
        <v>41344</v>
      </c>
      <c r="I62">
        <v>13</v>
      </c>
      <c r="J62" t="s">
        <v>9</v>
      </c>
      <c r="K62" s="3">
        <v>41335.520833333336</v>
      </c>
      <c r="L62" s="3">
        <v>41335.479166666664</v>
      </c>
      <c r="M62">
        <v>-0.9</v>
      </c>
      <c r="N62" s="3">
        <v>41335.46597222222</v>
      </c>
      <c r="O62" t="s">
        <v>9</v>
      </c>
      <c r="P62">
        <v>38</v>
      </c>
    </row>
    <row r="63" spans="1:16" x14ac:dyDescent="0.25">
      <c r="A63" t="s">
        <v>51</v>
      </c>
      <c r="B63" t="s">
        <v>52</v>
      </c>
      <c r="C63">
        <v>44.134500000000003</v>
      </c>
      <c r="D63">
        <v>15.217449999999999</v>
      </c>
      <c r="E63">
        <v>11</v>
      </c>
      <c r="F63" s="2">
        <v>41336</v>
      </c>
      <c r="G63" s="3">
        <v>41336.520833333336</v>
      </c>
      <c r="H63" s="3">
        <v>41345</v>
      </c>
      <c r="I63">
        <v>12</v>
      </c>
      <c r="J63" t="s">
        <v>9</v>
      </c>
      <c r="K63" s="3">
        <v>41336.520833333336</v>
      </c>
      <c r="L63" s="3">
        <v>41336.479166666664</v>
      </c>
      <c r="M63">
        <v>0.8</v>
      </c>
      <c r="N63" s="3">
        <v>41336.465277777781</v>
      </c>
      <c r="O63" t="s">
        <v>9</v>
      </c>
      <c r="P63">
        <v>46</v>
      </c>
    </row>
    <row r="64" spans="1:16" x14ac:dyDescent="0.25">
      <c r="A64" t="s">
        <v>51</v>
      </c>
      <c r="B64" t="s">
        <v>52</v>
      </c>
      <c r="C64">
        <v>44.134500000000003</v>
      </c>
      <c r="D64">
        <v>15.217449999999999</v>
      </c>
      <c r="E64">
        <v>11</v>
      </c>
      <c r="F64" s="2">
        <v>41337</v>
      </c>
      <c r="G64" s="3">
        <v>41337.520833333336</v>
      </c>
      <c r="H64" s="3">
        <v>41346</v>
      </c>
      <c r="I64">
        <v>13</v>
      </c>
      <c r="J64" t="s">
        <v>9</v>
      </c>
      <c r="K64" s="3">
        <v>41337.520833333336</v>
      </c>
      <c r="L64" s="3">
        <v>41337.479166666664</v>
      </c>
      <c r="M64">
        <v>0.8</v>
      </c>
      <c r="N64" s="3">
        <v>41337.465277777781</v>
      </c>
      <c r="O64" t="s">
        <v>9</v>
      </c>
      <c r="P64">
        <v>43</v>
      </c>
    </row>
    <row r="65" spans="1:16" x14ac:dyDescent="0.25">
      <c r="A65" t="s">
        <v>51</v>
      </c>
      <c r="B65" t="s">
        <v>52</v>
      </c>
      <c r="C65">
        <v>44.134500000000003</v>
      </c>
      <c r="D65">
        <v>15.217449999999999</v>
      </c>
      <c r="E65">
        <v>11</v>
      </c>
      <c r="F65" s="2">
        <v>41338</v>
      </c>
      <c r="G65" s="3">
        <v>41338.520833333336</v>
      </c>
      <c r="H65" s="3">
        <v>41347</v>
      </c>
      <c r="I65">
        <v>11</v>
      </c>
      <c r="J65" t="s">
        <v>9</v>
      </c>
      <c r="K65" s="3">
        <v>41338.520833333336</v>
      </c>
      <c r="L65" s="3">
        <v>41338.479166666664</v>
      </c>
      <c r="M65">
        <v>0.5</v>
      </c>
      <c r="N65" s="3">
        <v>41338.465277777781</v>
      </c>
      <c r="O65" t="s">
        <v>9</v>
      </c>
      <c r="P65">
        <v>48</v>
      </c>
    </row>
    <row r="66" spans="1:16" x14ac:dyDescent="0.25">
      <c r="A66" t="s">
        <v>51</v>
      </c>
      <c r="B66" t="s">
        <v>52</v>
      </c>
      <c r="C66">
        <v>44.134500000000003</v>
      </c>
      <c r="D66">
        <v>15.217449999999999</v>
      </c>
      <c r="E66">
        <v>11</v>
      </c>
      <c r="F66" s="2">
        <v>41339</v>
      </c>
      <c r="G66" s="3">
        <v>41339.520833333336</v>
      </c>
      <c r="H66" s="3">
        <v>41348</v>
      </c>
      <c r="I66">
        <v>13</v>
      </c>
      <c r="J66" t="s">
        <v>9</v>
      </c>
      <c r="K66" s="3">
        <v>41339.520833333336</v>
      </c>
      <c r="L66" s="3">
        <v>41339.479166666664</v>
      </c>
      <c r="M66">
        <v>9.5</v>
      </c>
      <c r="N66" s="3">
        <v>41339.465277777781</v>
      </c>
      <c r="O66" t="s">
        <v>9</v>
      </c>
      <c r="P66">
        <v>79</v>
      </c>
    </row>
    <row r="67" spans="1:16" x14ac:dyDescent="0.25">
      <c r="A67" t="s">
        <v>51</v>
      </c>
      <c r="B67" t="s">
        <v>52</v>
      </c>
      <c r="C67">
        <v>44.134500000000003</v>
      </c>
      <c r="D67">
        <v>15.217449999999999</v>
      </c>
      <c r="E67">
        <v>11</v>
      </c>
      <c r="F67" s="2">
        <v>41340</v>
      </c>
      <c r="G67" s="3">
        <v>41340.520833333336</v>
      </c>
      <c r="H67" s="3">
        <v>41349</v>
      </c>
      <c r="I67">
        <v>12</v>
      </c>
      <c r="J67" t="s">
        <v>9</v>
      </c>
      <c r="K67" s="3">
        <v>41340.520833333336</v>
      </c>
      <c r="L67" s="3">
        <v>41340.479166666664</v>
      </c>
      <c r="M67">
        <v>9.6</v>
      </c>
      <c r="N67" s="3">
        <v>41340.465277777781</v>
      </c>
      <c r="O67" t="s">
        <v>9</v>
      </c>
      <c r="P67">
        <v>85</v>
      </c>
    </row>
    <row r="68" spans="1:16" x14ac:dyDescent="0.25">
      <c r="A68" t="s">
        <v>51</v>
      </c>
      <c r="B68" t="s">
        <v>52</v>
      </c>
      <c r="C68">
        <v>44.134500000000003</v>
      </c>
      <c r="D68">
        <v>15.217449999999999</v>
      </c>
      <c r="E68">
        <v>11</v>
      </c>
      <c r="F68" s="2">
        <v>41341</v>
      </c>
      <c r="G68" s="3">
        <v>41341.520833333336</v>
      </c>
      <c r="H68" s="3">
        <v>41350</v>
      </c>
      <c r="I68">
        <v>15</v>
      </c>
      <c r="J68" t="s">
        <v>9</v>
      </c>
      <c r="K68" s="3">
        <v>41341.520833333336</v>
      </c>
      <c r="L68" s="3">
        <v>41341.479166666664</v>
      </c>
      <c r="M68">
        <v>12.5</v>
      </c>
      <c r="N68" s="3">
        <v>41341.464583333334</v>
      </c>
      <c r="O68" t="s">
        <v>9</v>
      </c>
      <c r="P68">
        <v>85</v>
      </c>
    </row>
    <row r="69" spans="1:16" x14ac:dyDescent="0.25">
      <c r="A69" t="s">
        <v>51</v>
      </c>
      <c r="B69" t="s">
        <v>52</v>
      </c>
      <c r="C69">
        <v>44.134500000000003</v>
      </c>
      <c r="D69">
        <v>15.217449999999999</v>
      </c>
      <c r="E69">
        <v>11</v>
      </c>
      <c r="F69" s="2">
        <v>41342</v>
      </c>
      <c r="G69" s="3">
        <v>41342.520833333336</v>
      </c>
      <c r="H69" s="3">
        <v>41351</v>
      </c>
      <c r="I69">
        <v>13</v>
      </c>
      <c r="J69" t="s">
        <v>9</v>
      </c>
      <c r="K69" s="3">
        <v>41342.520833333336</v>
      </c>
      <c r="L69" s="3">
        <v>41342.479166666664</v>
      </c>
      <c r="M69">
        <v>11.7</v>
      </c>
      <c r="N69" s="3">
        <v>41342.464583333334</v>
      </c>
      <c r="O69" t="s">
        <v>9</v>
      </c>
      <c r="P69">
        <v>92</v>
      </c>
    </row>
    <row r="70" spans="1:16" x14ac:dyDescent="0.25">
      <c r="A70" t="s">
        <v>51</v>
      </c>
      <c r="B70" t="s">
        <v>52</v>
      </c>
      <c r="C70">
        <v>44.134500000000003</v>
      </c>
      <c r="D70">
        <v>15.217449999999999</v>
      </c>
      <c r="E70">
        <v>11</v>
      </c>
      <c r="F70" s="2">
        <v>41343</v>
      </c>
      <c r="G70" s="3">
        <v>41343.520833333336</v>
      </c>
      <c r="H70" s="3">
        <v>41352</v>
      </c>
      <c r="I70">
        <v>14</v>
      </c>
      <c r="J70" t="s">
        <v>9</v>
      </c>
      <c r="K70" s="3">
        <v>41343.520833333336</v>
      </c>
      <c r="L70" s="3">
        <v>41343.479166666664</v>
      </c>
      <c r="M70">
        <v>11.4</v>
      </c>
      <c r="N70" s="3">
        <v>41343.464583333334</v>
      </c>
      <c r="O70" t="s">
        <v>9</v>
      </c>
      <c r="P70">
        <v>84</v>
      </c>
    </row>
    <row r="71" spans="1:16" x14ac:dyDescent="0.25">
      <c r="A71" t="s">
        <v>51</v>
      </c>
      <c r="B71" t="s">
        <v>52</v>
      </c>
      <c r="C71">
        <v>44.134500000000003</v>
      </c>
      <c r="D71">
        <v>15.217449999999999</v>
      </c>
      <c r="E71">
        <v>11</v>
      </c>
      <c r="F71" s="2">
        <v>41344</v>
      </c>
      <c r="G71" s="3">
        <v>41344.520833333336</v>
      </c>
      <c r="H71" s="3">
        <v>41353</v>
      </c>
      <c r="I71">
        <v>12</v>
      </c>
      <c r="J71" t="s">
        <v>9</v>
      </c>
      <c r="K71" s="3">
        <v>41344.520833333336</v>
      </c>
      <c r="L71" s="3">
        <v>41344.479166666664</v>
      </c>
      <c r="M71">
        <v>5.2</v>
      </c>
      <c r="N71" s="3">
        <v>41344.464583333334</v>
      </c>
      <c r="O71" t="s">
        <v>9</v>
      </c>
      <c r="P71">
        <v>63</v>
      </c>
    </row>
    <row r="72" spans="1:16" x14ac:dyDescent="0.25">
      <c r="A72" t="s">
        <v>51</v>
      </c>
      <c r="B72" t="s">
        <v>52</v>
      </c>
      <c r="C72">
        <v>44.134500000000003</v>
      </c>
      <c r="D72">
        <v>15.217449999999999</v>
      </c>
      <c r="E72">
        <v>11</v>
      </c>
      <c r="F72" s="2">
        <v>41345</v>
      </c>
      <c r="G72" s="3">
        <v>41345.520833333336</v>
      </c>
      <c r="H72" s="3">
        <v>41354</v>
      </c>
      <c r="I72">
        <v>14</v>
      </c>
      <c r="J72" t="s">
        <v>9</v>
      </c>
      <c r="K72" s="3">
        <v>41345.520833333336</v>
      </c>
      <c r="L72" s="3">
        <v>41345.479166666664</v>
      </c>
      <c r="M72">
        <v>8.1999999999999993</v>
      </c>
      <c r="N72" s="3">
        <v>41345.463888888888</v>
      </c>
      <c r="O72" t="s">
        <v>9</v>
      </c>
      <c r="P72">
        <v>68</v>
      </c>
    </row>
    <row r="73" spans="1:16" x14ac:dyDescent="0.25">
      <c r="A73" t="s">
        <v>51</v>
      </c>
      <c r="B73" t="s">
        <v>52</v>
      </c>
      <c r="C73">
        <v>44.134500000000003</v>
      </c>
      <c r="D73">
        <v>15.217449999999999</v>
      </c>
      <c r="E73">
        <v>11</v>
      </c>
      <c r="F73" s="2">
        <v>41346</v>
      </c>
      <c r="G73" s="3">
        <v>41346.520833333336</v>
      </c>
      <c r="H73" s="3">
        <v>41355</v>
      </c>
      <c r="I73">
        <v>13</v>
      </c>
      <c r="J73" t="s">
        <v>9</v>
      </c>
      <c r="K73" s="3">
        <v>41346.520833333336</v>
      </c>
      <c r="L73" s="3">
        <v>41346.479166666664</v>
      </c>
      <c r="M73">
        <v>8.3000000000000007</v>
      </c>
      <c r="N73" s="3">
        <v>41346.463888888888</v>
      </c>
      <c r="O73" t="s">
        <v>9</v>
      </c>
      <c r="P73">
        <v>73</v>
      </c>
    </row>
    <row r="74" spans="1:16" x14ac:dyDescent="0.25">
      <c r="A74" t="s">
        <v>51</v>
      </c>
      <c r="B74" t="s">
        <v>52</v>
      </c>
      <c r="C74">
        <v>44.134500000000003</v>
      </c>
      <c r="D74">
        <v>15.217449999999999</v>
      </c>
      <c r="E74">
        <v>11</v>
      </c>
      <c r="F74" s="2">
        <v>41347</v>
      </c>
      <c r="G74" s="3">
        <v>41347.520833333336</v>
      </c>
      <c r="H74" s="3">
        <v>41356</v>
      </c>
      <c r="I74">
        <v>9</v>
      </c>
      <c r="J74" t="s">
        <v>9</v>
      </c>
      <c r="K74" s="3">
        <v>41347.520833333336</v>
      </c>
      <c r="L74" s="3">
        <v>41347.479166666664</v>
      </c>
      <c r="M74">
        <v>6.5</v>
      </c>
      <c r="N74" s="3">
        <v>41347.463888888888</v>
      </c>
      <c r="O74" t="s">
        <v>9</v>
      </c>
      <c r="P74">
        <v>84</v>
      </c>
    </row>
    <row r="75" spans="1:16" x14ac:dyDescent="0.25">
      <c r="A75" t="s">
        <v>51</v>
      </c>
      <c r="B75" t="s">
        <v>52</v>
      </c>
      <c r="C75">
        <v>44.134500000000003</v>
      </c>
      <c r="D75">
        <v>15.217449999999999</v>
      </c>
      <c r="E75">
        <v>11</v>
      </c>
      <c r="F75" s="2">
        <v>41348</v>
      </c>
      <c r="G75" s="3">
        <v>41348.479166666664</v>
      </c>
      <c r="H75" s="3">
        <v>41358</v>
      </c>
      <c r="I75">
        <v>8</v>
      </c>
      <c r="J75" t="s">
        <v>9</v>
      </c>
      <c r="K75" s="3">
        <v>41348.520833333336</v>
      </c>
      <c r="L75" s="3">
        <v>41348.479166666664</v>
      </c>
      <c r="M75">
        <v>-10.3</v>
      </c>
      <c r="N75" s="3">
        <v>41348.463194444441</v>
      </c>
      <c r="O75" t="s">
        <v>9</v>
      </c>
      <c r="P75">
        <v>28</v>
      </c>
    </row>
    <row r="76" spans="1:16" x14ac:dyDescent="0.25">
      <c r="A76" t="s">
        <v>51</v>
      </c>
      <c r="B76" t="s">
        <v>52</v>
      </c>
      <c r="C76">
        <v>44.134500000000003</v>
      </c>
      <c r="D76">
        <v>15.217449999999999</v>
      </c>
      <c r="E76">
        <v>11</v>
      </c>
      <c r="F76" s="2">
        <v>41349</v>
      </c>
      <c r="G76" s="3">
        <v>41349.520833333336</v>
      </c>
      <c r="H76" s="3">
        <v>41359</v>
      </c>
      <c r="I76">
        <v>5</v>
      </c>
      <c r="J76" t="s">
        <v>9</v>
      </c>
      <c r="K76" s="3">
        <v>41349.520833333336</v>
      </c>
      <c r="L76" s="3">
        <v>41349.479166666664</v>
      </c>
      <c r="M76">
        <v>-9.6</v>
      </c>
      <c r="N76" s="3">
        <v>41349.463194444441</v>
      </c>
      <c r="O76" t="s">
        <v>9</v>
      </c>
      <c r="P76">
        <v>34</v>
      </c>
    </row>
    <row r="77" spans="1:16" x14ac:dyDescent="0.25">
      <c r="A77" t="s">
        <v>51</v>
      </c>
      <c r="B77" t="s">
        <v>52</v>
      </c>
      <c r="C77">
        <v>44.134500000000003</v>
      </c>
      <c r="D77">
        <v>15.217449999999999</v>
      </c>
      <c r="E77">
        <v>11</v>
      </c>
      <c r="F77" s="2">
        <v>41350</v>
      </c>
      <c r="G77" s="3">
        <v>41350.520833333336</v>
      </c>
      <c r="H77" s="3">
        <v>41360</v>
      </c>
      <c r="I77">
        <v>5</v>
      </c>
      <c r="J77" t="s">
        <v>9</v>
      </c>
      <c r="K77" s="3">
        <v>41350.520833333336</v>
      </c>
      <c r="L77" s="3">
        <v>41350.479166666664</v>
      </c>
      <c r="M77">
        <v>-7.8</v>
      </c>
      <c r="N77" s="3">
        <v>41350.463194444441</v>
      </c>
      <c r="O77" t="s">
        <v>9</v>
      </c>
      <c r="P77">
        <v>39</v>
      </c>
    </row>
    <row r="78" spans="1:16" x14ac:dyDescent="0.25">
      <c r="A78" t="s">
        <v>51</v>
      </c>
      <c r="B78" t="s">
        <v>52</v>
      </c>
      <c r="C78">
        <v>44.134500000000003</v>
      </c>
      <c r="D78">
        <v>15.217449999999999</v>
      </c>
      <c r="E78">
        <v>11</v>
      </c>
      <c r="F78" s="2">
        <v>41351</v>
      </c>
      <c r="G78" s="3">
        <v>41351.520833333336</v>
      </c>
      <c r="H78" s="3">
        <v>41362</v>
      </c>
      <c r="I78">
        <v>15</v>
      </c>
      <c r="J78" t="s">
        <v>9</v>
      </c>
      <c r="K78" s="3">
        <v>41351.520833333336</v>
      </c>
      <c r="L78" s="3">
        <v>41351.479166666664</v>
      </c>
      <c r="M78">
        <v>-1.8</v>
      </c>
      <c r="N78" s="3">
        <v>41351.463194444441</v>
      </c>
      <c r="O78" t="s">
        <v>9</v>
      </c>
      <c r="P78">
        <v>38</v>
      </c>
    </row>
    <row r="79" spans="1:16" x14ac:dyDescent="0.25">
      <c r="A79" t="s">
        <v>51</v>
      </c>
      <c r="B79" t="s">
        <v>52</v>
      </c>
      <c r="C79">
        <v>44.134500000000003</v>
      </c>
      <c r="D79">
        <v>15.217449999999999</v>
      </c>
      <c r="E79">
        <v>11</v>
      </c>
      <c r="F79" s="2">
        <v>41352</v>
      </c>
      <c r="G79" s="3">
        <v>41352.520833333336</v>
      </c>
      <c r="H79" s="3">
        <v>41363</v>
      </c>
      <c r="I79">
        <v>13</v>
      </c>
      <c r="J79" t="s">
        <v>9</v>
      </c>
      <c r="K79" s="3">
        <v>41352.520833333336</v>
      </c>
      <c r="L79" s="3">
        <v>41352.479166666664</v>
      </c>
      <c r="M79">
        <v>3.4</v>
      </c>
      <c r="N79" s="3">
        <v>41352.462500000001</v>
      </c>
      <c r="O79" t="s">
        <v>9</v>
      </c>
      <c r="P79">
        <v>52</v>
      </c>
    </row>
    <row r="80" spans="1:16" x14ac:dyDescent="0.25">
      <c r="A80" t="s">
        <v>51</v>
      </c>
      <c r="B80" t="s">
        <v>52</v>
      </c>
      <c r="C80">
        <v>44.134500000000003</v>
      </c>
      <c r="D80">
        <v>15.217449999999999</v>
      </c>
      <c r="E80">
        <v>11</v>
      </c>
      <c r="F80" s="2">
        <v>41353</v>
      </c>
      <c r="G80" s="3">
        <v>41353.520833333336</v>
      </c>
      <c r="H80" s="3">
        <v>41364</v>
      </c>
      <c r="I80">
        <v>12</v>
      </c>
      <c r="J80" t="s">
        <v>9</v>
      </c>
      <c r="K80" s="3">
        <v>41353.520833333336</v>
      </c>
      <c r="L80" s="3">
        <v>41353.479166666664</v>
      </c>
      <c r="M80">
        <v>5.2</v>
      </c>
      <c r="N80" s="3">
        <v>41353.462500000001</v>
      </c>
      <c r="O80" t="s">
        <v>9</v>
      </c>
      <c r="P80">
        <v>63</v>
      </c>
    </row>
    <row r="81" spans="1:16" x14ac:dyDescent="0.25">
      <c r="A81" t="s">
        <v>51</v>
      </c>
      <c r="B81" t="s">
        <v>52</v>
      </c>
      <c r="C81">
        <v>44.134500000000003</v>
      </c>
      <c r="D81">
        <v>15.217449999999999</v>
      </c>
      <c r="E81">
        <v>11</v>
      </c>
      <c r="F81" s="2">
        <v>41354</v>
      </c>
      <c r="G81" s="3">
        <v>41354.520833333336</v>
      </c>
      <c r="H81" s="3">
        <v>41365</v>
      </c>
      <c r="I81">
        <v>9</v>
      </c>
      <c r="J81" t="s">
        <v>9</v>
      </c>
      <c r="K81" s="3">
        <v>41354.520833333336</v>
      </c>
      <c r="L81" s="3">
        <v>41354.479166666664</v>
      </c>
      <c r="M81">
        <v>0.7</v>
      </c>
      <c r="N81" s="3">
        <v>41354.462500000001</v>
      </c>
      <c r="O81" t="s">
        <v>9</v>
      </c>
      <c r="P81">
        <v>56</v>
      </c>
    </row>
    <row r="82" spans="1:16" x14ac:dyDescent="0.25">
      <c r="A82" t="s">
        <v>51</v>
      </c>
      <c r="B82" t="s">
        <v>52</v>
      </c>
      <c r="C82">
        <v>44.134500000000003</v>
      </c>
      <c r="D82">
        <v>15.217449999999999</v>
      </c>
      <c r="E82">
        <v>11</v>
      </c>
      <c r="F82" s="2">
        <v>41355</v>
      </c>
      <c r="G82" s="3">
        <v>41355.520833333336</v>
      </c>
      <c r="H82" s="3">
        <v>41366</v>
      </c>
      <c r="I82">
        <v>10</v>
      </c>
      <c r="J82" t="s">
        <v>9</v>
      </c>
      <c r="K82" s="3">
        <v>41355.520833333336</v>
      </c>
      <c r="L82" s="3">
        <v>41355.479166666664</v>
      </c>
      <c r="M82">
        <v>2.6</v>
      </c>
      <c r="N82" s="3">
        <v>41355.461805555555</v>
      </c>
      <c r="O82" t="s">
        <v>9</v>
      </c>
      <c r="P82">
        <v>60</v>
      </c>
    </row>
    <row r="83" spans="1:16" x14ac:dyDescent="0.25">
      <c r="A83" t="s">
        <v>51</v>
      </c>
      <c r="B83" t="s">
        <v>52</v>
      </c>
      <c r="C83">
        <v>44.134500000000003</v>
      </c>
      <c r="D83">
        <v>15.217449999999999</v>
      </c>
      <c r="E83">
        <v>11</v>
      </c>
      <c r="F83" s="2">
        <v>41356</v>
      </c>
      <c r="G83" s="3">
        <v>41356.520833333336</v>
      </c>
      <c r="H83" s="3">
        <v>41367</v>
      </c>
      <c r="I83">
        <v>8</v>
      </c>
      <c r="J83" t="s">
        <v>9</v>
      </c>
      <c r="K83" s="3">
        <v>41356.520833333336</v>
      </c>
      <c r="L83" s="3">
        <v>41356.479166666664</v>
      </c>
      <c r="M83">
        <v>-3.8</v>
      </c>
      <c r="N83" s="3">
        <v>41356.461805555555</v>
      </c>
      <c r="O83" t="s">
        <v>9</v>
      </c>
      <c r="P83">
        <v>43</v>
      </c>
    </row>
    <row r="84" spans="1:16" x14ac:dyDescent="0.25">
      <c r="A84" t="s">
        <v>51</v>
      </c>
      <c r="B84" t="s">
        <v>52</v>
      </c>
      <c r="C84">
        <v>44.134500000000003</v>
      </c>
      <c r="D84">
        <v>15.217449999999999</v>
      </c>
      <c r="E84">
        <v>11</v>
      </c>
      <c r="F84" s="2">
        <v>41357</v>
      </c>
      <c r="G84" s="3">
        <v>41357.520833333336</v>
      </c>
      <c r="H84" s="3">
        <v>41368</v>
      </c>
      <c r="I84">
        <v>12</v>
      </c>
      <c r="J84" t="s">
        <v>9</v>
      </c>
      <c r="K84" s="3">
        <v>41357.520833333336</v>
      </c>
      <c r="L84" s="3">
        <v>41357.479166666664</v>
      </c>
      <c r="M84">
        <v>1.7</v>
      </c>
      <c r="N84" s="3">
        <v>41357.461805555555</v>
      </c>
      <c r="O84" t="s">
        <v>9</v>
      </c>
      <c r="P84">
        <v>49</v>
      </c>
    </row>
    <row r="85" spans="1:16" x14ac:dyDescent="0.25">
      <c r="A85" t="s">
        <v>51</v>
      </c>
      <c r="B85" t="s">
        <v>52</v>
      </c>
      <c r="C85">
        <v>44.134500000000003</v>
      </c>
      <c r="D85">
        <v>15.217449999999999</v>
      </c>
      <c r="E85">
        <v>11</v>
      </c>
      <c r="F85" s="2">
        <v>41358</v>
      </c>
      <c r="G85" s="3">
        <v>41358.520833333336</v>
      </c>
      <c r="H85" s="3">
        <v>41369</v>
      </c>
      <c r="I85">
        <v>9</v>
      </c>
      <c r="J85" t="s">
        <v>9</v>
      </c>
      <c r="K85" s="3">
        <v>41358.520833333336</v>
      </c>
      <c r="L85" s="3">
        <v>41358.479166666664</v>
      </c>
      <c r="M85">
        <v>0.7</v>
      </c>
      <c r="N85" s="3">
        <v>41358.461805555555</v>
      </c>
      <c r="O85" t="s">
        <v>9</v>
      </c>
      <c r="P85">
        <v>56</v>
      </c>
    </row>
    <row r="86" spans="1:16" x14ac:dyDescent="0.25">
      <c r="A86" t="s">
        <v>51</v>
      </c>
      <c r="B86" t="s">
        <v>52</v>
      </c>
      <c r="C86">
        <v>44.134500000000003</v>
      </c>
      <c r="D86">
        <v>15.217449999999999</v>
      </c>
      <c r="E86">
        <v>11</v>
      </c>
      <c r="F86" s="2">
        <v>41359</v>
      </c>
      <c r="G86" s="3">
        <v>41359.520833333336</v>
      </c>
      <c r="H86" s="3">
        <v>41370</v>
      </c>
      <c r="I86">
        <v>6</v>
      </c>
      <c r="J86" t="s">
        <v>9</v>
      </c>
      <c r="K86" s="3">
        <v>41359.520833333336</v>
      </c>
      <c r="L86" s="3">
        <v>41359.479166666664</v>
      </c>
      <c r="M86">
        <v>-2.2999999999999998</v>
      </c>
      <c r="N86" s="3">
        <v>41359.461111111108</v>
      </c>
      <c r="O86" t="s">
        <v>9</v>
      </c>
      <c r="P86">
        <v>55</v>
      </c>
    </row>
    <row r="87" spans="1:16" x14ac:dyDescent="0.25">
      <c r="A87" t="s">
        <v>51</v>
      </c>
      <c r="B87" t="s">
        <v>52</v>
      </c>
      <c r="C87">
        <v>44.134500000000003</v>
      </c>
      <c r="D87">
        <v>15.217449999999999</v>
      </c>
      <c r="E87">
        <v>11</v>
      </c>
      <c r="F87" s="2">
        <v>41360</v>
      </c>
      <c r="G87" s="3">
        <v>41360.520833333336</v>
      </c>
      <c r="H87" s="3">
        <v>41371</v>
      </c>
      <c r="I87">
        <v>7</v>
      </c>
      <c r="J87" t="s">
        <v>9</v>
      </c>
      <c r="K87" s="3">
        <v>41360.520833333336</v>
      </c>
      <c r="L87" s="3">
        <v>41360.479166666664</v>
      </c>
      <c r="M87">
        <v>-2.2000000000000002</v>
      </c>
      <c r="N87" s="3">
        <v>41360.461111111108</v>
      </c>
      <c r="O87" t="s">
        <v>9</v>
      </c>
      <c r="P87">
        <v>52</v>
      </c>
    </row>
    <row r="88" spans="1:16" x14ac:dyDescent="0.25">
      <c r="A88" t="s">
        <v>51</v>
      </c>
      <c r="B88" t="s">
        <v>52</v>
      </c>
      <c r="C88">
        <v>44.134500000000003</v>
      </c>
      <c r="D88">
        <v>15.217449999999999</v>
      </c>
      <c r="E88">
        <v>11</v>
      </c>
      <c r="F88" s="2">
        <v>41361</v>
      </c>
      <c r="G88" s="3">
        <v>41361.520833333336</v>
      </c>
      <c r="H88" s="3">
        <v>41372</v>
      </c>
      <c r="I88">
        <v>9</v>
      </c>
      <c r="J88" t="s">
        <v>9</v>
      </c>
      <c r="K88" s="3">
        <v>41361.520833333336</v>
      </c>
      <c r="L88" s="3">
        <v>41361.479166666664</v>
      </c>
      <c r="M88">
        <v>2.6</v>
      </c>
      <c r="N88" s="3">
        <v>41361.461111111108</v>
      </c>
      <c r="O88" t="s">
        <v>9</v>
      </c>
      <c r="P88">
        <v>64</v>
      </c>
    </row>
    <row r="89" spans="1:16" x14ac:dyDescent="0.25">
      <c r="A89" t="s">
        <v>51</v>
      </c>
      <c r="B89" t="s">
        <v>52</v>
      </c>
      <c r="C89">
        <v>44.134500000000003</v>
      </c>
      <c r="D89">
        <v>15.217449999999999</v>
      </c>
      <c r="E89">
        <v>11</v>
      </c>
      <c r="F89" s="2">
        <v>41362</v>
      </c>
      <c r="G89" s="3">
        <v>41362.520833333336</v>
      </c>
      <c r="H89" s="3">
        <v>41373</v>
      </c>
      <c r="I89">
        <v>14</v>
      </c>
      <c r="J89" t="s">
        <v>9</v>
      </c>
      <c r="K89" s="3">
        <v>41362.520833333336</v>
      </c>
      <c r="L89" s="3">
        <v>41362.479166666664</v>
      </c>
      <c r="M89">
        <v>12.6</v>
      </c>
      <c r="N89" s="3">
        <v>41362.460416666669</v>
      </c>
      <c r="O89" t="s">
        <v>9</v>
      </c>
      <c r="P89">
        <v>91</v>
      </c>
    </row>
    <row r="90" spans="1:16" x14ac:dyDescent="0.25">
      <c r="A90" t="s">
        <v>51</v>
      </c>
      <c r="B90" t="s">
        <v>52</v>
      </c>
      <c r="C90">
        <v>44.134500000000003</v>
      </c>
      <c r="D90">
        <v>15.217449999999999</v>
      </c>
      <c r="E90">
        <v>11</v>
      </c>
      <c r="F90" s="2">
        <v>41363</v>
      </c>
      <c r="G90" s="3">
        <v>41363.520833333336</v>
      </c>
      <c r="H90" s="3">
        <v>41374</v>
      </c>
      <c r="I90">
        <v>15</v>
      </c>
      <c r="J90" t="s">
        <v>9</v>
      </c>
      <c r="K90" s="3">
        <v>41363.520833333336</v>
      </c>
      <c r="L90" s="3">
        <v>41363.479166666664</v>
      </c>
      <c r="M90">
        <v>11.6</v>
      </c>
      <c r="N90" s="3">
        <v>41363.460416666669</v>
      </c>
      <c r="O90" t="s">
        <v>9</v>
      </c>
      <c r="P90">
        <v>80</v>
      </c>
    </row>
    <row r="91" spans="1:16" x14ac:dyDescent="0.25">
      <c r="A91" t="s">
        <v>51</v>
      </c>
      <c r="B91" t="s">
        <v>52</v>
      </c>
      <c r="C91">
        <v>44.134500000000003</v>
      </c>
      <c r="D91">
        <v>15.217449999999999</v>
      </c>
      <c r="E91">
        <v>11</v>
      </c>
      <c r="F91" s="2">
        <v>41364</v>
      </c>
      <c r="G91" s="3">
        <v>41364.520833333336</v>
      </c>
      <c r="H91" s="3">
        <v>41375</v>
      </c>
      <c r="I91">
        <v>13</v>
      </c>
      <c r="J91" t="s">
        <v>9</v>
      </c>
      <c r="K91" s="3">
        <v>41364.520833333336</v>
      </c>
      <c r="L91" s="3">
        <v>41364.479166666664</v>
      </c>
      <c r="M91">
        <v>10.7</v>
      </c>
      <c r="N91" s="3">
        <v>41364.460416666669</v>
      </c>
      <c r="O91" t="s">
        <v>9</v>
      </c>
      <c r="P91">
        <v>86</v>
      </c>
    </row>
    <row r="92" spans="1:16" x14ac:dyDescent="0.25">
      <c r="A92" t="s">
        <v>51</v>
      </c>
      <c r="B92" t="s">
        <v>52</v>
      </c>
      <c r="C92">
        <v>44.134500000000003</v>
      </c>
      <c r="D92">
        <v>15.217449999999999</v>
      </c>
      <c r="E92">
        <v>11</v>
      </c>
      <c r="F92" s="2">
        <v>41365</v>
      </c>
      <c r="G92" s="3">
        <v>41365.53125</v>
      </c>
      <c r="H92" s="3">
        <v>41376</v>
      </c>
      <c r="I92">
        <v>10</v>
      </c>
      <c r="J92" t="s">
        <v>9</v>
      </c>
      <c r="K92" s="3">
        <v>41365.53125</v>
      </c>
      <c r="L92" s="3">
        <v>41365.489583333336</v>
      </c>
      <c r="M92">
        <v>6.7</v>
      </c>
      <c r="N92" s="3">
        <v>41365.459722222222</v>
      </c>
      <c r="O92" t="s">
        <v>9</v>
      </c>
      <c r="P92">
        <v>80</v>
      </c>
    </row>
    <row r="93" spans="1:16" x14ac:dyDescent="0.25">
      <c r="A93" t="s">
        <v>51</v>
      </c>
      <c r="B93" t="s">
        <v>52</v>
      </c>
      <c r="C93">
        <v>44.134500000000003</v>
      </c>
      <c r="D93">
        <v>15.217449999999999</v>
      </c>
      <c r="E93">
        <v>11</v>
      </c>
      <c r="F93" s="2">
        <v>41366</v>
      </c>
      <c r="G93" s="3">
        <v>41366.520833333336</v>
      </c>
      <c r="H93" s="3">
        <v>41378</v>
      </c>
      <c r="I93">
        <v>13</v>
      </c>
      <c r="J93" t="s">
        <v>9</v>
      </c>
      <c r="K93" s="3">
        <v>41366.53125</v>
      </c>
      <c r="L93" s="3">
        <v>41366.489583333336</v>
      </c>
      <c r="M93">
        <v>9.6999999999999993</v>
      </c>
      <c r="N93" s="3">
        <v>41366.459722222222</v>
      </c>
      <c r="O93" t="s">
        <v>9</v>
      </c>
      <c r="P93">
        <v>75</v>
      </c>
    </row>
    <row r="94" spans="1:16" x14ac:dyDescent="0.25">
      <c r="A94" t="s">
        <v>51</v>
      </c>
      <c r="B94" t="s">
        <v>52</v>
      </c>
      <c r="C94">
        <v>44.134500000000003</v>
      </c>
      <c r="D94">
        <v>15.217449999999999</v>
      </c>
      <c r="E94">
        <v>11</v>
      </c>
      <c r="F94" s="2">
        <v>41367</v>
      </c>
      <c r="G94" s="3">
        <v>41367.53125</v>
      </c>
      <c r="H94" s="3">
        <v>41379</v>
      </c>
      <c r="I94">
        <v>12</v>
      </c>
      <c r="J94" t="s">
        <v>9</v>
      </c>
      <c r="K94" s="3">
        <v>41367.53125</v>
      </c>
      <c r="L94" s="3">
        <v>41367.489583333336</v>
      </c>
      <c r="M94">
        <v>2.5</v>
      </c>
      <c r="N94" s="3">
        <v>41367.459722222222</v>
      </c>
      <c r="O94" t="s">
        <v>9</v>
      </c>
      <c r="P94">
        <v>52</v>
      </c>
    </row>
    <row r="95" spans="1:16" x14ac:dyDescent="0.25">
      <c r="A95" t="s">
        <v>51</v>
      </c>
      <c r="B95" t="s">
        <v>52</v>
      </c>
      <c r="C95">
        <v>44.134500000000003</v>
      </c>
      <c r="D95">
        <v>15.217449999999999</v>
      </c>
      <c r="E95">
        <v>11</v>
      </c>
      <c r="F95" s="2">
        <v>41368</v>
      </c>
      <c r="G95" s="3">
        <v>41368.53125</v>
      </c>
      <c r="H95" s="3">
        <v>41380</v>
      </c>
      <c r="I95">
        <v>12</v>
      </c>
      <c r="J95" t="s">
        <v>9</v>
      </c>
      <c r="K95" s="3">
        <v>41368.53125</v>
      </c>
      <c r="L95" s="3">
        <v>41368.489583333336</v>
      </c>
      <c r="M95">
        <v>3</v>
      </c>
      <c r="N95" s="3">
        <v>41368.459722222222</v>
      </c>
      <c r="O95" t="s">
        <v>9</v>
      </c>
      <c r="P95">
        <v>54</v>
      </c>
    </row>
    <row r="96" spans="1:16" x14ac:dyDescent="0.25">
      <c r="A96" t="s">
        <v>51</v>
      </c>
      <c r="B96" t="s">
        <v>52</v>
      </c>
      <c r="C96">
        <v>44.134500000000003</v>
      </c>
      <c r="D96">
        <v>15.217449999999999</v>
      </c>
      <c r="E96">
        <v>11</v>
      </c>
      <c r="F96" s="2">
        <v>41369</v>
      </c>
      <c r="G96" s="3">
        <v>41369.53125</v>
      </c>
      <c r="H96" s="3">
        <v>41382</v>
      </c>
      <c r="I96">
        <v>14</v>
      </c>
      <c r="J96" t="s">
        <v>9</v>
      </c>
      <c r="K96" s="3">
        <v>41369.53125</v>
      </c>
      <c r="L96" s="3">
        <v>41369.489583333336</v>
      </c>
      <c r="M96">
        <v>8.1999999999999993</v>
      </c>
      <c r="N96" s="3">
        <v>41369.459027777775</v>
      </c>
      <c r="O96" t="s">
        <v>9</v>
      </c>
      <c r="P96">
        <v>68</v>
      </c>
    </row>
    <row r="97" spans="1:16" x14ac:dyDescent="0.25">
      <c r="A97" t="s">
        <v>51</v>
      </c>
      <c r="B97" t="s">
        <v>52</v>
      </c>
      <c r="C97">
        <v>44.134500000000003</v>
      </c>
      <c r="D97">
        <v>15.217449999999999</v>
      </c>
      <c r="E97">
        <v>11</v>
      </c>
      <c r="F97" s="2">
        <v>41370</v>
      </c>
      <c r="G97" s="3">
        <v>41370.53125</v>
      </c>
      <c r="H97" s="3">
        <v>41383</v>
      </c>
      <c r="I97">
        <v>13</v>
      </c>
      <c r="J97" t="s">
        <v>9</v>
      </c>
      <c r="K97" s="3">
        <v>41370.53125</v>
      </c>
      <c r="L97" s="3">
        <v>41370.489583333336</v>
      </c>
      <c r="M97">
        <v>9.1</v>
      </c>
      <c r="N97" s="3">
        <v>41370.459027777775</v>
      </c>
      <c r="O97" t="s">
        <v>9</v>
      </c>
      <c r="P97">
        <v>77</v>
      </c>
    </row>
    <row r="98" spans="1:16" x14ac:dyDescent="0.25">
      <c r="A98" t="s">
        <v>51</v>
      </c>
      <c r="B98" t="s">
        <v>52</v>
      </c>
      <c r="C98">
        <v>44.134500000000003</v>
      </c>
      <c r="D98">
        <v>15.217449999999999</v>
      </c>
      <c r="E98">
        <v>11</v>
      </c>
      <c r="F98" s="2">
        <v>41371</v>
      </c>
      <c r="G98" s="3">
        <v>41371.53125</v>
      </c>
      <c r="H98" s="3">
        <v>41384</v>
      </c>
      <c r="I98">
        <v>12</v>
      </c>
      <c r="J98" t="s">
        <v>9</v>
      </c>
      <c r="K98" s="3">
        <v>41371.53125</v>
      </c>
      <c r="L98" s="3">
        <v>41371.489583333336</v>
      </c>
      <c r="M98">
        <v>2</v>
      </c>
      <c r="N98" s="3">
        <v>41371.459027777775</v>
      </c>
      <c r="O98" t="s">
        <v>9</v>
      </c>
      <c r="P98">
        <v>50</v>
      </c>
    </row>
    <row r="99" spans="1:16" x14ac:dyDescent="0.25">
      <c r="A99" t="s">
        <v>51</v>
      </c>
      <c r="B99" t="s">
        <v>52</v>
      </c>
      <c r="C99">
        <v>44.134500000000003</v>
      </c>
      <c r="D99">
        <v>15.217449999999999</v>
      </c>
      <c r="E99">
        <v>11</v>
      </c>
      <c r="F99" s="2">
        <v>41372</v>
      </c>
      <c r="G99" s="3">
        <v>41372.53125</v>
      </c>
      <c r="H99" s="3">
        <v>41385</v>
      </c>
      <c r="I99">
        <v>12</v>
      </c>
      <c r="J99" t="s">
        <v>9</v>
      </c>
      <c r="K99" s="3">
        <v>41372.53125</v>
      </c>
      <c r="L99" s="3">
        <v>41372.489583333336</v>
      </c>
      <c r="M99">
        <v>1.4</v>
      </c>
      <c r="N99" s="3">
        <v>41372.458333333336</v>
      </c>
      <c r="O99" t="s">
        <v>9</v>
      </c>
      <c r="P99">
        <v>48</v>
      </c>
    </row>
    <row r="100" spans="1:16" x14ac:dyDescent="0.25">
      <c r="A100" t="s">
        <v>51</v>
      </c>
      <c r="B100" t="s">
        <v>52</v>
      </c>
      <c r="C100">
        <v>44.134500000000003</v>
      </c>
      <c r="D100">
        <v>15.217449999999999</v>
      </c>
      <c r="E100">
        <v>11</v>
      </c>
      <c r="F100" s="2">
        <v>41373</v>
      </c>
      <c r="G100" s="3">
        <v>41373.53125</v>
      </c>
      <c r="H100" s="3">
        <v>41386</v>
      </c>
      <c r="I100">
        <v>12</v>
      </c>
      <c r="J100" t="s">
        <v>9</v>
      </c>
      <c r="K100" s="3">
        <v>41373.53125</v>
      </c>
      <c r="L100" s="3">
        <v>41373.489583333336</v>
      </c>
      <c r="M100">
        <v>10.6</v>
      </c>
      <c r="N100" s="3">
        <v>41373.458333333336</v>
      </c>
      <c r="O100" t="s">
        <v>9</v>
      </c>
      <c r="P100">
        <v>91</v>
      </c>
    </row>
    <row r="101" spans="1:16" x14ac:dyDescent="0.25">
      <c r="A101" t="s">
        <v>51</v>
      </c>
      <c r="B101" t="s">
        <v>52</v>
      </c>
      <c r="C101">
        <v>44.134500000000003</v>
      </c>
      <c r="D101">
        <v>15.217449999999999</v>
      </c>
      <c r="E101">
        <v>11</v>
      </c>
      <c r="F101" s="2">
        <v>41374</v>
      </c>
      <c r="G101" s="3">
        <v>41374.53125</v>
      </c>
      <c r="H101" s="3">
        <v>41388</v>
      </c>
      <c r="I101">
        <v>15</v>
      </c>
      <c r="J101" t="s">
        <v>9</v>
      </c>
      <c r="K101" s="3">
        <v>41374.53125</v>
      </c>
      <c r="L101" s="3">
        <v>41374.489583333336</v>
      </c>
      <c r="M101">
        <v>12.4</v>
      </c>
      <c r="N101" s="3">
        <v>41374.458333333336</v>
      </c>
      <c r="O101" t="s">
        <v>9</v>
      </c>
      <c r="P101">
        <v>84</v>
      </c>
    </row>
    <row r="102" spans="1:16" x14ac:dyDescent="0.25">
      <c r="A102" t="s">
        <v>51</v>
      </c>
      <c r="B102" t="s">
        <v>52</v>
      </c>
      <c r="C102">
        <v>44.134500000000003</v>
      </c>
      <c r="D102">
        <v>15.217449999999999</v>
      </c>
      <c r="E102">
        <v>11</v>
      </c>
      <c r="F102" s="2">
        <v>41375</v>
      </c>
      <c r="G102" s="3">
        <v>41375.53125</v>
      </c>
      <c r="H102" s="3">
        <v>41389</v>
      </c>
      <c r="I102">
        <v>16</v>
      </c>
      <c r="J102" t="s">
        <v>9</v>
      </c>
      <c r="K102" s="3">
        <v>41375.53125</v>
      </c>
      <c r="L102" s="3">
        <v>41375.489583333336</v>
      </c>
      <c r="M102">
        <v>14.4</v>
      </c>
      <c r="N102" s="3">
        <v>41375.458333333336</v>
      </c>
      <c r="O102" t="s">
        <v>9</v>
      </c>
      <c r="P102">
        <v>90</v>
      </c>
    </row>
    <row r="103" spans="1:16" x14ac:dyDescent="0.25">
      <c r="A103" t="s">
        <v>51</v>
      </c>
      <c r="B103" t="s">
        <v>52</v>
      </c>
      <c r="C103">
        <v>44.134500000000003</v>
      </c>
      <c r="D103">
        <v>15.217449999999999</v>
      </c>
      <c r="E103">
        <v>11</v>
      </c>
      <c r="F103" s="2">
        <v>41376</v>
      </c>
      <c r="G103" s="3">
        <v>41376.53125</v>
      </c>
      <c r="H103" s="3">
        <v>41390</v>
      </c>
      <c r="I103">
        <v>16</v>
      </c>
      <c r="J103" t="s">
        <v>9</v>
      </c>
      <c r="K103" s="3">
        <v>41376.53125</v>
      </c>
      <c r="L103" s="3">
        <v>41376.489583333336</v>
      </c>
      <c r="M103">
        <v>11.4</v>
      </c>
      <c r="N103" s="3">
        <v>41376.457638888889</v>
      </c>
      <c r="O103" t="s">
        <v>9</v>
      </c>
      <c r="P103">
        <v>74</v>
      </c>
    </row>
    <row r="104" spans="1:16" x14ac:dyDescent="0.25">
      <c r="A104" t="s">
        <v>51</v>
      </c>
      <c r="B104" t="s">
        <v>52</v>
      </c>
      <c r="C104">
        <v>44.134500000000003</v>
      </c>
      <c r="D104">
        <v>15.217449999999999</v>
      </c>
      <c r="E104">
        <v>11</v>
      </c>
      <c r="F104" s="2">
        <v>41377</v>
      </c>
      <c r="G104" s="3">
        <v>41377.53125</v>
      </c>
      <c r="H104" s="3">
        <v>41391</v>
      </c>
      <c r="I104">
        <v>18</v>
      </c>
      <c r="J104" t="s">
        <v>9</v>
      </c>
      <c r="K104" s="3">
        <v>41377.53125</v>
      </c>
      <c r="L104" s="3">
        <v>41377.489583333336</v>
      </c>
      <c r="M104">
        <v>0.3</v>
      </c>
      <c r="N104" s="3">
        <v>41377.457638888889</v>
      </c>
      <c r="O104" t="s">
        <v>9</v>
      </c>
      <c r="P104">
        <v>30</v>
      </c>
    </row>
    <row r="105" spans="1:16" x14ac:dyDescent="0.25">
      <c r="A105" t="s">
        <v>51</v>
      </c>
      <c r="B105" t="s">
        <v>52</v>
      </c>
      <c r="C105">
        <v>44.134500000000003</v>
      </c>
      <c r="D105">
        <v>15.217449999999999</v>
      </c>
      <c r="E105">
        <v>11</v>
      </c>
      <c r="F105" s="2">
        <v>41378</v>
      </c>
      <c r="G105" s="3">
        <v>41378.53125</v>
      </c>
      <c r="H105" s="3">
        <v>41392</v>
      </c>
      <c r="I105">
        <v>16</v>
      </c>
      <c r="J105" t="s">
        <v>9</v>
      </c>
      <c r="K105" s="3">
        <v>41378.53125</v>
      </c>
      <c r="L105" s="3">
        <v>41378.489583333336</v>
      </c>
      <c r="M105">
        <v>-4.5</v>
      </c>
      <c r="N105" s="3">
        <v>41378.457638888889</v>
      </c>
      <c r="O105" t="s">
        <v>9</v>
      </c>
      <c r="P105">
        <v>24</v>
      </c>
    </row>
    <row r="106" spans="1:16" x14ac:dyDescent="0.25">
      <c r="A106" t="s">
        <v>51</v>
      </c>
      <c r="B106" t="s">
        <v>52</v>
      </c>
      <c r="C106">
        <v>44.134500000000003</v>
      </c>
      <c r="D106">
        <v>15.217449999999999</v>
      </c>
      <c r="E106">
        <v>11</v>
      </c>
      <c r="F106" s="2">
        <v>41379</v>
      </c>
      <c r="G106" s="3">
        <v>41379.53125</v>
      </c>
      <c r="H106" s="3">
        <v>41393</v>
      </c>
      <c r="I106">
        <v>19</v>
      </c>
      <c r="J106" t="s">
        <v>9</v>
      </c>
      <c r="K106" s="3">
        <v>41379.53125</v>
      </c>
      <c r="L106" s="3">
        <v>41379.489583333336</v>
      </c>
      <c r="M106">
        <v>7.3</v>
      </c>
      <c r="N106" s="3">
        <v>41379.457638888889</v>
      </c>
      <c r="O106" t="s">
        <v>9</v>
      </c>
      <c r="P106">
        <v>46</v>
      </c>
    </row>
    <row r="107" spans="1:16" x14ac:dyDescent="0.25">
      <c r="A107" t="s">
        <v>51</v>
      </c>
      <c r="B107" t="s">
        <v>52</v>
      </c>
      <c r="C107">
        <v>44.134500000000003</v>
      </c>
      <c r="D107">
        <v>15.217449999999999</v>
      </c>
      <c r="E107">
        <v>11</v>
      </c>
      <c r="F107" s="2">
        <v>41380</v>
      </c>
      <c r="G107" s="3">
        <v>41380.53125</v>
      </c>
      <c r="H107" s="3">
        <v>41394</v>
      </c>
      <c r="I107">
        <v>19</v>
      </c>
      <c r="J107" t="s">
        <v>9</v>
      </c>
      <c r="K107" s="3">
        <v>41380.53125</v>
      </c>
      <c r="L107" s="3">
        <v>41380.489583333336</v>
      </c>
      <c r="M107">
        <v>6.3</v>
      </c>
      <c r="N107" s="3">
        <v>41380.456944444442</v>
      </c>
      <c r="O107" t="s">
        <v>9</v>
      </c>
      <c r="P107">
        <v>43</v>
      </c>
    </row>
    <row r="108" spans="1:16" x14ac:dyDescent="0.25">
      <c r="A108" t="s">
        <v>51</v>
      </c>
      <c r="B108" t="s">
        <v>52</v>
      </c>
      <c r="C108">
        <v>44.134500000000003</v>
      </c>
      <c r="D108">
        <v>15.217449999999999</v>
      </c>
      <c r="E108">
        <v>11</v>
      </c>
      <c r="F108" s="2">
        <v>41381</v>
      </c>
      <c r="G108" s="3">
        <v>41381.53125</v>
      </c>
      <c r="H108" s="3">
        <v>41396</v>
      </c>
      <c r="I108">
        <v>18</v>
      </c>
      <c r="J108" t="s">
        <v>9</v>
      </c>
      <c r="K108" s="3">
        <v>41381.53125</v>
      </c>
      <c r="L108" s="3">
        <v>41381.489583333336</v>
      </c>
      <c r="M108">
        <v>4.3</v>
      </c>
      <c r="N108" s="3">
        <v>41381.456944444442</v>
      </c>
      <c r="O108" t="s">
        <v>9</v>
      </c>
      <c r="P108">
        <v>40</v>
      </c>
    </row>
    <row r="109" spans="1:16" x14ac:dyDescent="0.25">
      <c r="A109" t="s">
        <v>51</v>
      </c>
      <c r="B109" t="s">
        <v>52</v>
      </c>
      <c r="C109">
        <v>44.134500000000003</v>
      </c>
      <c r="D109">
        <v>15.217449999999999</v>
      </c>
      <c r="E109">
        <v>11</v>
      </c>
      <c r="F109" s="2">
        <v>41382</v>
      </c>
      <c r="G109" s="3">
        <v>41382.53125</v>
      </c>
      <c r="H109" s="3">
        <v>41397</v>
      </c>
      <c r="I109">
        <v>21</v>
      </c>
      <c r="J109" t="s">
        <v>9</v>
      </c>
      <c r="K109" s="3">
        <v>41382.53125</v>
      </c>
      <c r="L109" s="3">
        <v>41382.489583333336</v>
      </c>
      <c r="M109">
        <v>4.7</v>
      </c>
      <c r="N109" s="3">
        <v>41382.456944444442</v>
      </c>
      <c r="O109" t="s">
        <v>9</v>
      </c>
      <c r="P109">
        <v>34</v>
      </c>
    </row>
    <row r="110" spans="1:16" x14ac:dyDescent="0.25">
      <c r="A110" t="s">
        <v>51</v>
      </c>
      <c r="B110" t="s">
        <v>52</v>
      </c>
      <c r="C110">
        <v>44.134500000000003</v>
      </c>
      <c r="D110">
        <v>15.217449999999999</v>
      </c>
      <c r="E110">
        <v>11</v>
      </c>
      <c r="F110" s="2">
        <v>41383</v>
      </c>
      <c r="G110" s="3">
        <v>41383.53125</v>
      </c>
      <c r="H110" s="3">
        <v>41398</v>
      </c>
      <c r="I110">
        <v>19</v>
      </c>
      <c r="J110" t="s">
        <v>9</v>
      </c>
      <c r="K110" s="3">
        <v>41383.53125</v>
      </c>
      <c r="L110" s="3">
        <v>41383.489583333336</v>
      </c>
      <c r="M110">
        <v>11.9</v>
      </c>
      <c r="N110" s="3">
        <v>41383.456944444442</v>
      </c>
      <c r="O110" t="s">
        <v>9</v>
      </c>
      <c r="P110">
        <v>63</v>
      </c>
    </row>
    <row r="111" spans="1:16" x14ac:dyDescent="0.25">
      <c r="A111" t="s">
        <v>51</v>
      </c>
      <c r="B111" t="s">
        <v>52</v>
      </c>
      <c r="C111">
        <v>44.134500000000003</v>
      </c>
      <c r="D111">
        <v>15.217449999999999</v>
      </c>
      <c r="E111">
        <v>11</v>
      </c>
      <c r="F111" s="2">
        <v>41384</v>
      </c>
      <c r="G111" s="3">
        <v>41384.53125</v>
      </c>
      <c r="H111" s="3">
        <v>41399</v>
      </c>
      <c r="I111">
        <v>18</v>
      </c>
      <c r="J111" t="s">
        <v>9</v>
      </c>
      <c r="K111" s="3">
        <v>41384.53125</v>
      </c>
      <c r="L111" s="3">
        <v>41384.489583333336</v>
      </c>
      <c r="M111">
        <v>3.2</v>
      </c>
      <c r="N111" s="3">
        <v>41384.456250000003</v>
      </c>
      <c r="O111" t="s">
        <v>9</v>
      </c>
      <c r="P111">
        <v>37</v>
      </c>
    </row>
    <row r="112" spans="1:16" x14ac:dyDescent="0.25">
      <c r="A112" t="s">
        <v>51</v>
      </c>
      <c r="B112" t="s">
        <v>52</v>
      </c>
      <c r="C112">
        <v>44.134500000000003</v>
      </c>
      <c r="D112">
        <v>15.217449999999999</v>
      </c>
      <c r="E112">
        <v>11</v>
      </c>
      <c r="F112" s="2">
        <v>41385</v>
      </c>
      <c r="G112" s="3">
        <v>41385.53125</v>
      </c>
      <c r="H112" s="3">
        <v>41400</v>
      </c>
      <c r="I112">
        <v>15</v>
      </c>
      <c r="J112" t="s">
        <v>9</v>
      </c>
      <c r="K112" s="3">
        <v>41385.53125</v>
      </c>
      <c r="L112" s="3">
        <v>41385.489583333336</v>
      </c>
      <c r="M112">
        <v>5.3</v>
      </c>
      <c r="N112" s="3">
        <v>41385.456250000003</v>
      </c>
      <c r="O112" t="s">
        <v>9</v>
      </c>
      <c r="P112">
        <v>52</v>
      </c>
    </row>
    <row r="113" spans="1:16" x14ac:dyDescent="0.25">
      <c r="A113" t="s">
        <v>51</v>
      </c>
      <c r="B113" t="s">
        <v>52</v>
      </c>
      <c r="C113">
        <v>44.134500000000003</v>
      </c>
      <c r="D113">
        <v>15.217449999999999</v>
      </c>
      <c r="E113">
        <v>11</v>
      </c>
      <c r="F113" s="2">
        <v>41386</v>
      </c>
      <c r="G113" s="3">
        <v>41386.53125</v>
      </c>
      <c r="H113" s="3">
        <v>41401</v>
      </c>
      <c r="I113">
        <v>17</v>
      </c>
      <c r="J113" t="s">
        <v>9</v>
      </c>
      <c r="K113" s="3">
        <v>41386.53125</v>
      </c>
      <c r="L113" s="3">
        <v>41386.489583333336</v>
      </c>
      <c r="M113">
        <v>11.1</v>
      </c>
      <c r="N113" s="3">
        <v>41386.456250000003</v>
      </c>
      <c r="O113" t="s">
        <v>9</v>
      </c>
      <c r="P113">
        <v>68</v>
      </c>
    </row>
    <row r="114" spans="1:16" x14ac:dyDescent="0.25">
      <c r="A114" t="s">
        <v>51</v>
      </c>
      <c r="B114" t="s">
        <v>52</v>
      </c>
      <c r="C114">
        <v>44.134500000000003</v>
      </c>
      <c r="D114">
        <v>15.217449999999999</v>
      </c>
      <c r="E114">
        <v>11</v>
      </c>
      <c r="F114" s="2">
        <v>41387</v>
      </c>
      <c r="G114" s="3">
        <v>41387.53125</v>
      </c>
      <c r="H114" s="3">
        <v>41402</v>
      </c>
      <c r="I114">
        <v>19</v>
      </c>
      <c r="J114" t="s">
        <v>9</v>
      </c>
      <c r="K114" s="3">
        <v>41387.53125</v>
      </c>
      <c r="L114" s="3">
        <v>41387.489583333336</v>
      </c>
      <c r="M114">
        <v>11.9</v>
      </c>
      <c r="N114" s="3">
        <v>41387.456250000003</v>
      </c>
      <c r="O114" t="s">
        <v>9</v>
      </c>
      <c r="P114">
        <v>63</v>
      </c>
    </row>
    <row r="115" spans="1:16" x14ac:dyDescent="0.25">
      <c r="A115" t="s">
        <v>51</v>
      </c>
      <c r="B115" t="s">
        <v>52</v>
      </c>
      <c r="C115">
        <v>44.134500000000003</v>
      </c>
      <c r="D115">
        <v>15.217449999999999</v>
      </c>
      <c r="E115">
        <v>11</v>
      </c>
      <c r="F115" s="2">
        <v>41388</v>
      </c>
      <c r="G115" s="3">
        <v>41388.53125</v>
      </c>
      <c r="H115" s="3">
        <v>41404</v>
      </c>
      <c r="I115">
        <v>17</v>
      </c>
      <c r="J115" t="s">
        <v>9</v>
      </c>
      <c r="K115" s="3">
        <v>41388.53125</v>
      </c>
      <c r="L115" s="3">
        <v>41388.489583333336</v>
      </c>
      <c r="M115">
        <v>10.199999999999999</v>
      </c>
      <c r="N115" s="3">
        <v>41388.456250000003</v>
      </c>
      <c r="O115" t="s">
        <v>9</v>
      </c>
      <c r="P115">
        <v>64</v>
      </c>
    </row>
    <row r="116" spans="1:16" x14ac:dyDescent="0.25">
      <c r="A116" t="s">
        <v>51</v>
      </c>
      <c r="B116" t="s">
        <v>52</v>
      </c>
      <c r="C116">
        <v>44.134500000000003</v>
      </c>
      <c r="D116">
        <v>15.217449999999999</v>
      </c>
      <c r="E116">
        <v>11</v>
      </c>
      <c r="F116" s="2">
        <v>41389</v>
      </c>
      <c r="G116" s="3">
        <v>41389.53125</v>
      </c>
      <c r="H116" s="3">
        <v>41405</v>
      </c>
      <c r="I116">
        <v>19</v>
      </c>
      <c r="J116" t="s">
        <v>9</v>
      </c>
      <c r="K116" s="3">
        <v>41389.53125</v>
      </c>
      <c r="L116" s="3">
        <v>41389.489583333336</v>
      </c>
      <c r="M116">
        <v>14.9</v>
      </c>
      <c r="N116" s="3">
        <v>41389.456250000003</v>
      </c>
      <c r="O116" t="s">
        <v>9</v>
      </c>
      <c r="P116">
        <v>77</v>
      </c>
    </row>
    <row r="117" spans="1:16" x14ac:dyDescent="0.25">
      <c r="A117" t="s">
        <v>51</v>
      </c>
      <c r="B117" t="s">
        <v>52</v>
      </c>
      <c r="C117">
        <v>44.134500000000003</v>
      </c>
      <c r="D117">
        <v>15.217449999999999</v>
      </c>
      <c r="E117">
        <v>11</v>
      </c>
      <c r="F117" s="2">
        <v>41390</v>
      </c>
      <c r="G117" s="3">
        <v>41390.53125</v>
      </c>
      <c r="H117" s="3">
        <v>41406</v>
      </c>
      <c r="I117">
        <v>20</v>
      </c>
      <c r="J117" t="s">
        <v>9</v>
      </c>
      <c r="K117" s="3">
        <v>41390.53125</v>
      </c>
      <c r="L117" s="3">
        <v>41390.489583333336</v>
      </c>
      <c r="M117">
        <v>14.4</v>
      </c>
      <c r="N117" s="3">
        <v>41390.455555555556</v>
      </c>
      <c r="O117" t="s">
        <v>9</v>
      </c>
      <c r="P117">
        <v>70</v>
      </c>
    </row>
    <row r="118" spans="1:16" x14ac:dyDescent="0.25">
      <c r="A118" t="s">
        <v>51</v>
      </c>
      <c r="B118" t="s">
        <v>52</v>
      </c>
      <c r="C118">
        <v>44.134500000000003</v>
      </c>
      <c r="D118">
        <v>15.217449999999999</v>
      </c>
      <c r="E118">
        <v>11</v>
      </c>
      <c r="F118" s="2">
        <v>41391</v>
      </c>
      <c r="G118" s="3">
        <v>41391.53125</v>
      </c>
      <c r="H118" s="3">
        <v>41407</v>
      </c>
      <c r="I118">
        <v>19</v>
      </c>
      <c r="J118" t="s">
        <v>9</v>
      </c>
      <c r="K118" s="3">
        <v>41391.53125</v>
      </c>
      <c r="L118" s="3">
        <v>41391.489583333336</v>
      </c>
      <c r="M118">
        <v>14.1</v>
      </c>
      <c r="N118" s="3">
        <v>41391.455555555556</v>
      </c>
      <c r="O118" t="s">
        <v>9</v>
      </c>
      <c r="P118">
        <v>73</v>
      </c>
    </row>
    <row r="119" spans="1:16" x14ac:dyDescent="0.25">
      <c r="A119" t="s">
        <v>51</v>
      </c>
      <c r="B119" t="s">
        <v>52</v>
      </c>
      <c r="C119">
        <v>44.134500000000003</v>
      </c>
      <c r="D119">
        <v>15.217449999999999</v>
      </c>
      <c r="E119">
        <v>11</v>
      </c>
      <c r="F119" s="2">
        <v>41392</v>
      </c>
      <c r="G119" s="3">
        <v>41392.53125</v>
      </c>
      <c r="H119" s="3">
        <v>41408</v>
      </c>
      <c r="I119">
        <v>22</v>
      </c>
      <c r="J119" t="s">
        <v>9</v>
      </c>
      <c r="K119" s="3">
        <v>41392.53125</v>
      </c>
      <c r="L119" s="3">
        <v>41392.489583333336</v>
      </c>
      <c r="M119">
        <v>14</v>
      </c>
      <c r="N119" s="3">
        <v>41392.455555555556</v>
      </c>
      <c r="O119" t="s">
        <v>9</v>
      </c>
      <c r="P119">
        <v>60</v>
      </c>
    </row>
    <row r="120" spans="1:16" x14ac:dyDescent="0.25">
      <c r="A120" t="s">
        <v>51</v>
      </c>
      <c r="B120" t="s">
        <v>52</v>
      </c>
      <c r="C120">
        <v>44.134500000000003</v>
      </c>
      <c r="D120">
        <v>15.217449999999999</v>
      </c>
      <c r="E120">
        <v>11</v>
      </c>
      <c r="F120" s="2">
        <v>41393</v>
      </c>
      <c r="G120" s="3">
        <v>41393.53125</v>
      </c>
      <c r="H120" s="3">
        <v>41410</v>
      </c>
      <c r="I120">
        <v>20</v>
      </c>
      <c r="J120" t="s">
        <v>9</v>
      </c>
      <c r="K120" s="3">
        <v>41393.53125</v>
      </c>
      <c r="L120" s="3">
        <v>41393.489583333336</v>
      </c>
      <c r="M120">
        <v>15.1</v>
      </c>
      <c r="N120" s="3">
        <v>41393.455555555556</v>
      </c>
      <c r="O120" t="s">
        <v>9</v>
      </c>
      <c r="P120">
        <v>73</v>
      </c>
    </row>
    <row r="121" spans="1:16" x14ac:dyDescent="0.25">
      <c r="A121" t="s">
        <v>51</v>
      </c>
      <c r="B121" t="s">
        <v>52</v>
      </c>
      <c r="C121">
        <v>44.134500000000003</v>
      </c>
      <c r="D121">
        <v>15.217449999999999</v>
      </c>
      <c r="E121">
        <v>11</v>
      </c>
      <c r="F121" s="2">
        <v>41394</v>
      </c>
      <c r="G121" s="3">
        <v>41394.53125</v>
      </c>
      <c r="H121" s="3">
        <v>41411</v>
      </c>
      <c r="I121">
        <v>20</v>
      </c>
      <c r="J121" t="s">
        <v>9</v>
      </c>
      <c r="K121" s="3">
        <v>41394.53125</v>
      </c>
      <c r="L121" s="3">
        <v>41394.489583333336</v>
      </c>
      <c r="M121">
        <v>10.5</v>
      </c>
      <c r="N121" s="3">
        <v>41394.455555555556</v>
      </c>
      <c r="O121" t="s">
        <v>9</v>
      </c>
      <c r="P121">
        <v>54</v>
      </c>
    </row>
    <row r="122" spans="1:16" x14ac:dyDescent="0.25">
      <c r="A122" t="s">
        <v>51</v>
      </c>
      <c r="B122" t="s">
        <v>52</v>
      </c>
      <c r="C122">
        <v>44.134500000000003</v>
      </c>
      <c r="D122">
        <v>15.217449999999999</v>
      </c>
      <c r="E122">
        <v>11</v>
      </c>
      <c r="F122" s="2">
        <v>41395</v>
      </c>
      <c r="G122" s="3">
        <v>41395.5</v>
      </c>
      <c r="H122" s="3">
        <v>41412</v>
      </c>
      <c r="I122">
        <v>20</v>
      </c>
      <c r="J122" t="s">
        <v>9</v>
      </c>
      <c r="K122" s="3">
        <v>41395.5</v>
      </c>
      <c r="L122" s="3">
        <v>41395.458333333336</v>
      </c>
      <c r="M122">
        <v>13.3</v>
      </c>
      <c r="N122" s="3">
        <v>41395.455555555556</v>
      </c>
      <c r="O122" t="s">
        <v>9</v>
      </c>
      <c r="P122">
        <v>65</v>
      </c>
    </row>
    <row r="123" spans="1:16" x14ac:dyDescent="0.25">
      <c r="A123" t="s">
        <v>51</v>
      </c>
      <c r="B123" t="s">
        <v>52</v>
      </c>
      <c r="C123">
        <v>44.134500000000003</v>
      </c>
      <c r="D123">
        <v>15.217449999999999</v>
      </c>
      <c r="E123">
        <v>11</v>
      </c>
      <c r="F123" s="2">
        <v>41396</v>
      </c>
      <c r="G123" s="3">
        <v>41396.5</v>
      </c>
      <c r="H123" s="3">
        <v>41413</v>
      </c>
      <c r="I123">
        <v>19</v>
      </c>
      <c r="J123" t="s">
        <v>9</v>
      </c>
      <c r="K123" s="3">
        <v>41396.5</v>
      </c>
      <c r="L123" s="3">
        <v>41396.458333333336</v>
      </c>
      <c r="M123">
        <v>15.9</v>
      </c>
      <c r="N123" s="3">
        <v>41396.455555555556</v>
      </c>
      <c r="O123" t="s">
        <v>9</v>
      </c>
      <c r="P123">
        <v>82</v>
      </c>
    </row>
    <row r="124" spans="1:16" x14ac:dyDescent="0.25">
      <c r="A124" t="s">
        <v>51</v>
      </c>
      <c r="B124" t="s">
        <v>52</v>
      </c>
      <c r="C124">
        <v>44.134500000000003</v>
      </c>
      <c r="D124">
        <v>15.217449999999999</v>
      </c>
      <c r="E124">
        <v>11</v>
      </c>
      <c r="F124" s="2">
        <v>41397</v>
      </c>
      <c r="G124" s="3">
        <v>41397.5</v>
      </c>
      <c r="H124" s="3">
        <v>41414</v>
      </c>
      <c r="I124">
        <v>21</v>
      </c>
      <c r="J124" t="s">
        <v>9</v>
      </c>
      <c r="K124" s="3">
        <v>41397.5</v>
      </c>
      <c r="L124" s="3">
        <v>41397.458333333336</v>
      </c>
      <c r="M124">
        <v>14.7</v>
      </c>
      <c r="N124" s="3">
        <v>41397.454861111109</v>
      </c>
      <c r="O124" t="s">
        <v>9</v>
      </c>
      <c r="P124">
        <v>67</v>
      </c>
    </row>
    <row r="125" spans="1:16" x14ac:dyDescent="0.25">
      <c r="A125" t="s">
        <v>51</v>
      </c>
      <c r="B125" t="s">
        <v>52</v>
      </c>
      <c r="C125">
        <v>44.134500000000003</v>
      </c>
      <c r="D125">
        <v>15.217449999999999</v>
      </c>
      <c r="E125">
        <v>11</v>
      </c>
      <c r="F125" s="2">
        <v>41398</v>
      </c>
      <c r="G125" s="3">
        <v>41398.5</v>
      </c>
      <c r="H125" s="3">
        <v>41415</v>
      </c>
      <c r="I125">
        <v>20</v>
      </c>
      <c r="J125" t="s">
        <v>9</v>
      </c>
      <c r="K125" s="3">
        <v>41398.5</v>
      </c>
      <c r="L125" s="3">
        <v>41398.458333333336</v>
      </c>
      <c r="M125">
        <v>16.3</v>
      </c>
      <c r="N125" s="3">
        <v>41398.454861111109</v>
      </c>
      <c r="O125" t="s">
        <v>9</v>
      </c>
      <c r="P125">
        <v>79</v>
      </c>
    </row>
    <row r="126" spans="1:16" x14ac:dyDescent="0.25">
      <c r="A126" t="s">
        <v>51</v>
      </c>
      <c r="B126" t="s">
        <v>52</v>
      </c>
      <c r="C126">
        <v>44.134500000000003</v>
      </c>
      <c r="D126">
        <v>15.217449999999999</v>
      </c>
      <c r="E126">
        <v>11</v>
      </c>
      <c r="F126" s="2">
        <v>41399</v>
      </c>
      <c r="G126" s="3">
        <v>41399.5</v>
      </c>
      <c r="H126" s="3">
        <v>41416</v>
      </c>
      <c r="I126">
        <v>18</v>
      </c>
      <c r="J126" t="s">
        <v>9</v>
      </c>
      <c r="K126" s="3">
        <v>41399.5</v>
      </c>
      <c r="L126" s="3">
        <v>41399.458333333336</v>
      </c>
      <c r="M126">
        <v>15.1</v>
      </c>
      <c r="N126" s="3">
        <v>41399.454861111109</v>
      </c>
      <c r="O126" t="s">
        <v>9</v>
      </c>
      <c r="P126">
        <v>83</v>
      </c>
    </row>
    <row r="127" spans="1:16" x14ac:dyDescent="0.25">
      <c r="A127" t="s">
        <v>51</v>
      </c>
      <c r="B127" t="s">
        <v>52</v>
      </c>
      <c r="C127">
        <v>44.134500000000003</v>
      </c>
      <c r="D127">
        <v>15.217449999999999</v>
      </c>
      <c r="E127">
        <v>11</v>
      </c>
      <c r="F127" s="2">
        <v>41400</v>
      </c>
      <c r="G127" s="3">
        <v>41400.5</v>
      </c>
      <c r="H127" s="3">
        <v>41417</v>
      </c>
      <c r="I127">
        <v>20</v>
      </c>
      <c r="J127" t="s">
        <v>9</v>
      </c>
      <c r="K127" s="3">
        <v>41400.5</v>
      </c>
      <c r="L127" s="3">
        <v>41400.458333333336</v>
      </c>
      <c r="M127">
        <v>18.3</v>
      </c>
      <c r="N127" s="3">
        <v>41400.454861111109</v>
      </c>
      <c r="O127" t="s">
        <v>9</v>
      </c>
      <c r="P127">
        <v>90</v>
      </c>
    </row>
    <row r="128" spans="1:16" x14ac:dyDescent="0.25">
      <c r="A128" t="s">
        <v>51</v>
      </c>
      <c r="B128" t="s">
        <v>52</v>
      </c>
      <c r="C128">
        <v>44.134500000000003</v>
      </c>
      <c r="D128">
        <v>15.217449999999999</v>
      </c>
      <c r="E128">
        <v>11</v>
      </c>
      <c r="F128" s="2">
        <v>41401</v>
      </c>
      <c r="G128" s="3">
        <v>41401.5</v>
      </c>
      <c r="H128" s="3">
        <v>41418</v>
      </c>
      <c r="I128">
        <v>20</v>
      </c>
      <c r="J128" t="s">
        <v>9</v>
      </c>
      <c r="K128" s="3">
        <v>41401.5</v>
      </c>
      <c r="L128" s="3">
        <v>41401.458333333336</v>
      </c>
      <c r="M128">
        <v>16.100000000000001</v>
      </c>
      <c r="N128" s="3">
        <v>41401.454861111109</v>
      </c>
      <c r="O128" t="s">
        <v>9</v>
      </c>
      <c r="P128">
        <v>78</v>
      </c>
    </row>
    <row r="129" spans="1:16" x14ac:dyDescent="0.25">
      <c r="A129" t="s">
        <v>51</v>
      </c>
      <c r="B129" t="s">
        <v>52</v>
      </c>
      <c r="C129">
        <v>44.134500000000003</v>
      </c>
      <c r="D129">
        <v>15.217449999999999</v>
      </c>
      <c r="E129">
        <v>11</v>
      </c>
      <c r="F129" s="2">
        <v>41402</v>
      </c>
      <c r="G129" s="3">
        <v>41402.5</v>
      </c>
      <c r="H129" s="3">
        <v>41420</v>
      </c>
      <c r="I129">
        <v>18</v>
      </c>
      <c r="J129" t="s">
        <v>9</v>
      </c>
      <c r="K129" s="3">
        <v>41402.5</v>
      </c>
      <c r="L129" s="3">
        <v>41402.458333333336</v>
      </c>
      <c r="M129">
        <v>12.5</v>
      </c>
      <c r="N129" s="3">
        <v>41402.454861111109</v>
      </c>
      <c r="O129" t="s">
        <v>9</v>
      </c>
      <c r="P129">
        <v>70</v>
      </c>
    </row>
    <row r="130" spans="1:16" x14ac:dyDescent="0.25">
      <c r="A130" t="s">
        <v>51</v>
      </c>
      <c r="B130" t="s">
        <v>52</v>
      </c>
      <c r="C130">
        <v>44.134500000000003</v>
      </c>
      <c r="D130">
        <v>15.217449999999999</v>
      </c>
      <c r="E130">
        <v>11</v>
      </c>
      <c r="F130" s="2">
        <v>41403</v>
      </c>
      <c r="G130" s="3">
        <v>41403.5</v>
      </c>
      <c r="H130" s="3">
        <v>41421</v>
      </c>
      <c r="I130">
        <v>23</v>
      </c>
      <c r="J130" t="s">
        <v>9</v>
      </c>
      <c r="K130" s="3">
        <v>41403.5</v>
      </c>
      <c r="L130" s="3">
        <v>41403.458333333336</v>
      </c>
      <c r="M130">
        <v>14.4</v>
      </c>
      <c r="N130" s="3">
        <v>41403.454861111109</v>
      </c>
      <c r="O130" t="s">
        <v>9</v>
      </c>
      <c r="P130">
        <v>58</v>
      </c>
    </row>
    <row r="131" spans="1:16" x14ac:dyDescent="0.25">
      <c r="A131" t="s">
        <v>51</v>
      </c>
      <c r="B131" t="s">
        <v>52</v>
      </c>
      <c r="C131">
        <v>44.134500000000003</v>
      </c>
      <c r="D131">
        <v>15.217449999999999</v>
      </c>
      <c r="E131">
        <v>11</v>
      </c>
      <c r="F131" s="2">
        <v>41404</v>
      </c>
      <c r="G131" s="3">
        <v>41404.5</v>
      </c>
      <c r="H131" s="3">
        <v>41422</v>
      </c>
      <c r="I131">
        <v>24</v>
      </c>
      <c r="J131" t="s">
        <v>9</v>
      </c>
      <c r="K131" s="3">
        <v>41404.5</v>
      </c>
      <c r="L131" s="3">
        <v>41404.458333333336</v>
      </c>
      <c r="M131">
        <v>16.399999999999999</v>
      </c>
      <c r="N131" s="3">
        <v>41404.454861111109</v>
      </c>
      <c r="O131" t="s">
        <v>9</v>
      </c>
      <c r="P131">
        <v>62</v>
      </c>
    </row>
    <row r="132" spans="1:16" x14ac:dyDescent="0.25">
      <c r="A132" t="s">
        <v>51</v>
      </c>
      <c r="B132" t="s">
        <v>52</v>
      </c>
      <c r="C132">
        <v>44.134500000000003</v>
      </c>
      <c r="D132">
        <v>15.217449999999999</v>
      </c>
      <c r="E132">
        <v>11</v>
      </c>
      <c r="F132" s="2">
        <v>41405</v>
      </c>
      <c r="G132" s="3">
        <v>41405.5</v>
      </c>
      <c r="H132" s="3">
        <v>41423</v>
      </c>
      <c r="I132">
        <v>20</v>
      </c>
      <c r="J132" t="s">
        <v>9</v>
      </c>
      <c r="K132" s="3">
        <v>41405.5</v>
      </c>
      <c r="L132" s="3">
        <v>41405.458333333336</v>
      </c>
      <c r="M132">
        <v>17.8</v>
      </c>
      <c r="N132" s="3">
        <v>41405.454861111109</v>
      </c>
      <c r="O132" t="s">
        <v>9</v>
      </c>
      <c r="P132">
        <v>87</v>
      </c>
    </row>
    <row r="133" spans="1:16" x14ac:dyDescent="0.25">
      <c r="A133" t="s">
        <v>51</v>
      </c>
      <c r="B133" t="s">
        <v>52</v>
      </c>
      <c r="C133">
        <v>44.134500000000003</v>
      </c>
      <c r="D133">
        <v>15.217449999999999</v>
      </c>
      <c r="E133">
        <v>11</v>
      </c>
      <c r="F133" s="2">
        <v>41406</v>
      </c>
      <c r="G133" s="3">
        <v>41406.5</v>
      </c>
      <c r="H133" s="3">
        <v>41424</v>
      </c>
      <c r="I133">
        <v>21</v>
      </c>
      <c r="J133" t="s">
        <v>9</v>
      </c>
      <c r="K133" s="3">
        <v>41406.5</v>
      </c>
      <c r="L133" s="3">
        <v>41406.458333333336</v>
      </c>
      <c r="M133">
        <v>13.1</v>
      </c>
      <c r="N133" s="3">
        <v>41406.454861111109</v>
      </c>
      <c r="O133" t="s">
        <v>9</v>
      </c>
      <c r="P133">
        <v>60</v>
      </c>
    </row>
    <row r="134" spans="1:16" x14ac:dyDescent="0.25">
      <c r="A134" t="s">
        <v>51</v>
      </c>
      <c r="B134" t="s">
        <v>52</v>
      </c>
      <c r="C134">
        <v>44.134500000000003</v>
      </c>
      <c r="D134">
        <v>15.217449999999999</v>
      </c>
      <c r="E134">
        <v>11</v>
      </c>
      <c r="F134" s="2">
        <v>41407</v>
      </c>
      <c r="G134" s="3">
        <v>41407.5</v>
      </c>
      <c r="H134" s="3">
        <v>41425</v>
      </c>
      <c r="I134">
        <v>17</v>
      </c>
      <c r="J134" t="s">
        <v>9</v>
      </c>
      <c r="K134" s="3">
        <v>41407.5</v>
      </c>
      <c r="L134" s="3">
        <v>41407.458333333336</v>
      </c>
      <c r="M134">
        <v>6.3</v>
      </c>
      <c r="N134" s="3">
        <v>41407.454861111109</v>
      </c>
      <c r="O134" t="s">
        <v>9</v>
      </c>
      <c r="P134">
        <v>49</v>
      </c>
    </row>
    <row r="135" spans="1:16" x14ac:dyDescent="0.25">
      <c r="A135" t="s">
        <v>51</v>
      </c>
      <c r="B135" t="s">
        <v>52</v>
      </c>
      <c r="C135">
        <v>44.134500000000003</v>
      </c>
      <c r="D135">
        <v>15.217449999999999</v>
      </c>
      <c r="E135">
        <v>11</v>
      </c>
      <c r="F135" s="2">
        <v>41408</v>
      </c>
      <c r="G135" s="3">
        <v>41408.5</v>
      </c>
      <c r="H135" s="3">
        <v>41426</v>
      </c>
      <c r="I135">
        <v>19</v>
      </c>
      <c r="J135" t="s">
        <v>9</v>
      </c>
      <c r="K135" s="3">
        <v>41408.5</v>
      </c>
      <c r="L135" s="3">
        <v>41408.458333333336</v>
      </c>
      <c r="M135">
        <v>-8.1</v>
      </c>
      <c r="N135" s="3">
        <v>41408.454861111109</v>
      </c>
      <c r="O135" t="s">
        <v>9</v>
      </c>
      <c r="P135">
        <v>15</v>
      </c>
    </row>
    <row r="136" spans="1:16" x14ac:dyDescent="0.25">
      <c r="A136" t="s">
        <v>51</v>
      </c>
      <c r="B136" t="s">
        <v>52</v>
      </c>
      <c r="C136">
        <v>44.134500000000003</v>
      </c>
      <c r="D136">
        <v>15.217449999999999</v>
      </c>
      <c r="E136">
        <v>11</v>
      </c>
      <c r="F136" s="2">
        <v>41409</v>
      </c>
      <c r="G136" s="3">
        <v>41409.5</v>
      </c>
      <c r="H136" s="3">
        <v>41428</v>
      </c>
      <c r="I136">
        <v>19</v>
      </c>
      <c r="J136" t="s">
        <v>9</v>
      </c>
      <c r="K136" s="3">
        <v>41409.5</v>
      </c>
      <c r="L136" s="3">
        <v>41409.458333333336</v>
      </c>
      <c r="M136">
        <v>10.7</v>
      </c>
      <c r="N136" s="3">
        <v>41409.454861111109</v>
      </c>
      <c r="O136" t="s">
        <v>9</v>
      </c>
      <c r="P136">
        <v>58</v>
      </c>
    </row>
    <row r="137" spans="1:16" x14ac:dyDescent="0.25">
      <c r="A137" t="s">
        <v>51</v>
      </c>
      <c r="B137" t="s">
        <v>52</v>
      </c>
      <c r="C137">
        <v>44.134500000000003</v>
      </c>
      <c r="D137">
        <v>15.217449999999999</v>
      </c>
      <c r="E137">
        <v>11</v>
      </c>
      <c r="F137" s="2">
        <v>41410</v>
      </c>
      <c r="G137" s="3">
        <v>41410.5</v>
      </c>
      <c r="H137" s="3">
        <v>41429</v>
      </c>
      <c r="I137">
        <v>15</v>
      </c>
      <c r="J137" t="s">
        <v>9</v>
      </c>
      <c r="K137" s="3">
        <v>41410.5</v>
      </c>
      <c r="L137" s="3">
        <v>41410.458333333336</v>
      </c>
      <c r="M137">
        <v>8.3000000000000007</v>
      </c>
      <c r="N137" s="3">
        <v>41410.454861111109</v>
      </c>
      <c r="O137" t="s">
        <v>9</v>
      </c>
      <c r="P137">
        <v>64</v>
      </c>
    </row>
    <row r="138" spans="1:16" x14ac:dyDescent="0.25">
      <c r="A138" t="s">
        <v>51</v>
      </c>
      <c r="B138" t="s">
        <v>52</v>
      </c>
      <c r="C138">
        <v>44.134500000000003</v>
      </c>
      <c r="D138">
        <v>15.217449999999999</v>
      </c>
      <c r="E138">
        <v>11</v>
      </c>
      <c r="F138" s="2">
        <v>41411</v>
      </c>
      <c r="G138" s="3">
        <v>41411.5</v>
      </c>
      <c r="H138" s="3">
        <v>41430</v>
      </c>
      <c r="I138">
        <v>19</v>
      </c>
      <c r="J138" t="s">
        <v>9</v>
      </c>
      <c r="K138" s="3">
        <v>41411.5</v>
      </c>
      <c r="L138" s="3">
        <v>41411.458333333336</v>
      </c>
      <c r="M138">
        <v>15.5</v>
      </c>
      <c r="N138" s="3">
        <v>41411.454861111109</v>
      </c>
      <c r="O138" t="s">
        <v>9</v>
      </c>
      <c r="P138">
        <v>80</v>
      </c>
    </row>
    <row r="139" spans="1:16" x14ac:dyDescent="0.25">
      <c r="A139" t="s">
        <v>51</v>
      </c>
      <c r="B139" t="s">
        <v>52</v>
      </c>
      <c r="C139">
        <v>44.134500000000003</v>
      </c>
      <c r="D139">
        <v>15.217449999999999</v>
      </c>
      <c r="E139">
        <v>11</v>
      </c>
      <c r="F139" s="2">
        <v>41412</v>
      </c>
      <c r="G139" s="3">
        <v>41412.5</v>
      </c>
      <c r="H139" s="3">
        <v>41431</v>
      </c>
      <c r="I139">
        <v>17</v>
      </c>
      <c r="J139" t="s">
        <v>9</v>
      </c>
      <c r="K139" s="3">
        <v>41412.5</v>
      </c>
      <c r="L139" s="3">
        <v>41412.458333333336</v>
      </c>
      <c r="M139">
        <v>10.9</v>
      </c>
      <c r="N139" s="3">
        <v>41412.454861111109</v>
      </c>
      <c r="O139" t="s">
        <v>9</v>
      </c>
      <c r="P139">
        <v>67</v>
      </c>
    </row>
    <row r="140" spans="1:16" x14ac:dyDescent="0.25">
      <c r="A140" t="s">
        <v>51</v>
      </c>
      <c r="B140" t="s">
        <v>52</v>
      </c>
      <c r="C140">
        <v>44.134500000000003</v>
      </c>
      <c r="D140">
        <v>15.217449999999999</v>
      </c>
      <c r="E140">
        <v>11</v>
      </c>
      <c r="F140" s="2">
        <v>41413</v>
      </c>
      <c r="G140" s="3">
        <v>41413.5</v>
      </c>
      <c r="H140" s="3">
        <v>41432</v>
      </c>
      <c r="I140">
        <v>20</v>
      </c>
      <c r="J140" t="s">
        <v>9</v>
      </c>
      <c r="K140" s="3">
        <v>41413.5</v>
      </c>
      <c r="L140" s="3">
        <v>41413.458333333336</v>
      </c>
      <c r="M140">
        <v>10.5</v>
      </c>
      <c r="N140" s="3">
        <v>41413.454861111109</v>
      </c>
      <c r="O140" t="s">
        <v>9</v>
      </c>
      <c r="P140">
        <v>54</v>
      </c>
    </row>
    <row r="141" spans="1:16" x14ac:dyDescent="0.25">
      <c r="A141" t="s">
        <v>51</v>
      </c>
      <c r="B141" t="s">
        <v>52</v>
      </c>
      <c r="C141">
        <v>44.134500000000003</v>
      </c>
      <c r="D141">
        <v>15.217449999999999</v>
      </c>
      <c r="E141">
        <v>11</v>
      </c>
      <c r="F141" s="2">
        <v>41414</v>
      </c>
      <c r="G141" s="3">
        <v>41414.5</v>
      </c>
      <c r="H141" s="3">
        <v>41433</v>
      </c>
      <c r="I141">
        <v>20</v>
      </c>
      <c r="J141" t="s">
        <v>9</v>
      </c>
      <c r="K141" s="3">
        <v>41414.5</v>
      </c>
      <c r="L141" s="3">
        <v>41414.458333333336</v>
      </c>
      <c r="M141">
        <v>10</v>
      </c>
      <c r="N141" s="3">
        <v>41414.454861111109</v>
      </c>
      <c r="O141" t="s">
        <v>9</v>
      </c>
      <c r="P141">
        <v>52</v>
      </c>
    </row>
    <row r="142" spans="1:16" x14ac:dyDescent="0.25">
      <c r="A142" t="s">
        <v>51</v>
      </c>
      <c r="B142" t="s">
        <v>52</v>
      </c>
      <c r="C142">
        <v>44.134500000000003</v>
      </c>
      <c r="D142">
        <v>15.217449999999999</v>
      </c>
      <c r="E142">
        <v>11</v>
      </c>
      <c r="F142" s="2">
        <v>41415</v>
      </c>
      <c r="G142" s="3">
        <v>41415.5</v>
      </c>
      <c r="H142" s="3">
        <v>41434</v>
      </c>
      <c r="I142">
        <v>21</v>
      </c>
      <c r="J142" t="s">
        <v>9</v>
      </c>
      <c r="K142" s="3">
        <v>41415.5</v>
      </c>
      <c r="L142" s="3">
        <v>41415.458333333336</v>
      </c>
      <c r="M142">
        <v>10.9</v>
      </c>
      <c r="N142" s="3">
        <v>41415.454861111109</v>
      </c>
      <c r="O142" t="s">
        <v>9</v>
      </c>
      <c r="P142">
        <v>52</v>
      </c>
    </row>
    <row r="143" spans="1:16" x14ac:dyDescent="0.25">
      <c r="A143" t="s">
        <v>51</v>
      </c>
      <c r="B143" t="s">
        <v>52</v>
      </c>
      <c r="C143">
        <v>44.134500000000003</v>
      </c>
      <c r="D143">
        <v>15.217449999999999</v>
      </c>
      <c r="E143">
        <v>11</v>
      </c>
      <c r="F143" s="2">
        <v>41416</v>
      </c>
      <c r="G143" s="3">
        <v>41416.5</v>
      </c>
      <c r="H143" s="3">
        <v>41436</v>
      </c>
      <c r="I143">
        <v>21</v>
      </c>
      <c r="J143" t="s">
        <v>9</v>
      </c>
      <c r="K143" s="3">
        <v>41416.5</v>
      </c>
      <c r="L143" s="3">
        <v>41416.458333333336</v>
      </c>
      <c r="M143">
        <v>11.2</v>
      </c>
      <c r="N143" s="3">
        <v>41416.454861111109</v>
      </c>
      <c r="O143" t="s">
        <v>9</v>
      </c>
      <c r="P143">
        <v>53</v>
      </c>
    </row>
    <row r="144" spans="1:16" x14ac:dyDescent="0.25">
      <c r="A144" t="s">
        <v>51</v>
      </c>
      <c r="B144" t="s">
        <v>52</v>
      </c>
      <c r="C144">
        <v>44.134500000000003</v>
      </c>
      <c r="D144">
        <v>15.217449999999999</v>
      </c>
      <c r="E144">
        <v>11</v>
      </c>
      <c r="F144" s="2">
        <v>41417</v>
      </c>
      <c r="G144" s="3">
        <v>41417.5</v>
      </c>
      <c r="H144" s="3">
        <v>41437</v>
      </c>
      <c r="I144">
        <v>18</v>
      </c>
      <c r="J144" t="s">
        <v>9</v>
      </c>
      <c r="K144" s="3">
        <v>41417.5</v>
      </c>
      <c r="L144" s="3">
        <v>41417.458333333336</v>
      </c>
      <c r="M144">
        <v>7.5</v>
      </c>
      <c r="N144" s="3">
        <v>41417.454861111109</v>
      </c>
      <c r="O144" t="s">
        <v>9</v>
      </c>
      <c r="P144">
        <v>50</v>
      </c>
    </row>
    <row r="145" spans="1:16" x14ac:dyDescent="0.25">
      <c r="A145" t="s">
        <v>51</v>
      </c>
      <c r="B145" t="s">
        <v>52</v>
      </c>
      <c r="C145">
        <v>44.134500000000003</v>
      </c>
      <c r="D145">
        <v>15.217449999999999</v>
      </c>
      <c r="E145">
        <v>11</v>
      </c>
      <c r="F145" s="2">
        <v>41418</v>
      </c>
      <c r="G145" s="3">
        <v>41418.5</v>
      </c>
      <c r="H145" s="3">
        <v>41438</v>
      </c>
      <c r="I145">
        <v>18</v>
      </c>
      <c r="J145" t="s">
        <v>9</v>
      </c>
      <c r="K145" s="3">
        <v>41418.5</v>
      </c>
      <c r="L145" s="3">
        <v>41418.458333333336</v>
      </c>
      <c r="M145">
        <v>11.6</v>
      </c>
      <c r="N145" s="3">
        <v>41418.454861111109</v>
      </c>
      <c r="O145" t="s">
        <v>9</v>
      </c>
      <c r="P145">
        <v>66</v>
      </c>
    </row>
    <row r="146" spans="1:16" x14ac:dyDescent="0.25">
      <c r="A146" t="s">
        <v>51</v>
      </c>
      <c r="B146" t="s">
        <v>52</v>
      </c>
      <c r="C146">
        <v>44.134500000000003</v>
      </c>
      <c r="D146">
        <v>15.217449999999999</v>
      </c>
      <c r="E146">
        <v>11</v>
      </c>
      <c r="F146" s="2">
        <v>41419</v>
      </c>
      <c r="G146" s="3">
        <v>41419.5</v>
      </c>
      <c r="H146" s="3">
        <v>41439</v>
      </c>
      <c r="I146">
        <v>17</v>
      </c>
      <c r="J146" t="s">
        <v>9</v>
      </c>
      <c r="K146" s="3">
        <v>41419.5</v>
      </c>
      <c r="L146" s="3">
        <v>41419.458333333336</v>
      </c>
      <c r="M146">
        <v>3.4</v>
      </c>
      <c r="N146" s="3">
        <v>41419.455555555556</v>
      </c>
      <c r="O146" t="s">
        <v>9</v>
      </c>
      <c r="P146">
        <v>40</v>
      </c>
    </row>
    <row r="147" spans="1:16" x14ac:dyDescent="0.25">
      <c r="A147" t="s">
        <v>51</v>
      </c>
      <c r="B147" t="s">
        <v>52</v>
      </c>
      <c r="C147">
        <v>44.134500000000003</v>
      </c>
      <c r="D147">
        <v>15.217449999999999</v>
      </c>
      <c r="E147">
        <v>11</v>
      </c>
      <c r="F147" s="2">
        <v>41420</v>
      </c>
      <c r="G147" s="3">
        <v>41420.5</v>
      </c>
      <c r="H147" s="3">
        <v>41440</v>
      </c>
      <c r="I147">
        <v>15</v>
      </c>
      <c r="J147" t="s">
        <v>9</v>
      </c>
      <c r="K147" s="3">
        <v>41420.5</v>
      </c>
      <c r="L147" s="3">
        <v>41420.458333333336</v>
      </c>
      <c r="M147">
        <v>5.3</v>
      </c>
      <c r="N147" s="3">
        <v>41420.455555555556</v>
      </c>
      <c r="O147" t="s">
        <v>9</v>
      </c>
      <c r="P147">
        <v>52</v>
      </c>
    </row>
    <row r="148" spans="1:16" x14ac:dyDescent="0.25">
      <c r="A148" t="s">
        <v>51</v>
      </c>
      <c r="B148" t="s">
        <v>52</v>
      </c>
      <c r="C148">
        <v>44.134500000000003</v>
      </c>
      <c r="D148">
        <v>15.217449999999999</v>
      </c>
      <c r="E148">
        <v>11</v>
      </c>
      <c r="F148" s="2">
        <v>41421</v>
      </c>
      <c r="G148" s="3">
        <v>41421.5</v>
      </c>
      <c r="H148" s="3">
        <v>41441</v>
      </c>
      <c r="I148">
        <v>15</v>
      </c>
      <c r="J148" t="s">
        <v>9</v>
      </c>
      <c r="K148" s="3">
        <v>41421.5</v>
      </c>
      <c r="L148" s="3">
        <v>41421.458333333336</v>
      </c>
      <c r="M148">
        <v>8.1</v>
      </c>
      <c r="N148" s="3">
        <v>41421.455555555556</v>
      </c>
      <c r="O148" t="s">
        <v>9</v>
      </c>
      <c r="P148">
        <v>63</v>
      </c>
    </row>
    <row r="149" spans="1:16" x14ac:dyDescent="0.25">
      <c r="A149" t="s">
        <v>51</v>
      </c>
      <c r="B149" t="s">
        <v>52</v>
      </c>
      <c r="C149">
        <v>44.134500000000003</v>
      </c>
      <c r="D149">
        <v>15.217449999999999</v>
      </c>
      <c r="E149">
        <v>11</v>
      </c>
      <c r="F149" s="2">
        <v>41422</v>
      </c>
      <c r="G149" s="3">
        <v>41422.5</v>
      </c>
      <c r="H149" s="3">
        <v>41442</v>
      </c>
      <c r="I149">
        <v>14</v>
      </c>
      <c r="J149" t="s">
        <v>9</v>
      </c>
      <c r="K149" s="3">
        <v>41422.5</v>
      </c>
      <c r="L149" s="3">
        <v>41422.458333333336</v>
      </c>
      <c r="M149">
        <v>12.1</v>
      </c>
      <c r="N149" s="3">
        <v>41422.455555555556</v>
      </c>
      <c r="O149" t="s">
        <v>9</v>
      </c>
      <c r="P149">
        <v>88</v>
      </c>
    </row>
    <row r="150" spans="1:16" x14ac:dyDescent="0.25">
      <c r="A150" t="s">
        <v>51</v>
      </c>
      <c r="B150" t="s">
        <v>52</v>
      </c>
      <c r="C150">
        <v>44.134500000000003</v>
      </c>
      <c r="D150">
        <v>15.217449999999999</v>
      </c>
      <c r="E150">
        <v>11</v>
      </c>
      <c r="F150" s="2">
        <v>41423</v>
      </c>
      <c r="G150" s="3">
        <v>41423.5</v>
      </c>
      <c r="H150" s="3">
        <v>41444</v>
      </c>
      <c r="I150">
        <v>20</v>
      </c>
      <c r="J150" t="s">
        <v>9</v>
      </c>
      <c r="K150" s="3">
        <v>41423.5</v>
      </c>
      <c r="L150" s="3">
        <v>41423.458333333336</v>
      </c>
      <c r="M150">
        <v>11.6</v>
      </c>
      <c r="N150" s="3">
        <v>41423.455555555556</v>
      </c>
      <c r="O150" t="s">
        <v>9</v>
      </c>
      <c r="P150">
        <v>58</v>
      </c>
    </row>
    <row r="151" spans="1:16" x14ac:dyDescent="0.25">
      <c r="A151" t="s">
        <v>51</v>
      </c>
      <c r="B151" t="s">
        <v>52</v>
      </c>
      <c r="C151">
        <v>44.134500000000003</v>
      </c>
      <c r="D151">
        <v>15.217449999999999</v>
      </c>
      <c r="E151">
        <v>11</v>
      </c>
      <c r="F151" s="2">
        <v>41424</v>
      </c>
      <c r="G151" s="3">
        <v>41424.5</v>
      </c>
      <c r="H151" s="3">
        <v>41445</v>
      </c>
      <c r="I151">
        <v>12</v>
      </c>
      <c r="J151" t="s">
        <v>9</v>
      </c>
      <c r="K151" s="3">
        <v>41424.5</v>
      </c>
      <c r="L151" s="3">
        <v>41424.458333333336</v>
      </c>
      <c r="M151">
        <v>9.8000000000000007</v>
      </c>
      <c r="N151" s="3">
        <v>41424.455555555556</v>
      </c>
      <c r="O151" t="s">
        <v>9</v>
      </c>
      <c r="P151">
        <v>86</v>
      </c>
    </row>
    <row r="152" spans="1:16" x14ac:dyDescent="0.25">
      <c r="A152" t="s">
        <v>51</v>
      </c>
      <c r="B152" t="s">
        <v>52</v>
      </c>
      <c r="C152">
        <v>44.134500000000003</v>
      </c>
      <c r="D152">
        <v>15.217449999999999</v>
      </c>
      <c r="E152">
        <v>11</v>
      </c>
      <c r="F152" s="2">
        <v>41425</v>
      </c>
      <c r="G152" s="3">
        <v>41425.5</v>
      </c>
      <c r="H152" s="3">
        <v>41446</v>
      </c>
      <c r="I152">
        <v>14</v>
      </c>
      <c r="J152" t="s">
        <v>9</v>
      </c>
      <c r="K152" s="3">
        <v>41425.5</v>
      </c>
      <c r="L152" s="3">
        <v>41425.458333333336</v>
      </c>
      <c r="M152">
        <v>11.4</v>
      </c>
      <c r="N152" s="3">
        <v>41425.455555555556</v>
      </c>
      <c r="O152" t="s">
        <v>9</v>
      </c>
      <c r="P152">
        <v>84</v>
      </c>
    </row>
    <row r="153" spans="1:16" x14ac:dyDescent="0.25">
      <c r="A153" t="s">
        <v>51</v>
      </c>
      <c r="B153" t="s">
        <v>52</v>
      </c>
      <c r="C153">
        <v>44.134500000000003</v>
      </c>
      <c r="D153">
        <v>15.217449999999999</v>
      </c>
      <c r="E153">
        <v>11</v>
      </c>
      <c r="F153" s="2">
        <v>41426</v>
      </c>
      <c r="G153" s="3">
        <v>41426.5</v>
      </c>
      <c r="H153" s="3">
        <v>41447</v>
      </c>
      <c r="I153">
        <v>13</v>
      </c>
      <c r="J153" t="s">
        <v>9</v>
      </c>
      <c r="K153" s="3">
        <v>41426.5</v>
      </c>
      <c r="L153" s="3">
        <v>41426.458333333336</v>
      </c>
      <c r="M153">
        <v>8.6999999999999993</v>
      </c>
      <c r="N153" s="3">
        <v>41426.455555555556</v>
      </c>
      <c r="O153" t="s">
        <v>9</v>
      </c>
      <c r="P153">
        <v>75</v>
      </c>
    </row>
    <row r="154" spans="1:16" x14ac:dyDescent="0.25">
      <c r="A154" t="s">
        <v>51</v>
      </c>
      <c r="B154" t="s">
        <v>52</v>
      </c>
      <c r="C154">
        <v>44.134500000000003</v>
      </c>
      <c r="D154">
        <v>15.217449999999999</v>
      </c>
      <c r="E154">
        <v>11</v>
      </c>
      <c r="F154" s="2">
        <v>41427</v>
      </c>
      <c r="G154" s="3">
        <v>41427.5</v>
      </c>
      <c r="H154" s="3">
        <v>41448</v>
      </c>
      <c r="I154">
        <v>16</v>
      </c>
      <c r="J154" t="s">
        <v>9</v>
      </c>
      <c r="K154" s="3">
        <v>41427.5</v>
      </c>
      <c r="L154" s="3">
        <v>41427.458333333336</v>
      </c>
      <c r="M154">
        <v>12.2</v>
      </c>
      <c r="N154" s="3">
        <v>41427.456250000003</v>
      </c>
      <c r="O154" t="s">
        <v>9</v>
      </c>
      <c r="P154">
        <v>78</v>
      </c>
    </row>
    <row r="155" spans="1:16" x14ac:dyDescent="0.25">
      <c r="A155" t="s">
        <v>51</v>
      </c>
      <c r="B155" t="s">
        <v>52</v>
      </c>
      <c r="C155">
        <v>44.134500000000003</v>
      </c>
      <c r="D155">
        <v>15.217449999999999</v>
      </c>
      <c r="E155">
        <v>11</v>
      </c>
      <c r="F155" s="2">
        <v>41428</v>
      </c>
      <c r="G155" s="3">
        <v>41428.5</v>
      </c>
      <c r="H155" s="3">
        <v>41449</v>
      </c>
      <c r="I155">
        <v>20</v>
      </c>
      <c r="J155" t="s">
        <v>9</v>
      </c>
      <c r="K155" s="3">
        <v>41428.5</v>
      </c>
      <c r="L155" s="3">
        <v>41428.458333333336</v>
      </c>
      <c r="M155">
        <v>10.3</v>
      </c>
      <c r="N155" s="3">
        <v>41428.456250000003</v>
      </c>
      <c r="O155" t="s">
        <v>9</v>
      </c>
      <c r="P155">
        <v>53</v>
      </c>
    </row>
    <row r="156" spans="1:16" x14ac:dyDescent="0.25">
      <c r="A156" t="s">
        <v>51</v>
      </c>
      <c r="B156" t="s">
        <v>52</v>
      </c>
      <c r="C156">
        <v>44.134500000000003</v>
      </c>
      <c r="D156">
        <v>15.217449999999999</v>
      </c>
      <c r="E156">
        <v>11</v>
      </c>
      <c r="F156" s="2">
        <v>41429</v>
      </c>
      <c r="G156" s="3">
        <v>41429.5</v>
      </c>
      <c r="H156" s="3">
        <v>41450</v>
      </c>
      <c r="I156">
        <v>22</v>
      </c>
      <c r="J156" t="s">
        <v>9</v>
      </c>
      <c r="K156" s="3">
        <v>41429.5</v>
      </c>
      <c r="L156" s="3">
        <v>41429.458333333336</v>
      </c>
      <c r="M156">
        <v>15.5</v>
      </c>
      <c r="N156" s="3">
        <v>41429.456250000003</v>
      </c>
      <c r="O156" t="s">
        <v>9</v>
      </c>
      <c r="P156">
        <v>66</v>
      </c>
    </row>
    <row r="157" spans="1:16" x14ac:dyDescent="0.25">
      <c r="A157" t="s">
        <v>51</v>
      </c>
      <c r="B157" t="s">
        <v>52</v>
      </c>
      <c r="C157">
        <v>44.134500000000003</v>
      </c>
      <c r="D157">
        <v>15.217449999999999</v>
      </c>
      <c r="E157">
        <v>11</v>
      </c>
      <c r="F157" s="2">
        <v>41430</v>
      </c>
      <c r="G157" s="3">
        <v>41430.5</v>
      </c>
      <c r="H157" s="3">
        <v>41451</v>
      </c>
      <c r="I157">
        <v>22</v>
      </c>
      <c r="J157" t="s">
        <v>9</v>
      </c>
      <c r="K157" s="3">
        <v>41430.5</v>
      </c>
      <c r="L157" s="3">
        <v>41430.458333333336</v>
      </c>
      <c r="M157">
        <v>13.8</v>
      </c>
      <c r="N157" s="3">
        <v>41430.456250000003</v>
      </c>
      <c r="O157" t="s">
        <v>9</v>
      </c>
      <c r="P157">
        <v>59</v>
      </c>
    </row>
    <row r="158" spans="1:16" x14ac:dyDescent="0.25">
      <c r="A158" t="s">
        <v>51</v>
      </c>
      <c r="B158" t="s">
        <v>52</v>
      </c>
      <c r="C158">
        <v>44.134500000000003</v>
      </c>
      <c r="D158">
        <v>15.217449999999999</v>
      </c>
      <c r="E158">
        <v>11</v>
      </c>
      <c r="F158" s="2">
        <v>41431</v>
      </c>
      <c r="G158" s="3">
        <v>41431.5</v>
      </c>
      <c r="H158" s="3">
        <v>41453</v>
      </c>
      <c r="I158">
        <v>23</v>
      </c>
      <c r="J158" t="s">
        <v>9</v>
      </c>
      <c r="K158" s="3">
        <v>41431.5</v>
      </c>
      <c r="L158" s="3">
        <v>41431.458333333336</v>
      </c>
      <c r="M158">
        <v>16.7</v>
      </c>
      <c r="N158" s="3">
        <v>41431.456250000003</v>
      </c>
      <c r="O158" t="s">
        <v>9</v>
      </c>
      <c r="P158">
        <v>67</v>
      </c>
    </row>
    <row r="159" spans="1:16" x14ac:dyDescent="0.25">
      <c r="A159" t="s">
        <v>51</v>
      </c>
      <c r="B159" t="s">
        <v>52</v>
      </c>
      <c r="C159">
        <v>44.134500000000003</v>
      </c>
      <c r="D159">
        <v>15.217449999999999</v>
      </c>
      <c r="E159">
        <v>11</v>
      </c>
      <c r="F159" s="2">
        <v>41432</v>
      </c>
      <c r="G159" s="3">
        <v>41432.5</v>
      </c>
      <c r="H159" s="3">
        <v>41454</v>
      </c>
      <c r="I159">
        <v>25</v>
      </c>
      <c r="J159" t="s">
        <v>9</v>
      </c>
      <c r="K159" s="3">
        <v>41432.5</v>
      </c>
      <c r="L159" s="3">
        <v>41432.458333333336</v>
      </c>
      <c r="M159">
        <v>17.100000000000001</v>
      </c>
      <c r="N159" s="3">
        <v>41432.456944444442</v>
      </c>
      <c r="O159" t="s">
        <v>9</v>
      </c>
      <c r="P159">
        <v>61</v>
      </c>
    </row>
    <row r="160" spans="1:16" x14ac:dyDescent="0.25">
      <c r="A160" t="s">
        <v>51</v>
      </c>
      <c r="B160" t="s">
        <v>52</v>
      </c>
      <c r="C160">
        <v>44.134500000000003</v>
      </c>
      <c r="D160">
        <v>15.217449999999999</v>
      </c>
      <c r="E160">
        <v>11</v>
      </c>
      <c r="F160" s="2">
        <v>41433</v>
      </c>
      <c r="G160" s="3">
        <v>41433.5</v>
      </c>
      <c r="H160" s="3">
        <v>41455</v>
      </c>
      <c r="I160">
        <v>28</v>
      </c>
      <c r="J160" t="s">
        <v>9</v>
      </c>
      <c r="K160" s="3">
        <v>41433.5</v>
      </c>
      <c r="L160" s="3">
        <v>41433.458333333336</v>
      </c>
      <c r="M160">
        <v>17.7</v>
      </c>
      <c r="N160" s="3">
        <v>41433.456944444442</v>
      </c>
      <c r="O160" t="s">
        <v>9</v>
      </c>
      <c r="P160">
        <v>53</v>
      </c>
    </row>
    <row r="161" spans="1:16" x14ac:dyDescent="0.25">
      <c r="A161" t="s">
        <v>51</v>
      </c>
      <c r="B161" t="s">
        <v>52</v>
      </c>
      <c r="C161">
        <v>44.134500000000003</v>
      </c>
      <c r="D161">
        <v>15.217449999999999</v>
      </c>
      <c r="E161">
        <v>11</v>
      </c>
      <c r="F161" s="2">
        <v>41434</v>
      </c>
      <c r="G161" s="3">
        <v>41434.5</v>
      </c>
      <c r="H161" s="3">
        <v>41456</v>
      </c>
      <c r="I161">
        <v>27</v>
      </c>
      <c r="J161" t="s">
        <v>9</v>
      </c>
      <c r="K161" s="3">
        <v>41434.5</v>
      </c>
      <c r="L161" s="3">
        <v>41434.458333333336</v>
      </c>
      <c r="M161">
        <v>17.399999999999999</v>
      </c>
      <c r="N161" s="3">
        <v>41434.456944444442</v>
      </c>
      <c r="O161" t="s">
        <v>9</v>
      </c>
      <c r="P161">
        <v>55</v>
      </c>
    </row>
    <row r="162" spans="1:16" x14ac:dyDescent="0.25">
      <c r="A162" t="s">
        <v>51</v>
      </c>
      <c r="B162" t="s">
        <v>52</v>
      </c>
      <c r="C162">
        <v>44.134500000000003</v>
      </c>
      <c r="D162">
        <v>15.217449999999999</v>
      </c>
      <c r="E162">
        <v>11</v>
      </c>
      <c r="F162" s="2">
        <v>41435</v>
      </c>
      <c r="G162" s="3">
        <v>41435.5</v>
      </c>
      <c r="H162" s="3">
        <v>41457</v>
      </c>
      <c r="I162">
        <v>22</v>
      </c>
      <c r="J162" t="s">
        <v>9</v>
      </c>
      <c r="K162" s="3">
        <v>41435.5</v>
      </c>
      <c r="L162" s="3">
        <v>41435.458333333336</v>
      </c>
      <c r="M162">
        <v>15.2</v>
      </c>
      <c r="N162" s="3">
        <v>41435.456944444442</v>
      </c>
      <c r="O162" t="s">
        <v>9</v>
      </c>
      <c r="P162">
        <v>65</v>
      </c>
    </row>
    <row r="163" spans="1:16" x14ac:dyDescent="0.25">
      <c r="A163" t="s">
        <v>51</v>
      </c>
      <c r="B163" t="s">
        <v>52</v>
      </c>
      <c r="C163">
        <v>44.134500000000003</v>
      </c>
      <c r="D163">
        <v>15.217449999999999</v>
      </c>
      <c r="E163">
        <v>11</v>
      </c>
      <c r="F163" s="2">
        <v>41436</v>
      </c>
      <c r="G163" s="3">
        <v>41436.5</v>
      </c>
      <c r="H163" s="3">
        <v>41458</v>
      </c>
      <c r="I163">
        <v>19</v>
      </c>
      <c r="J163" t="s">
        <v>9</v>
      </c>
      <c r="K163" s="3">
        <v>41436.5</v>
      </c>
      <c r="L163" s="3">
        <v>41436.458333333336</v>
      </c>
      <c r="M163">
        <v>12.4</v>
      </c>
      <c r="N163" s="3">
        <v>41436.456944444442</v>
      </c>
      <c r="O163" t="s">
        <v>9</v>
      </c>
      <c r="P163">
        <v>65</v>
      </c>
    </row>
    <row r="164" spans="1:16" x14ac:dyDescent="0.25">
      <c r="A164" t="s">
        <v>51</v>
      </c>
      <c r="B164" t="s">
        <v>52</v>
      </c>
      <c r="C164">
        <v>44.134500000000003</v>
      </c>
      <c r="D164">
        <v>15.217449999999999</v>
      </c>
      <c r="E164">
        <v>11</v>
      </c>
      <c r="F164" s="2">
        <v>41437</v>
      </c>
      <c r="G164" s="3">
        <v>41437.5</v>
      </c>
      <c r="H164" s="3">
        <v>41459</v>
      </c>
      <c r="I164">
        <v>20</v>
      </c>
      <c r="J164" t="s">
        <v>9</v>
      </c>
      <c r="K164" s="3">
        <v>41437.5</v>
      </c>
      <c r="L164" s="3">
        <v>41437.458333333336</v>
      </c>
      <c r="M164">
        <v>3.8</v>
      </c>
      <c r="N164" s="3">
        <v>41437.457638888889</v>
      </c>
      <c r="O164" t="s">
        <v>9</v>
      </c>
      <c r="P164">
        <v>34</v>
      </c>
    </row>
    <row r="165" spans="1:16" x14ac:dyDescent="0.25">
      <c r="A165" t="s">
        <v>51</v>
      </c>
      <c r="B165" t="s">
        <v>52</v>
      </c>
      <c r="C165">
        <v>44.134500000000003</v>
      </c>
      <c r="D165">
        <v>15.217449999999999</v>
      </c>
      <c r="E165">
        <v>11</v>
      </c>
      <c r="F165" s="2">
        <v>41438</v>
      </c>
      <c r="G165" s="3">
        <v>41438.5</v>
      </c>
      <c r="H165" s="3">
        <v>41460</v>
      </c>
      <c r="I165">
        <v>24</v>
      </c>
      <c r="J165" t="s">
        <v>9</v>
      </c>
      <c r="K165" s="3">
        <v>41438.5</v>
      </c>
      <c r="L165" s="3">
        <v>41438.458333333336</v>
      </c>
      <c r="M165">
        <v>14.8</v>
      </c>
      <c r="N165" s="3">
        <v>41438.457638888889</v>
      </c>
      <c r="O165" t="s">
        <v>9</v>
      </c>
      <c r="P165">
        <v>56</v>
      </c>
    </row>
    <row r="166" spans="1:16" x14ac:dyDescent="0.25">
      <c r="A166" t="s">
        <v>51</v>
      </c>
      <c r="B166" t="s">
        <v>52</v>
      </c>
      <c r="C166">
        <v>44.134500000000003</v>
      </c>
      <c r="D166">
        <v>15.217449999999999</v>
      </c>
      <c r="E166">
        <v>11</v>
      </c>
      <c r="F166" s="2">
        <v>41439</v>
      </c>
      <c r="G166" s="3">
        <v>41439.5</v>
      </c>
      <c r="H166" s="3">
        <v>41461</v>
      </c>
      <c r="I166">
        <v>22</v>
      </c>
      <c r="J166" t="s">
        <v>9</v>
      </c>
      <c r="K166" s="3">
        <v>41439.5</v>
      </c>
      <c r="L166" s="3">
        <v>41439.458333333336</v>
      </c>
      <c r="M166">
        <v>15.7</v>
      </c>
      <c r="N166" s="3">
        <v>41439.457638888889</v>
      </c>
      <c r="O166" t="s">
        <v>9</v>
      </c>
      <c r="P166">
        <v>67</v>
      </c>
    </row>
    <row r="167" spans="1:16" x14ac:dyDescent="0.25">
      <c r="A167" t="s">
        <v>51</v>
      </c>
      <c r="B167" t="s">
        <v>52</v>
      </c>
      <c r="C167">
        <v>44.134500000000003</v>
      </c>
      <c r="D167">
        <v>15.217449999999999</v>
      </c>
      <c r="E167">
        <v>11</v>
      </c>
      <c r="F167" s="2">
        <v>41440</v>
      </c>
      <c r="G167" s="3">
        <v>41440.5</v>
      </c>
      <c r="H167" s="3">
        <v>41462</v>
      </c>
      <c r="I167">
        <v>25</v>
      </c>
      <c r="J167" t="s">
        <v>9</v>
      </c>
      <c r="K167" s="3">
        <v>41440.5</v>
      </c>
      <c r="L167" s="3">
        <v>41440.458333333336</v>
      </c>
      <c r="M167">
        <v>19.3</v>
      </c>
      <c r="N167" s="3">
        <v>41440.457638888889</v>
      </c>
      <c r="O167" t="s">
        <v>9</v>
      </c>
      <c r="P167">
        <v>70</v>
      </c>
    </row>
    <row r="168" spans="1:16" x14ac:dyDescent="0.25">
      <c r="A168" t="s">
        <v>51</v>
      </c>
      <c r="B168" t="s">
        <v>52</v>
      </c>
      <c r="C168">
        <v>44.134500000000003</v>
      </c>
      <c r="D168">
        <v>15.217449999999999</v>
      </c>
      <c r="E168">
        <v>11</v>
      </c>
      <c r="F168" s="2">
        <v>41441</v>
      </c>
      <c r="G168" s="3">
        <v>41441.5</v>
      </c>
      <c r="H168" s="3">
        <v>41463</v>
      </c>
      <c r="I168">
        <v>24</v>
      </c>
      <c r="J168" t="s">
        <v>9</v>
      </c>
      <c r="K168" s="3">
        <v>41441.5</v>
      </c>
      <c r="L168" s="3">
        <v>41441.458333333336</v>
      </c>
      <c r="M168">
        <v>18.5</v>
      </c>
      <c r="N168" s="3">
        <v>41441.457638888889</v>
      </c>
      <c r="O168" t="s">
        <v>9</v>
      </c>
      <c r="P168">
        <v>71</v>
      </c>
    </row>
    <row r="169" spans="1:16" x14ac:dyDescent="0.25">
      <c r="A169" t="s">
        <v>51</v>
      </c>
      <c r="B169" t="s">
        <v>52</v>
      </c>
      <c r="C169">
        <v>44.134500000000003</v>
      </c>
      <c r="D169">
        <v>15.217449999999999</v>
      </c>
      <c r="E169">
        <v>11</v>
      </c>
      <c r="F169" s="2">
        <v>41442</v>
      </c>
      <c r="G169" s="3">
        <v>41442.5</v>
      </c>
      <c r="H169" s="3">
        <v>41464</v>
      </c>
      <c r="I169">
        <v>29</v>
      </c>
      <c r="J169" t="s">
        <v>9</v>
      </c>
      <c r="K169" s="3">
        <v>41442.5</v>
      </c>
      <c r="L169" s="3">
        <v>41442.458333333336</v>
      </c>
      <c r="M169">
        <v>20.9</v>
      </c>
      <c r="N169" s="3">
        <v>41442.458333333336</v>
      </c>
      <c r="O169" t="s">
        <v>9</v>
      </c>
      <c r="P169">
        <v>61</v>
      </c>
    </row>
    <row r="170" spans="1:16" x14ac:dyDescent="0.25">
      <c r="A170" t="s">
        <v>51</v>
      </c>
      <c r="B170" t="s">
        <v>52</v>
      </c>
      <c r="C170">
        <v>44.134500000000003</v>
      </c>
      <c r="D170">
        <v>15.217449999999999</v>
      </c>
      <c r="E170">
        <v>11</v>
      </c>
      <c r="F170" s="2">
        <v>41443</v>
      </c>
      <c r="G170" s="3">
        <v>41443.5</v>
      </c>
      <c r="H170" s="3">
        <v>41465</v>
      </c>
      <c r="I170">
        <v>30</v>
      </c>
      <c r="J170" t="s">
        <v>9</v>
      </c>
      <c r="K170" s="3">
        <v>41443.5</v>
      </c>
      <c r="L170" s="3">
        <v>41443.458333333336</v>
      </c>
      <c r="M170">
        <v>21.3</v>
      </c>
      <c r="N170" s="3">
        <v>41443.458333333336</v>
      </c>
      <c r="O170" t="s">
        <v>9</v>
      </c>
      <c r="P170">
        <v>59</v>
      </c>
    </row>
    <row r="171" spans="1:16" x14ac:dyDescent="0.25">
      <c r="A171" t="s">
        <v>51</v>
      </c>
      <c r="B171" t="s">
        <v>52</v>
      </c>
      <c r="C171">
        <v>44.134500000000003</v>
      </c>
      <c r="D171">
        <v>15.217449999999999</v>
      </c>
      <c r="E171">
        <v>11</v>
      </c>
      <c r="F171" s="2">
        <v>41444</v>
      </c>
      <c r="G171" s="3">
        <v>41444.5</v>
      </c>
      <c r="H171" s="3">
        <v>41466</v>
      </c>
      <c r="I171">
        <v>30</v>
      </c>
      <c r="J171" t="s">
        <v>9</v>
      </c>
      <c r="K171" s="3">
        <v>41444.5</v>
      </c>
      <c r="L171" s="3">
        <v>41444.458333333336</v>
      </c>
      <c r="M171">
        <v>22.4</v>
      </c>
      <c r="N171" s="3">
        <v>41444.458333333336</v>
      </c>
      <c r="O171" t="s">
        <v>9</v>
      </c>
      <c r="P171">
        <v>63</v>
      </c>
    </row>
    <row r="172" spans="1:16" x14ac:dyDescent="0.25">
      <c r="A172" t="s">
        <v>51</v>
      </c>
      <c r="B172" t="s">
        <v>52</v>
      </c>
      <c r="C172">
        <v>44.134500000000003</v>
      </c>
      <c r="D172">
        <v>15.217449999999999</v>
      </c>
      <c r="E172">
        <v>11</v>
      </c>
      <c r="F172" s="2">
        <v>41445</v>
      </c>
      <c r="G172" s="3">
        <v>41445.5</v>
      </c>
      <c r="H172" s="3">
        <v>41467</v>
      </c>
      <c r="I172">
        <v>31</v>
      </c>
      <c r="J172" t="s">
        <v>9</v>
      </c>
      <c r="K172" s="3">
        <v>41445.5</v>
      </c>
      <c r="L172" s="3">
        <v>41445.458333333336</v>
      </c>
      <c r="M172">
        <v>18.3</v>
      </c>
      <c r="N172" s="3">
        <v>41445.458333333336</v>
      </c>
      <c r="O172" t="s">
        <v>9</v>
      </c>
      <c r="P172">
        <v>46</v>
      </c>
    </row>
    <row r="173" spans="1:16" x14ac:dyDescent="0.25">
      <c r="A173" t="s">
        <v>51</v>
      </c>
      <c r="B173" t="s">
        <v>52</v>
      </c>
      <c r="C173">
        <v>44.134500000000003</v>
      </c>
      <c r="D173">
        <v>15.217449999999999</v>
      </c>
      <c r="E173">
        <v>11</v>
      </c>
      <c r="F173" s="2">
        <v>41446</v>
      </c>
      <c r="G173" s="3">
        <v>41446.5</v>
      </c>
      <c r="H173" s="3">
        <v>41469</v>
      </c>
      <c r="I173">
        <v>32</v>
      </c>
      <c r="J173" t="s">
        <v>9</v>
      </c>
      <c r="K173" s="3">
        <v>41446.5</v>
      </c>
      <c r="L173" s="3">
        <v>41446.458333333336</v>
      </c>
      <c r="M173">
        <v>24.3</v>
      </c>
      <c r="N173" s="3">
        <v>41446.458333333336</v>
      </c>
      <c r="O173" t="s">
        <v>9</v>
      </c>
      <c r="P173">
        <v>63</v>
      </c>
    </row>
    <row r="174" spans="1:16" x14ac:dyDescent="0.25">
      <c r="A174" t="s">
        <v>51</v>
      </c>
      <c r="B174" t="s">
        <v>52</v>
      </c>
      <c r="C174">
        <v>44.134500000000003</v>
      </c>
      <c r="D174">
        <v>15.217449999999999</v>
      </c>
      <c r="E174">
        <v>11</v>
      </c>
      <c r="F174" s="2">
        <v>41447</v>
      </c>
      <c r="G174" s="3">
        <v>41447.5</v>
      </c>
      <c r="H174" s="3">
        <v>41470</v>
      </c>
      <c r="I174">
        <v>33</v>
      </c>
      <c r="J174" t="s">
        <v>9</v>
      </c>
      <c r="K174" s="3">
        <v>41447.5</v>
      </c>
      <c r="L174" s="3">
        <v>41447.458333333336</v>
      </c>
      <c r="M174">
        <v>24.1</v>
      </c>
      <c r="N174" s="3">
        <v>41447.459027777775</v>
      </c>
      <c r="O174" t="s">
        <v>9</v>
      </c>
      <c r="P174">
        <v>59</v>
      </c>
    </row>
    <row r="175" spans="1:16" x14ac:dyDescent="0.25">
      <c r="A175" t="s">
        <v>51</v>
      </c>
      <c r="B175" t="s">
        <v>52</v>
      </c>
      <c r="C175">
        <v>44.134500000000003</v>
      </c>
      <c r="D175">
        <v>15.217449999999999</v>
      </c>
      <c r="E175">
        <v>11</v>
      </c>
      <c r="F175" s="2">
        <v>41448</v>
      </c>
      <c r="G175" s="3">
        <v>41448.5</v>
      </c>
      <c r="H175" s="3">
        <v>41471</v>
      </c>
      <c r="I175">
        <v>29</v>
      </c>
      <c r="J175" t="s">
        <v>9</v>
      </c>
      <c r="K175" s="3">
        <v>41448.5</v>
      </c>
      <c r="L175" s="3">
        <v>41448.458333333336</v>
      </c>
      <c r="M175">
        <v>20.399999999999999</v>
      </c>
      <c r="N175" s="3">
        <v>41448.459027777775</v>
      </c>
      <c r="O175" t="s">
        <v>9</v>
      </c>
      <c r="P175">
        <v>59</v>
      </c>
    </row>
    <row r="176" spans="1:16" x14ac:dyDescent="0.25">
      <c r="A176" t="s">
        <v>51</v>
      </c>
      <c r="B176" t="s">
        <v>52</v>
      </c>
      <c r="C176">
        <v>44.134500000000003</v>
      </c>
      <c r="D176">
        <v>15.217449999999999</v>
      </c>
      <c r="E176">
        <v>11</v>
      </c>
      <c r="F176" s="2">
        <v>41449</v>
      </c>
      <c r="G176" s="3">
        <v>41449.5</v>
      </c>
      <c r="H176" s="3">
        <v>41472</v>
      </c>
      <c r="I176">
        <v>22</v>
      </c>
      <c r="J176" t="s">
        <v>9</v>
      </c>
      <c r="K176" s="3">
        <v>41449.5</v>
      </c>
      <c r="L176" s="3">
        <v>41449.458333333336</v>
      </c>
      <c r="M176">
        <v>12.4</v>
      </c>
      <c r="N176" s="3">
        <v>41449.459027777775</v>
      </c>
      <c r="O176" t="s">
        <v>9</v>
      </c>
      <c r="P176">
        <v>54</v>
      </c>
    </row>
    <row r="177" spans="1:16" x14ac:dyDescent="0.25">
      <c r="A177" t="s">
        <v>51</v>
      </c>
      <c r="B177" t="s">
        <v>52</v>
      </c>
      <c r="C177">
        <v>44.134500000000003</v>
      </c>
      <c r="D177">
        <v>15.217449999999999</v>
      </c>
      <c r="E177">
        <v>11</v>
      </c>
      <c r="F177" s="2">
        <v>41450</v>
      </c>
      <c r="G177" s="3">
        <v>41450.5</v>
      </c>
      <c r="H177" s="3">
        <v>41473</v>
      </c>
      <c r="I177">
        <v>20</v>
      </c>
      <c r="J177" t="s">
        <v>9</v>
      </c>
      <c r="K177" s="3">
        <v>41450.5</v>
      </c>
      <c r="L177" s="3">
        <v>41450.458333333336</v>
      </c>
      <c r="M177">
        <v>8.1999999999999993</v>
      </c>
      <c r="N177" s="3">
        <v>41450.459027777775</v>
      </c>
      <c r="O177" t="s">
        <v>9</v>
      </c>
      <c r="P177">
        <v>46</v>
      </c>
    </row>
    <row r="178" spans="1:16" x14ac:dyDescent="0.25">
      <c r="A178" t="s">
        <v>51</v>
      </c>
      <c r="B178" t="s">
        <v>52</v>
      </c>
      <c r="C178">
        <v>44.134500000000003</v>
      </c>
      <c r="D178">
        <v>15.217449999999999</v>
      </c>
      <c r="E178">
        <v>11</v>
      </c>
      <c r="F178" s="2">
        <v>41451</v>
      </c>
      <c r="G178" s="3">
        <v>41451.5</v>
      </c>
      <c r="H178" s="3">
        <v>41474</v>
      </c>
      <c r="I178">
        <v>23</v>
      </c>
      <c r="J178" t="s">
        <v>9</v>
      </c>
      <c r="K178" s="3">
        <v>41451.5</v>
      </c>
      <c r="L178" s="3">
        <v>41451.458333333336</v>
      </c>
      <c r="M178">
        <v>9.9</v>
      </c>
      <c r="N178" s="3">
        <v>41451.459722222222</v>
      </c>
      <c r="O178" t="s">
        <v>9</v>
      </c>
      <c r="P178">
        <v>43</v>
      </c>
    </row>
    <row r="179" spans="1:16" x14ac:dyDescent="0.25">
      <c r="A179" t="s">
        <v>51</v>
      </c>
      <c r="B179" t="s">
        <v>52</v>
      </c>
      <c r="C179">
        <v>44.134500000000003</v>
      </c>
      <c r="D179">
        <v>15.217449999999999</v>
      </c>
      <c r="E179">
        <v>11</v>
      </c>
      <c r="F179" s="2">
        <v>41452</v>
      </c>
      <c r="G179" s="3">
        <v>41452.5</v>
      </c>
      <c r="H179" s="3">
        <v>41475</v>
      </c>
      <c r="I179">
        <v>21</v>
      </c>
      <c r="J179" t="s">
        <v>9</v>
      </c>
      <c r="K179" s="3">
        <v>41452.5</v>
      </c>
      <c r="L179" s="3">
        <v>41452.458333333336</v>
      </c>
      <c r="M179">
        <v>7.4</v>
      </c>
      <c r="N179" s="3">
        <v>41452.459722222222</v>
      </c>
      <c r="O179" t="s">
        <v>9</v>
      </c>
      <c r="P179">
        <v>41</v>
      </c>
    </row>
    <row r="180" spans="1:16" x14ac:dyDescent="0.25">
      <c r="A180" t="s">
        <v>51</v>
      </c>
      <c r="B180" t="s">
        <v>52</v>
      </c>
      <c r="C180">
        <v>44.134500000000003</v>
      </c>
      <c r="D180">
        <v>15.217449999999999</v>
      </c>
      <c r="E180">
        <v>11</v>
      </c>
      <c r="F180" s="2">
        <v>41453</v>
      </c>
      <c r="G180" s="3">
        <v>41453.5</v>
      </c>
      <c r="H180" s="3">
        <v>41477</v>
      </c>
      <c r="I180">
        <v>19</v>
      </c>
      <c r="J180" t="s">
        <v>9</v>
      </c>
      <c r="K180" s="3">
        <v>41453.5</v>
      </c>
      <c r="L180" s="3">
        <v>41453.458333333336</v>
      </c>
      <c r="M180">
        <v>10.7</v>
      </c>
      <c r="N180" s="3">
        <v>41453.459722222222</v>
      </c>
      <c r="O180" t="s">
        <v>9</v>
      </c>
      <c r="P180">
        <v>58</v>
      </c>
    </row>
    <row r="181" spans="1:16" x14ac:dyDescent="0.25">
      <c r="A181" t="s">
        <v>51</v>
      </c>
      <c r="B181" t="s">
        <v>52</v>
      </c>
      <c r="C181">
        <v>44.134500000000003</v>
      </c>
      <c r="D181">
        <v>15.217449999999999</v>
      </c>
      <c r="E181">
        <v>11</v>
      </c>
      <c r="F181" s="2">
        <v>41454</v>
      </c>
      <c r="G181" s="3">
        <v>41454.5</v>
      </c>
      <c r="H181" s="3">
        <v>41478</v>
      </c>
      <c r="I181">
        <v>19</v>
      </c>
      <c r="J181" t="s">
        <v>9</v>
      </c>
      <c r="K181" s="3">
        <v>41454.5</v>
      </c>
      <c r="L181" s="3">
        <v>41454.458333333336</v>
      </c>
      <c r="M181">
        <v>10.4</v>
      </c>
      <c r="N181" s="3">
        <v>41454.459722222222</v>
      </c>
      <c r="O181" t="s">
        <v>9</v>
      </c>
      <c r="P181">
        <v>57</v>
      </c>
    </row>
    <row r="182" spans="1:16" x14ac:dyDescent="0.25">
      <c r="A182" t="s">
        <v>51</v>
      </c>
      <c r="B182" t="s">
        <v>52</v>
      </c>
      <c r="C182">
        <v>44.134500000000003</v>
      </c>
      <c r="D182">
        <v>15.217449999999999</v>
      </c>
      <c r="E182">
        <v>11</v>
      </c>
      <c r="F182" s="2">
        <v>41455</v>
      </c>
      <c r="G182" s="3">
        <v>41455.5</v>
      </c>
      <c r="H182" s="3">
        <v>41479</v>
      </c>
      <c r="I182">
        <v>17</v>
      </c>
      <c r="J182" t="s">
        <v>9</v>
      </c>
      <c r="K182" s="3">
        <v>41455.5</v>
      </c>
      <c r="L182" s="3">
        <v>41455.458333333336</v>
      </c>
      <c r="M182">
        <v>2.7</v>
      </c>
      <c r="N182" s="3">
        <v>41455.459722222222</v>
      </c>
      <c r="O182" t="s">
        <v>9</v>
      </c>
      <c r="P182">
        <v>38</v>
      </c>
    </row>
    <row r="183" spans="1:16" x14ac:dyDescent="0.25">
      <c r="A183" t="s">
        <v>51</v>
      </c>
      <c r="B183" t="s">
        <v>52</v>
      </c>
      <c r="C183">
        <v>44.134500000000003</v>
      </c>
      <c r="D183">
        <v>15.217449999999999</v>
      </c>
      <c r="E183">
        <v>11</v>
      </c>
      <c r="F183" s="2">
        <v>41456</v>
      </c>
      <c r="G183" s="3">
        <v>41456.5</v>
      </c>
      <c r="H183" s="3">
        <v>41480</v>
      </c>
      <c r="I183">
        <v>21</v>
      </c>
      <c r="J183" t="s">
        <v>9</v>
      </c>
      <c r="K183" s="3">
        <v>41456.5</v>
      </c>
      <c r="L183" s="3">
        <v>41456.458333333336</v>
      </c>
      <c r="M183">
        <v>7.1</v>
      </c>
      <c r="N183" s="3">
        <v>41456.460416666669</v>
      </c>
      <c r="O183" t="s">
        <v>9</v>
      </c>
      <c r="P183">
        <v>40</v>
      </c>
    </row>
    <row r="184" spans="1:16" x14ac:dyDescent="0.25">
      <c r="A184" t="s">
        <v>51</v>
      </c>
      <c r="B184" t="s">
        <v>52</v>
      </c>
      <c r="C184">
        <v>44.134500000000003</v>
      </c>
      <c r="D184">
        <v>15.217449999999999</v>
      </c>
      <c r="E184">
        <v>11</v>
      </c>
      <c r="F184" s="2">
        <v>41457</v>
      </c>
      <c r="G184" s="3">
        <v>41457.5</v>
      </c>
      <c r="H184" s="3">
        <v>41481</v>
      </c>
      <c r="I184">
        <v>25</v>
      </c>
      <c r="J184" t="s">
        <v>9</v>
      </c>
      <c r="K184" s="3">
        <v>41457.5</v>
      </c>
      <c r="L184" s="3">
        <v>41457.458333333336</v>
      </c>
      <c r="M184">
        <v>13.1</v>
      </c>
      <c r="N184" s="3">
        <v>41457.460416666669</v>
      </c>
      <c r="O184" t="s">
        <v>9</v>
      </c>
      <c r="P184">
        <v>47</v>
      </c>
    </row>
    <row r="185" spans="1:16" x14ac:dyDescent="0.25">
      <c r="A185" t="s">
        <v>51</v>
      </c>
      <c r="B185" t="s">
        <v>52</v>
      </c>
      <c r="C185">
        <v>44.134500000000003</v>
      </c>
      <c r="D185">
        <v>15.217449999999999</v>
      </c>
      <c r="E185">
        <v>11</v>
      </c>
      <c r="F185" s="2">
        <v>41458</v>
      </c>
      <c r="G185" s="3">
        <v>41458.5</v>
      </c>
      <c r="H185" s="3">
        <v>41482</v>
      </c>
      <c r="I185">
        <v>25</v>
      </c>
      <c r="J185" t="s">
        <v>9</v>
      </c>
      <c r="K185" s="3">
        <v>41458.5</v>
      </c>
      <c r="L185" s="3">
        <v>41458.458333333336</v>
      </c>
      <c r="M185">
        <v>13.7</v>
      </c>
      <c r="N185" s="3">
        <v>41458.460416666669</v>
      </c>
      <c r="O185" t="s">
        <v>9</v>
      </c>
      <c r="P185">
        <v>49</v>
      </c>
    </row>
    <row r="186" spans="1:16" x14ac:dyDescent="0.25">
      <c r="A186" t="s">
        <v>51</v>
      </c>
      <c r="B186" t="s">
        <v>52</v>
      </c>
      <c r="C186">
        <v>44.134500000000003</v>
      </c>
      <c r="D186">
        <v>15.217449999999999</v>
      </c>
      <c r="E186">
        <v>11</v>
      </c>
      <c r="F186" s="2">
        <v>41459</v>
      </c>
      <c r="G186" s="3">
        <v>41459.5</v>
      </c>
      <c r="H186" s="3">
        <v>41483</v>
      </c>
      <c r="I186">
        <v>25</v>
      </c>
      <c r="J186" t="s">
        <v>9</v>
      </c>
      <c r="K186" s="3">
        <v>41459.5</v>
      </c>
      <c r="L186" s="3">
        <v>41459.458333333336</v>
      </c>
      <c r="M186">
        <v>19.3</v>
      </c>
      <c r="N186" s="3">
        <v>41459.460416666669</v>
      </c>
      <c r="O186" t="s">
        <v>9</v>
      </c>
      <c r="P186">
        <v>70</v>
      </c>
    </row>
    <row r="187" spans="1:16" x14ac:dyDescent="0.25">
      <c r="A187" t="s">
        <v>51</v>
      </c>
      <c r="B187" t="s">
        <v>52</v>
      </c>
      <c r="C187">
        <v>44.134500000000003</v>
      </c>
      <c r="D187">
        <v>15.217449999999999</v>
      </c>
      <c r="E187">
        <v>11</v>
      </c>
      <c r="F187" s="2">
        <v>41460</v>
      </c>
      <c r="G187" s="3">
        <v>41460.5</v>
      </c>
      <c r="H187" s="3">
        <v>41485</v>
      </c>
      <c r="I187">
        <v>28</v>
      </c>
      <c r="J187" t="s">
        <v>9</v>
      </c>
      <c r="K187" s="3">
        <v>41460.5</v>
      </c>
      <c r="L187" s="3">
        <v>41460.458333333336</v>
      </c>
      <c r="M187">
        <v>11</v>
      </c>
      <c r="N187" s="3">
        <v>41460.460416666669</v>
      </c>
      <c r="O187" t="s">
        <v>9</v>
      </c>
      <c r="P187">
        <v>34</v>
      </c>
    </row>
    <row r="188" spans="1:16" x14ac:dyDescent="0.25">
      <c r="A188" t="s">
        <v>51</v>
      </c>
      <c r="B188" t="s">
        <v>52</v>
      </c>
      <c r="C188">
        <v>44.134500000000003</v>
      </c>
      <c r="D188">
        <v>15.217449999999999</v>
      </c>
      <c r="E188">
        <v>11</v>
      </c>
      <c r="F188" s="2">
        <v>41461</v>
      </c>
      <c r="G188" s="3">
        <v>41461.5</v>
      </c>
      <c r="H188" s="3">
        <v>41486</v>
      </c>
      <c r="I188">
        <v>28</v>
      </c>
      <c r="J188" t="s">
        <v>9</v>
      </c>
      <c r="K188" s="3">
        <v>41461.5</v>
      </c>
      <c r="L188" s="3">
        <v>41461.458333333336</v>
      </c>
      <c r="M188">
        <v>15.9</v>
      </c>
      <c r="N188" s="3">
        <v>41461.460416666669</v>
      </c>
      <c r="O188" t="s">
        <v>9</v>
      </c>
      <c r="P188">
        <v>47</v>
      </c>
    </row>
    <row r="189" spans="1:16" x14ac:dyDescent="0.25">
      <c r="A189" t="s">
        <v>51</v>
      </c>
      <c r="B189" t="s">
        <v>52</v>
      </c>
      <c r="C189">
        <v>44.134500000000003</v>
      </c>
      <c r="D189">
        <v>15.217449999999999</v>
      </c>
      <c r="E189">
        <v>11</v>
      </c>
      <c r="F189" s="2">
        <v>41462</v>
      </c>
      <c r="G189" s="3">
        <v>41462.5</v>
      </c>
      <c r="H189" s="3">
        <v>41487</v>
      </c>
      <c r="I189">
        <v>30</v>
      </c>
      <c r="J189" t="s">
        <v>9</v>
      </c>
      <c r="K189" s="3">
        <v>41462.5</v>
      </c>
      <c r="L189" s="3">
        <v>41462.458333333336</v>
      </c>
      <c r="M189">
        <v>16</v>
      </c>
      <c r="N189" s="3">
        <v>41462.461111111108</v>
      </c>
      <c r="O189" t="s">
        <v>9</v>
      </c>
      <c r="P189">
        <v>42</v>
      </c>
    </row>
    <row r="190" spans="1:16" x14ac:dyDescent="0.25">
      <c r="A190" t="s">
        <v>51</v>
      </c>
      <c r="B190" t="s">
        <v>52</v>
      </c>
      <c r="C190">
        <v>44.134500000000003</v>
      </c>
      <c r="D190">
        <v>15.217449999999999</v>
      </c>
      <c r="E190">
        <v>11</v>
      </c>
      <c r="F190" s="2">
        <v>41463</v>
      </c>
      <c r="G190" s="3">
        <v>41463.5</v>
      </c>
      <c r="H190" s="3">
        <v>41488</v>
      </c>
      <c r="I190">
        <v>27</v>
      </c>
      <c r="J190" t="s">
        <v>9</v>
      </c>
      <c r="K190" s="3">
        <v>41463.5</v>
      </c>
      <c r="L190" s="3">
        <v>41463.458333333336</v>
      </c>
      <c r="M190">
        <v>19</v>
      </c>
      <c r="N190" s="3">
        <v>41463.461111111108</v>
      </c>
      <c r="O190" t="s">
        <v>9</v>
      </c>
      <c r="P190">
        <v>61</v>
      </c>
    </row>
    <row r="191" spans="1:16" x14ac:dyDescent="0.25">
      <c r="A191" t="s">
        <v>51</v>
      </c>
      <c r="B191" t="s">
        <v>52</v>
      </c>
      <c r="C191">
        <v>44.134500000000003</v>
      </c>
      <c r="D191">
        <v>15.217449999999999</v>
      </c>
      <c r="E191">
        <v>11</v>
      </c>
      <c r="F191" s="2">
        <v>41464</v>
      </c>
      <c r="G191" s="3">
        <v>41464.5</v>
      </c>
      <c r="H191" s="3">
        <v>41489</v>
      </c>
      <c r="I191">
        <v>28</v>
      </c>
      <c r="J191" t="s">
        <v>9</v>
      </c>
      <c r="K191" s="3">
        <v>41464.5</v>
      </c>
      <c r="L191" s="3">
        <v>41464.458333333336</v>
      </c>
      <c r="M191">
        <v>12.2</v>
      </c>
      <c r="N191" s="3">
        <v>41464.461111111108</v>
      </c>
      <c r="O191" t="s">
        <v>9</v>
      </c>
      <c r="P191">
        <v>37</v>
      </c>
    </row>
    <row r="192" spans="1:16" x14ac:dyDescent="0.25">
      <c r="A192" t="s">
        <v>51</v>
      </c>
      <c r="B192" t="s">
        <v>52</v>
      </c>
      <c r="C192">
        <v>44.134500000000003</v>
      </c>
      <c r="D192">
        <v>15.217449999999999</v>
      </c>
      <c r="E192">
        <v>11</v>
      </c>
      <c r="F192" s="2">
        <v>41465</v>
      </c>
      <c r="G192" s="3">
        <v>41465.5</v>
      </c>
      <c r="H192" s="3">
        <v>41490</v>
      </c>
      <c r="I192">
        <v>26</v>
      </c>
      <c r="J192" t="s">
        <v>9</v>
      </c>
      <c r="K192" s="3">
        <v>41465.5</v>
      </c>
      <c r="L192" s="3">
        <v>41465.458333333336</v>
      </c>
      <c r="M192">
        <v>19.8</v>
      </c>
      <c r="N192" s="3">
        <v>41465.461111111108</v>
      </c>
      <c r="O192" t="s">
        <v>9</v>
      </c>
      <c r="P192">
        <v>68</v>
      </c>
    </row>
    <row r="193" spans="1:16" x14ac:dyDescent="0.25">
      <c r="A193" t="s">
        <v>51</v>
      </c>
      <c r="B193" t="s">
        <v>52</v>
      </c>
      <c r="C193">
        <v>44.134500000000003</v>
      </c>
      <c r="D193">
        <v>15.217449999999999</v>
      </c>
      <c r="E193">
        <v>11</v>
      </c>
      <c r="F193" s="2">
        <v>41466</v>
      </c>
      <c r="G193" s="3">
        <v>41466.5</v>
      </c>
      <c r="H193" s="3">
        <v>41491</v>
      </c>
      <c r="I193">
        <v>25</v>
      </c>
      <c r="J193" t="s">
        <v>9</v>
      </c>
      <c r="K193" s="3">
        <v>41466.5</v>
      </c>
      <c r="L193" s="3">
        <v>41466.458333333336</v>
      </c>
      <c r="M193">
        <v>15.2</v>
      </c>
      <c r="N193" s="3">
        <v>41466.461111111108</v>
      </c>
      <c r="O193" t="s">
        <v>9</v>
      </c>
      <c r="P193">
        <v>54</v>
      </c>
    </row>
    <row r="194" spans="1:16" x14ac:dyDescent="0.25">
      <c r="A194" t="s">
        <v>51</v>
      </c>
      <c r="B194" t="s">
        <v>52</v>
      </c>
      <c r="C194">
        <v>44.134500000000003</v>
      </c>
      <c r="D194">
        <v>15.217449999999999</v>
      </c>
      <c r="E194">
        <v>11</v>
      </c>
      <c r="F194" s="2">
        <v>41467</v>
      </c>
      <c r="G194" s="3">
        <v>41467.5</v>
      </c>
      <c r="H194" s="3">
        <v>41493</v>
      </c>
      <c r="I194">
        <v>23</v>
      </c>
      <c r="J194" t="s">
        <v>9</v>
      </c>
      <c r="K194" s="3">
        <v>41467.5</v>
      </c>
      <c r="L194" s="3">
        <v>41467.458333333336</v>
      </c>
      <c r="M194">
        <v>10.6</v>
      </c>
      <c r="N194" s="3">
        <v>41467.461111111108</v>
      </c>
      <c r="O194" t="s">
        <v>9</v>
      </c>
      <c r="P194">
        <v>45</v>
      </c>
    </row>
    <row r="195" spans="1:16" x14ac:dyDescent="0.25">
      <c r="A195" t="s">
        <v>51</v>
      </c>
      <c r="B195" t="s">
        <v>52</v>
      </c>
      <c r="C195">
        <v>44.134500000000003</v>
      </c>
      <c r="D195">
        <v>15.217449999999999</v>
      </c>
      <c r="E195">
        <v>11</v>
      </c>
      <c r="F195" s="2">
        <v>41468</v>
      </c>
      <c r="G195" s="3">
        <v>41468.5</v>
      </c>
      <c r="H195" s="3">
        <v>41494</v>
      </c>
      <c r="I195">
        <v>25</v>
      </c>
      <c r="J195" t="s">
        <v>9</v>
      </c>
      <c r="K195" s="3">
        <v>41468.5</v>
      </c>
      <c r="L195" s="3">
        <v>41468.458333333336</v>
      </c>
      <c r="M195">
        <v>16.3</v>
      </c>
      <c r="N195" s="3">
        <v>41468.461111111108</v>
      </c>
      <c r="O195" t="s">
        <v>9</v>
      </c>
      <c r="P195">
        <v>58</v>
      </c>
    </row>
    <row r="196" spans="1:16" x14ac:dyDescent="0.25">
      <c r="A196" t="s">
        <v>51</v>
      </c>
      <c r="B196" t="s">
        <v>52</v>
      </c>
      <c r="C196">
        <v>44.134500000000003</v>
      </c>
      <c r="D196">
        <v>15.217449999999999</v>
      </c>
      <c r="E196">
        <v>11</v>
      </c>
      <c r="F196" s="2">
        <v>41469</v>
      </c>
      <c r="G196" s="3">
        <v>41469.5</v>
      </c>
      <c r="H196" s="3">
        <v>41495</v>
      </c>
      <c r="I196">
        <v>25</v>
      </c>
      <c r="J196" t="s">
        <v>9</v>
      </c>
      <c r="K196" s="3">
        <v>41469.5</v>
      </c>
      <c r="L196" s="3">
        <v>41469.458333333336</v>
      </c>
      <c r="M196">
        <v>21.2</v>
      </c>
      <c r="N196" s="3">
        <v>41469.461805555555</v>
      </c>
      <c r="O196" t="s">
        <v>9</v>
      </c>
      <c r="P196">
        <v>79</v>
      </c>
    </row>
    <row r="197" spans="1:16" x14ac:dyDescent="0.25">
      <c r="A197" t="s">
        <v>51</v>
      </c>
      <c r="B197" t="s">
        <v>52</v>
      </c>
      <c r="C197">
        <v>44.134500000000003</v>
      </c>
      <c r="D197">
        <v>15.217449999999999</v>
      </c>
      <c r="E197">
        <v>11</v>
      </c>
      <c r="F197" s="2">
        <v>41470</v>
      </c>
      <c r="G197" s="3">
        <v>41470.5</v>
      </c>
      <c r="H197" s="3">
        <v>41496</v>
      </c>
      <c r="I197">
        <v>27</v>
      </c>
      <c r="J197" t="s">
        <v>9</v>
      </c>
      <c r="K197" s="3">
        <v>41470.5</v>
      </c>
      <c r="L197" s="3">
        <v>41470.458333333336</v>
      </c>
      <c r="M197">
        <v>12.1</v>
      </c>
      <c r="N197" s="3">
        <v>41470.461805555555</v>
      </c>
      <c r="O197" t="s">
        <v>9</v>
      </c>
      <c r="P197">
        <v>39</v>
      </c>
    </row>
    <row r="198" spans="1:16" x14ac:dyDescent="0.25">
      <c r="A198" t="s">
        <v>51</v>
      </c>
      <c r="B198" t="s">
        <v>52</v>
      </c>
      <c r="C198">
        <v>44.134500000000003</v>
      </c>
      <c r="D198">
        <v>15.217449999999999</v>
      </c>
      <c r="E198">
        <v>11</v>
      </c>
      <c r="F198" s="2">
        <v>41471</v>
      </c>
      <c r="G198" s="3">
        <v>41471.5</v>
      </c>
      <c r="H198" s="3">
        <v>41497</v>
      </c>
      <c r="I198">
        <v>25</v>
      </c>
      <c r="J198" t="s">
        <v>9</v>
      </c>
      <c r="K198" s="3">
        <v>41471.5</v>
      </c>
      <c r="L198" s="3">
        <v>41471.458333333336</v>
      </c>
      <c r="M198">
        <v>10.7</v>
      </c>
      <c r="N198" s="3">
        <v>41471.461805555555</v>
      </c>
      <c r="O198" t="s">
        <v>9</v>
      </c>
      <c r="P198">
        <v>40</v>
      </c>
    </row>
    <row r="199" spans="1:16" x14ac:dyDescent="0.25">
      <c r="A199" t="s">
        <v>51</v>
      </c>
      <c r="B199" t="s">
        <v>52</v>
      </c>
      <c r="C199">
        <v>44.134500000000003</v>
      </c>
      <c r="D199">
        <v>15.217449999999999</v>
      </c>
      <c r="E199">
        <v>11</v>
      </c>
      <c r="F199" s="2">
        <v>41472</v>
      </c>
      <c r="G199" s="3">
        <v>41472.5</v>
      </c>
      <c r="H199" s="3">
        <v>41498</v>
      </c>
      <c r="I199">
        <v>25</v>
      </c>
      <c r="J199" t="s">
        <v>9</v>
      </c>
      <c r="K199" s="3">
        <v>41472.5</v>
      </c>
      <c r="L199" s="3">
        <v>41472.458333333336</v>
      </c>
      <c r="M199">
        <v>10.7</v>
      </c>
      <c r="N199" s="3">
        <v>41472.461805555555</v>
      </c>
      <c r="O199" t="s">
        <v>9</v>
      </c>
      <c r="P199">
        <v>40</v>
      </c>
    </row>
    <row r="200" spans="1:16" x14ac:dyDescent="0.25">
      <c r="A200" t="s">
        <v>51</v>
      </c>
      <c r="B200" t="s">
        <v>52</v>
      </c>
      <c r="C200">
        <v>44.134500000000003</v>
      </c>
      <c r="D200">
        <v>15.217449999999999</v>
      </c>
      <c r="E200">
        <v>11</v>
      </c>
      <c r="F200" s="2">
        <v>41473</v>
      </c>
      <c r="G200" s="3">
        <v>41473.5</v>
      </c>
      <c r="H200" s="3">
        <v>41499</v>
      </c>
      <c r="I200">
        <v>27</v>
      </c>
      <c r="J200" t="s">
        <v>9</v>
      </c>
      <c r="K200" s="3">
        <v>41473.5</v>
      </c>
      <c r="L200" s="3">
        <v>41473.458333333336</v>
      </c>
      <c r="M200">
        <v>11.7</v>
      </c>
      <c r="N200" s="3">
        <v>41473.461805555555</v>
      </c>
      <c r="O200" t="s">
        <v>9</v>
      </c>
      <c r="P200">
        <v>38</v>
      </c>
    </row>
    <row r="201" spans="1:16" x14ac:dyDescent="0.25">
      <c r="A201" t="s">
        <v>51</v>
      </c>
      <c r="B201" t="s">
        <v>52</v>
      </c>
      <c r="C201">
        <v>44.134500000000003</v>
      </c>
      <c r="D201">
        <v>15.217449999999999</v>
      </c>
      <c r="E201">
        <v>11</v>
      </c>
      <c r="F201" s="2">
        <v>41474</v>
      </c>
      <c r="G201" s="3">
        <v>41474.5</v>
      </c>
      <c r="H201" s="3">
        <v>41501</v>
      </c>
      <c r="I201">
        <v>28</v>
      </c>
      <c r="J201" t="s">
        <v>9</v>
      </c>
      <c r="K201" s="3">
        <v>41474.5</v>
      </c>
      <c r="L201" s="3">
        <v>41474.458333333336</v>
      </c>
      <c r="M201">
        <v>14.5</v>
      </c>
      <c r="N201" s="3">
        <v>41474.461805555555</v>
      </c>
      <c r="O201" t="s">
        <v>9</v>
      </c>
      <c r="P201">
        <v>43</v>
      </c>
    </row>
    <row r="202" spans="1:16" x14ac:dyDescent="0.25">
      <c r="A202" t="s">
        <v>51</v>
      </c>
      <c r="B202" t="s">
        <v>52</v>
      </c>
      <c r="C202">
        <v>44.134500000000003</v>
      </c>
      <c r="D202">
        <v>15.217449999999999</v>
      </c>
      <c r="E202">
        <v>11</v>
      </c>
      <c r="F202" s="2">
        <v>41475</v>
      </c>
      <c r="G202" s="3">
        <v>41475.5</v>
      </c>
      <c r="H202" s="3">
        <v>41502</v>
      </c>
      <c r="I202">
        <v>29</v>
      </c>
      <c r="J202" t="s">
        <v>9</v>
      </c>
      <c r="K202" s="3">
        <v>41475.5</v>
      </c>
      <c r="L202" s="3">
        <v>41475.458333333336</v>
      </c>
      <c r="M202">
        <v>15.1</v>
      </c>
      <c r="N202" s="3">
        <v>41475.461805555555</v>
      </c>
      <c r="O202" t="s">
        <v>9</v>
      </c>
      <c r="P202">
        <v>42</v>
      </c>
    </row>
    <row r="203" spans="1:16" x14ac:dyDescent="0.25">
      <c r="A203" t="s">
        <v>51</v>
      </c>
      <c r="B203" t="s">
        <v>52</v>
      </c>
      <c r="C203">
        <v>44.134500000000003</v>
      </c>
      <c r="D203">
        <v>15.217449999999999</v>
      </c>
      <c r="E203">
        <v>11</v>
      </c>
      <c r="F203" s="2">
        <v>41476</v>
      </c>
      <c r="G203" s="3">
        <v>41476.5</v>
      </c>
      <c r="H203" s="3">
        <v>41503</v>
      </c>
      <c r="I203">
        <v>31</v>
      </c>
      <c r="J203" t="s">
        <v>9</v>
      </c>
      <c r="K203" s="3">
        <v>41476.5</v>
      </c>
      <c r="L203" s="3">
        <v>41476.458333333336</v>
      </c>
      <c r="M203">
        <v>12.7</v>
      </c>
      <c r="N203" s="3">
        <v>41476.461805555555</v>
      </c>
      <c r="O203" t="s">
        <v>9</v>
      </c>
      <c r="P203">
        <v>32</v>
      </c>
    </row>
    <row r="204" spans="1:16" x14ac:dyDescent="0.25">
      <c r="A204" t="s">
        <v>51</v>
      </c>
      <c r="B204" t="s">
        <v>52</v>
      </c>
      <c r="C204">
        <v>44.134500000000003</v>
      </c>
      <c r="D204">
        <v>15.217449999999999</v>
      </c>
      <c r="E204">
        <v>11</v>
      </c>
      <c r="F204" s="2">
        <v>41477</v>
      </c>
      <c r="G204" s="3">
        <v>41477.5</v>
      </c>
      <c r="H204" s="3">
        <v>41504</v>
      </c>
      <c r="I204">
        <v>28</v>
      </c>
      <c r="J204" t="s">
        <v>9</v>
      </c>
      <c r="K204" s="3">
        <v>41477.5</v>
      </c>
      <c r="L204" s="3">
        <v>41477.458333333336</v>
      </c>
      <c r="M204">
        <v>15.2</v>
      </c>
      <c r="N204" s="3">
        <v>41477.461805555555</v>
      </c>
      <c r="O204" t="s">
        <v>9</v>
      </c>
      <c r="P204">
        <v>45</v>
      </c>
    </row>
    <row r="205" spans="1:16" x14ac:dyDescent="0.25">
      <c r="A205" t="s">
        <v>51</v>
      </c>
      <c r="B205" t="s">
        <v>52</v>
      </c>
      <c r="C205">
        <v>44.134500000000003</v>
      </c>
      <c r="D205">
        <v>15.217449999999999</v>
      </c>
      <c r="E205">
        <v>11</v>
      </c>
      <c r="F205" s="2">
        <v>41478</v>
      </c>
      <c r="G205" s="3">
        <v>41478.5</v>
      </c>
      <c r="H205" s="3">
        <v>41505</v>
      </c>
      <c r="I205">
        <v>28</v>
      </c>
      <c r="J205" t="s">
        <v>9</v>
      </c>
      <c r="K205" s="3">
        <v>41478.5</v>
      </c>
      <c r="L205" s="3">
        <v>41478.458333333336</v>
      </c>
      <c r="M205">
        <v>15.2</v>
      </c>
      <c r="N205" s="3">
        <v>41478.461805555555</v>
      </c>
      <c r="O205" t="s">
        <v>9</v>
      </c>
      <c r="P205">
        <v>45</v>
      </c>
    </row>
    <row r="206" spans="1:16" x14ac:dyDescent="0.25">
      <c r="A206" t="s">
        <v>51</v>
      </c>
      <c r="B206" t="s">
        <v>52</v>
      </c>
      <c r="C206">
        <v>44.134500000000003</v>
      </c>
      <c r="D206">
        <v>15.217449999999999</v>
      </c>
      <c r="E206">
        <v>11</v>
      </c>
      <c r="F206" s="2">
        <v>41479</v>
      </c>
      <c r="G206" s="3">
        <v>41479.5</v>
      </c>
      <c r="H206" s="3">
        <v>41506</v>
      </c>
      <c r="I206">
        <v>30</v>
      </c>
      <c r="J206" t="s">
        <v>9</v>
      </c>
      <c r="K206" s="3">
        <v>41479.5</v>
      </c>
      <c r="L206" s="3">
        <v>41479.458333333336</v>
      </c>
      <c r="M206">
        <v>16</v>
      </c>
      <c r="N206" s="3">
        <v>41479.461805555555</v>
      </c>
      <c r="O206" t="s">
        <v>9</v>
      </c>
      <c r="P206">
        <v>42</v>
      </c>
    </row>
    <row r="207" spans="1:16" x14ac:dyDescent="0.25">
      <c r="A207" t="s">
        <v>51</v>
      </c>
      <c r="B207" t="s">
        <v>52</v>
      </c>
      <c r="C207">
        <v>44.134500000000003</v>
      </c>
      <c r="D207">
        <v>15.217449999999999</v>
      </c>
      <c r="E207">
        <v>11</v>
      </c>
      <c r="F207" s="2">
        <v>41480</v>
      </c>
      <c r="G207" s="3">
        <v>41480.5</v>
      </c>
      <c r="H207" s="3">
        <v>41507</v>
      </c>
      <c r="I207">
        <v>29</v>
      </c>
      <c r="J207" t="s">
        <v>9</v>
      </c>
      <c r="K207" s="3">
        <v>41480.5</v>
      </c>
      <c r="L207" s="3">
        <v>41480.458333333336</v>
      </c>
      <c r="M207">
        <v>20.9</v>
      </c>
      <c r="N207" s="3">
        <v>41480.461805555555</v>
      </c>
      <c r="O207" t="s">
        <v>9</v>
      </c>
      <c r="P207">
        <v>61</v>
      </c>
    </row>
    <row r="208" spans="1:16" x14ac:dyDescent="0.25">
      <c r="A208" t="s">
        <v>51</v>
      </c>
      <c r="B208" t="s">
        <v>52</v>
      </c>
      <c r="C208">
        <v>44.134500000000003</v>
      </c>
      <c r="D208">
        <v>15.217449999999999</v>
      </c>
      <c r="E208">
        <v>11</v>
      </c>
      <c r="F208" s="2">
        <v>41481</v>
      </c>
      <c r="G208" s="3">
        <v>41481.5</v>
      </c>
      <c r="H208" s="3">
        <v>41509</v>
      </c>
      <c r="I208">
        <v>30</v>
      </c>
      <c r="J208" t="s">
        <v>9</v>
      </c>
      <c r="K208" s="3">
        <v>41481.5</v>
      </c>
      <c r="L208" s="3">
        <v>41481.458333333336</v>
      </c>
      <c r="M208">
        <v>18</v>
      </c>
      <c r="N208" s="3">
        <v>41481.461805555555</v>
      </c>
      <c r="O208" t="s">
        <v>9</v>
      </c>
      <c r="P208">
        <v>48</v>
      </c>
    </row>
    <row r="209" spans="1:16" x14ac:dyDescent="0.25">
      <c r="A209" t="s">
        <v>51</v>
      </c>
      <c r="B209" t="s">
        <v>52</v>
      </c>
      <c r="C209">
        <v>44.134500000000003</v>
      </c>
      <c r="D209">
        <v>15.217449999999999</v>
      </c>
      <c r="E209">
        <v>11</v>
      </c>
      <c r="F209" s="2">
        <v>41482</v>
      </c>
      <c r="G209" s="3">
        <v>41482.5</v>
      </c>
      <c r="H209" s="3">
        <v>41510</v>
      </c>
      <c r="I209">
        <v>32</v>
      </c>
      <c r="J209" t="s">
        <v>9</v>
      </c>
      <c r="K209" s="3">
        <v>41482.5</v>
      </c>
      <c r="L209" s="3">
        <v>41482.458333333336</v>
      </c>
      <c r="M209">
        <v>15.4</v>
      </c>
      <c r="N209" s="3">
        <v>41482.461805555555</v>
      </c>
      <c r="O209" t="s">
        <v>9</v>
      </c>
      <c r="P209">
        <v>36</v>
      </c>
    </row>
    <row r="210" spans="1:16" x14ac:dyDescent="0.25">
      <c r="A210" t="s">
        <v>51</v>
      </c>
      <c r="B210" t="s">
        <v>52</v>
      </c>
      <c r="C210">
        <v>44.134500000000003</v>
      </c>
      <c r="D210">
        <v>15.217449999999999</v>
      </c>
      <c r="E210">
        <v>11</v>
      </c>
      <c r="F210" s="2">
        <v>41483</v>
      </c>
      <c r="G210" s="3">
        <v>41483.5</v>
      </c>
      <c r="H210" s="3">
        <v>41511</v>
      </c>
      <c r="I210">
        <v>31</v>
      </c>
      <c r="J210" t="s">
        <v>9</v>
      </c>
      <c r="K210" s="3">
        <v>41483.5</v>
      </c>
      <c r="L210" s="3">
        <v>41483.458333333336</v>
      </c>
      <c r="M210">
        <v>16.100000000000001</v>
      </c>
      <c r="N210" s="3">
        <v>41483.461805555555</v>
      </c>
      <c r="O210" t="s">
        <v>9</v>
      </c>
      <c r="P210">
        <v>40</v>
      </c>
    </row>
    <row r="211" spans="1:16" x14ac:dyDescent="0.25">
      <c r="A211" t="s">
        <v>51</v>
      </c>
      <c r="B211" t="s">
        <v>52</v>
      </c>
      <c r="C211">
        <v>44.134500000000003</v>
      </c>
      <c r="D211">
        <v>15.217449999999999</v>
      </c>
      <c r="E211">
        <v>11</v>
      </c>
      <c r="F211" s="2">
        <v>41484</v>
      </c>
      <c r="G211" s="3">
        <v>41484.5</v>
      </c>
      <c r="H211" s="3">
        <v>41512</v>
      </c>
      <c r="I211">
        <v>34</v>
      </c>
      <c r="J211" t="s">
        <v>9</v>
      </c>
      <c r="K211" s="3">
        <v>41484.5</v>
      </c>
      <c r="L211" s="3">
        <v>41484.458333333336</v>
      </c>
      <c r="M211">
        <v>16.7</v>
      </c>
      <c r="N211" s="3">
        <v>41484.461805555555</v>
      </c>
      <c r="O211" t="s">
        <v>9</v>
      </c>
      <c r="P211">
        <v>35</v>
      </c>
    </row>
    <row r="212" spans="1:16" x14ac:dyDescent="0.25">
      <c r="A212" t="s">
        <v>51</v>
      </c>
      <c r="B212" t="s">
        <v>52</v>
      </c>
      <c r="C212">
        <v>44.134500000000003</v>
      </c>
      <c r="D212">
        <v>15.217449999999999</v>
      </c>
      <c r="E212">
        <v>11</v>
      </c>
      <c r="F212" s="2">
        <v>41485</v>
      </c>
      <c r="G212" s="3">
        <v>41485.5</v>
      </c>
      <c r="H212" s="3">
        <v>41513</v>
      </c>
      <c r="I212">
        <v>29</v>
      </c>
      <c r="J212" t="s">
        <v>9</v>
      </c>
      <c r="K212" s="3">
        <v>41485.5</v>
      </c>
      <c r="L212" s="3">
        <v>41485.458333333336</v>
      </c>
      <c r="M212">
        <v>14.3</v>
      </c>
      <c r="N212" s="3">
        <v>41485.461805555555</v>
      </c>
      <c r="O212" t="s">
        <v>9</v>
      </c>
      <c r="P212">
        <v>40</v>
      </c>
    </row>
    <row r="213" spans="1:16" x14ac:dyDescent="0.25">
      <c r="A213" t="s">
        <v>51</v>
      </c>
      <c r="B213" t="s">
        <v>52</v>
      </c>
      <c r="C213">
        <v>44.134500000000003</v>
      </c>
      <c r="D213">
        <v>15.217449999999999</v>
      </c>
      <c r="E213">
        <v>11</v>
      </c>
      <c r="F213" s="2">
        <v>41486</v>
      </c>
      <c r="G213" s="3">
        <v>41486.5</v>
      </c>
      <c r="H213" s="3">
        <v>41514</v>
      </c>
      <c r="I213">
        <v>30</v>
      </c>
      <c r="J213" t="s">
        <v>9</v>
      </c>
      <c r="K213" s="3">
        <v>41486.5</v>
      </c>
      <c r="L213" s="3">
        <v>41486.458333333336</v>
      </c>
      <c r="M213">
        <v>10.9</v>
      </c>
      <c r="N213" s="3">
        <v>41486.461805555555</v>
      </c>
      <c r="O213" t="s">
        <v>9</v>
      </c>
      <c r="P213">
        <v>30</v>
      </c>
    </row>
    <row r="214" spans="1:16" x14ac:dyDescent="0.25">
      <c r="A214" t="s">
        <v>51</v>
      </c>
      <c r="B214" t="s">
        <v>52</v>
      </c>
      <c r="C214">
        <v>44.134500000000003</v>
      </c>
      <c r="D214">
        <v>15.217449999999999</v>
      </c>
      <c r="E214">
        <v>11</v>
      </c>
      <c r="F214" s="2">
        <v>41487</v>
      </c>
      <c r="G214" s="3">
        <v>41487.5</v>
      </c>
      <c r="H214" s="3">
        <v>41515</v>
      </c>
      <c r="I214">
        <v>30</v>
      </c>
      <c r="J214" t="s">
        <v>9</v>
      </c>
      <c r="K214" s="3">
        <v>41487.5</v>
      </c>
      <c r="L214" s="3">
        <v>41487.458333333336</v>
      </c>
      <c r="M214">
        <v>13.6</v>
      </c>
      <c r="N214" s="3">
        <v>41487.461805555555</v>
      </c>
      <c r="O214" t="s">
        <v>9</v>
      </c>
      <c r="P214">
        <v>36</v>
      </c>
    </row>
    <row r="215" spans="1:16" x14ac:dyDescent="0.25">
      <c r="A215" t="s">
        <v>51</v>
      </c>
      <c r="B215" t="s">
        <v>52</v>
      </c>
      <c r="C215">
        <v>44.134500000000003</v>
      </c>
      <c r="D215">
        <v>15.217449999999999</v>
      </c>
      <c r="E215">
        <v>11</v>
      </c>
      <c r="F215" s="2">
        <v>41488</v>
      </c>
      <c r="G215" s="3">
        <v>41488.5</v>
      </c>
      <c r="H215" s="3">
        <v>41516</v>
      </c>
      <c r="I215">
        <v>30</v>
      </c>
      <c r="J215" t="s">
        <v>9</v>
      </c>
      <c r="K215" s="3">
        <v>41488.5</v>
      </c>
      <c r="L215" s="3">
        <v>41488.458333333336</v>
      </c>
      <c r="M215">
        <v>17</v>
      </c>
      <c r="N215" s="3">
        <v>41488.461805555555</v>
      </c>
      <c r="O215" t="s">
        <v>9</v>
      </c>
      <c r="P215">
        <v>45</v>
      </c>
    </row>
    <row r="216" spans="1:16" x14ac:dyDescent="0.25">
      <c r="A216" t="s">
        <v>51</v>
      </c>
      <c r="B216" t="s">
        <v>52</v>
      </c>
      <c r="C216">
        <v>44.134500000000003</v>
      </c>
      <c r="D216">
        <v>15.217449999999999</v>
      </c>
      <c r="E216">
        <v>11</v>
      </c>
      <c r="F216" s="2">
        <v>41489</v>
      </c>
      <c r="G216" s="3">
        <v>41489.5</v>
      </c>
      <c r="H216" s="3">
        <v>41518</v>
      </c>
      <c r="I216">
        <v>28</v>
      </c>
      <c r="J216" t="s">
        <v>9</v>
      </c>
      <c r="K216" s="3">
        <v>41489.5</v>
      </c>
      <c r="L216" s="3">
        <v>41489.458333333336</v>
      </c>
      <c r="M216">
        <v>22.1</v>
      </c>
      <c r="N216" s="3">
        <v>41489.461805555555</v>
      </c>
      <c r="O216" t="s">
        <v>9</v>
      </c>
      <c r="P216">
        <v>70</v>
      </c>
    </row>
    <row r="217" spans="1:16" x14ac:dyDescent="0.25">
      <c r="A217" t="s">
        <v>51</v>
      </c>
      <c r="B217" t="s">
        <v>52</v>
      </c>
      <c r="C217">
        <v>44.134500000000003</v>
      </c>
      <c r="D217">
        <v>15.217449999999999</v>
      </c>
      <c r="E217">
        <v>11</v>
      </c>
      <c r="F217" s="2">
        <v>41490</v>
      </c>
      <c r="G217" s="3">
        <v>41490.5</v>
      </c>
      <c r="H217" s="3">
        <v>41519</v>
      </c>
      <c r="I217">
        <v>29</v>
      </c>
      <c r="J217" t="s">
        <v>9</v>
      </c>
      <c r="K217" s="3">
        <v>41490.5</v>
      </c>
      <c r="L217" s="3">
        <v>41490.458333333336</v>
      </c>
      <c r="M217">
        <v>20.6</v>
      </c>
      <c r="N217" s="3">
        <v>41490.461805555555</v>
      </c>
      <c r="O217" t="s">
        <v>9</v>
      </c>
      <c r="P217">
        <v>60</v>
      </c>
    </row>
    <row r="218" spans="1:16" x14ac:dyDescent="0.25">
      <c r="A218" t="s">
        <v>51</v>
      </c>
      <c r="B218" t="s">
        <v>52</v>
      </c>
      <c r="C218">
        <v>44.134500000000003</v>
      </c>
      <c r="D218">
        <v>15.217449999999999</v>
      </c>
      <c r="E218">
        <v>11</v>
      </c>
      <c r="F218" s="2">
        <v>41491</v>
      </c>
      <c r="G218" s="3">
        <v>41491.5</v>
      </c>
      <c r="H218" s="3">
        <v>41520</v>
      </c>
      <c r="I218">
        <v>31</v>
      </c>
      <c r="J218" t="s">
        <v>9</v>
      </c>
      <c r="K218" s="3">
        <v>41491.5</v>
      </c>
      <c r="L218" s="3">
        <v>41491.458333333336</v>
      </c>
      <c r="M218">
        <v>19.600000000000001</v>
      </c>
      <c r="N218" s="3">
        <v>41491.461805555555</v>
      </c>
      <c r="O218" t="s">
        <v>9</v>
      </c>
      <c r="P218">
        <v>50</v>
      </c>
    </row>
    <row r="219" spans="1:16" x14ac:dyDescent="0.25">
      <c r="A219" t="s">
        <v>51</v>
      </c>
      <c r="B219" t="s">
        <v>52</v>
      </c>
      <c r="C219">
        <v>44.134500000000003</v>
      </c>
      <c r="D219">
        <v>15.217449999999999</v>
      </c>
      <c r="E219">
        <v>11</v>
      </c>
      <c r="F219" s="2">
        <v>41492</v>
      </c>
      <c r="G219" s="3">
        <v>41492.5</v>
      </c>
      <c r="H219" s="3">
        <v>41521</v>
      </c>
      <c r="I219">
        <v>30</v>
      </c>
      <c r="J219" t="s">
        <v>9</v>
      </c>
      <c r="K219" s="3">
        <v>41492.5</v>
      </c>
      <c r="L219" s="3">
        <v>41492.458333333336</v>
      </c>
      <c r="M219">
        <v>22.9</v>
      </c>
      <c r="N219" s="3">
        <v>41492.461111111108</v>
      </c>
      <c r="O219" t="s">
        <v>9</v>
      </c>
      <c r="P219">
        <v>65</v>
      </c>
    </row>
    <row r="220" spans="1:16" x14ac:dyDescent="0.25">
      <c r="A220" t="s">
        <v>51</v>
      </c>
      <c r="B220" t="s">
        <v>52</v>
      </c>
      <c r="C220">
        <v>44.134500000000003</v>
      </c>
      <c r="D220">
        <v>15.217449999999999</v>
      </c>
      <c r="E220">
        <v>11</v>
      </c>
      <c r="F220" s="2">
        <v>41493</v>
      </c>
      <c r="G220" s="3">
        <v>41493.5</v>
      </c>
      <c r="H220" s="3">
        <v>41522</v>
      </c>
      <c r="I220">
        <v>30</v>
      </c>
      <c r="J220" t="s">
        <v>9</v>
      </c>
      <c r="K220" s="3">
        <v>41493.5</v>
      </c>
      <c r="L220" s="3">
        <v>41493.458333333336</v>
      </c>
      <c r="M220">
        <v>19.899999999999999</v>
      </c>
      <c r="N220" s="3">
        <v>41493.461111111108</v>
      </c>
      <c r="O220" t="s">
        <v>9</v>
      </c>
      <c r="P220">
        <v>54</v>
      </c>
    </row>
    <row r="221" spans="1:16" x14ac:dyDescent="0.25">
      <c r="A221" t="s">
        <v>51</v>
      </c>
      <c r="B221" t="s">
        <v>52</v>
      </c>
      <c r="C221">
        <v>44.134500000000003</v>
      </c>
      <c r="D221">
        <v>15.217449999999999</v>
      </c>
      <c r="E221">
        <v>11</v>
      </c>
      <c r="F221" s="2">
        <v>41494</v>
      </c>
      <c r="G221" s="3">
        <v>41494.5</v>
      </c>
      <c r="H221" s="3">
        <v>41524</v>
      </c>
      <c r="I221">
        <v>29</v>
      </c>
      <c r="J221" t="s">
        <v>9</v>
      </c>
      <c r="K221" s="3">
        <v>41494.5</v>
      </c>
      <c r="L221" s="3">
        <v>41494.458333333336</v>
      </c>
      <c r="M221">
        <v>21.9</v>
      </c>
      <c r="N221" s="3">
        <v>41494.461111111108</v>
      </c>
      <c r="O221" t="s">
        <v>9</v>
      </c>
      <c r="P221">
        <v>65</v>
      </c>
    </row>
    <row r="222" spans="1:16" x14ac:dyDescent="0.25">
      <c r="A222" t="s">
        <v>51</v>
      </c>
      <c r="B222" t="s">
        <v>52</v>
      </c>
      <c r="C222">
        <v>44.134500000000003</v>
      </c>
      <c r="D222">
        <v>15.217449999999999</v>
      </c>
      <c r="E222">
        <v>11</v>
      </c>
      <c r="F222" s="2">
        <v>41495</v>
      </c>
      <c r="G222" s="3">
        <v>41495.5</v>
      </c>
      <c r="H222" s="3">
        <v>41525</v>
      </c>
      <c r="I222">
        <v>30</v>
      </c>
      <c r="J222" t="s">
        <v>9</v>
      </c>
      <c r="K222" s="3">
        <v>41495.5</v>
      </c>
      <c r="L222" s="3">
        <v>41495.458333333336</v>
      </c>
      <c r="M222">
        <v>20.5</v>
      </c>
      <c r="N222" s="3">
        <v>41495.461111111108</v>
      </c>
      <c r="O222" t="s">
        <v>9</v>
      </c>
      <c r="P222">
        <v>56</v>
      </c>
    </row>
    <row r="223" spans="1:16" x14ac:dyDescent="0.25">
      <c r="A223" t="s">
        <v>51</v>
      </c>
      <c r="B223" t="s">
        <v>52</v>
      </c>
      <c r="C223">
        <v>44.134500000000003</v>
      </c>
      <c r="D223">
        <v>15.217449999999999</v>
      </c>
      <c r="E223">
        <v>11</v>
      </c>
      <c r="F223" s="2">
        <v>41496</v>
      </c>
      <c r="G223" s="3">
        <v>41496.5</v>
      </c>
      <c r="H223" s="3">
        <v>41526</v>
      </c>
      <c r="I223">
        <v>28</v>
      </c>
      <c r="J223" t="s">
        <v>9</v>
      </c>
      <c r="K223" s="3">
        <v>41496.5</v>
      </c>
      <c r="L223" s="3">
        <v>41496.458333333336</v>
      </c>
      <c r="M223">
        <v>16.8</v>
      </c>
      <c r="N223" s="3">
        <v>41496.461111111108</v>
      </c>
      <c r="O223" t="s">
        <v>9</v>
      </c>
      <c r="P223">
        <v>50</v>
      </c>
    </row>
    <row r="224" spans="1:16" x14ac:dyDescent="0.25">
      <c r="A224" t="s">
        <v>51</v>
      </c>
      <c r="B224" t="s">
        <v>52</v>
      </c>
      <c r="C224">
        <v>44.134500000000003</v>
      </c>
      <c r="D224">
        <v>15.217449999999999</v>
      </c>
      <c r="E224">
        <v>11</v>
      </c>
      <c r="F224" s="2">
        <v>41497</v>
      </c>
      <c r="G224" s="3">
        <v>41497.5</v>
      </c>
      <c r="H224" s="3">
        <v>41527</v>
      </c>
      <c r="I224">
        <v>29</v>
      </c>
      <c r="J224" t="s">
        <v>9</v>
      </c>
      <c r="K224" s="3">
        <v>41497.5</v>
      </c>
      <c r="L224" s="3">
        <v>41497.458333333336</v>
      </c>
      <c r="M224">
        <v>16.100000000000001</v>
      </c>
      <c r="N224" s="3">
        <v>41497.461111111108</v>
      </c>
      <c r="O224" t="s">
        <v>9</v>
      </c>
      <c r="P224">
        <v>45</v>
      </c>
    </row>
    <row r="225" spans="1:16" x14ac:dyDescent="0.25">
      <c r="A225" t="s">
        <v>51</v>
      </c>
      <c r="B225" t="s">
        <v>52</v>
      </c>
      <c r="C225">
        <v>44.134500000000003</v>
      </c>
      <c r="D225">
        <v>15.217449999999999</v>
      </c>
      <c r="E225">
        <v>11</v>
      </c>
      <c r="F225" s="2">
        <v>41498</v>
      </c>
      <c r="G225" s="3">
        <v>41498.5</v>
      </c>
      <c r="H225" s="3">
        <v>41528</v>
      </c>
      <c r="I225">
        <v>29</v>
      </c>
      <c r="J225" t="s">
        <v>9</v>
      </c>
      <c r="K225" s="3">
        <v>41498.5</v>
      </c>
      <c r="L225" s="3">
        <v>41498.458333333336</v>
      </c>
      <c r="M225">
        <v>17.100000000000001</v>
      </c>
      <c r="N225" s="3">
        <v>41498.461111111108</v>
      </c>
      <c r="O225" t="s">
        <v>9</v>
      </c>
      <c r="P225">
        <v>48</v>
      </c>
    </row>
    <row r="226" spans="1:16" x14ac:dyDescent="0.25">
      <c r="A226" t="s">
        <v>51</v>
      </c>
      <c r="B226" t="s">
        <v>52</v>
      </c>
      <c r="C226">
        <v>44.134500000000003</v>
      </c>
      <c r="D226">
        <v>15.217449999999999</v>
      </c>
      <c r="E226">
        <v>11</v>
      </c>
      <c r="F226" s="2">
        <v>41499</v>
      </c>
      <c r="G226" s="3">
        <v>41499.5</v>
      </c>
      <c r="H226" s="3">
        <v>41529</v>
      </c>
      <c r="I226">
        <v>27</v>
      </c>
      <c r="J226" t="s">
        <v>9</v>
      </c>
      <c r="K226" s="3">
        <v>41499.5</v>
      </c>
      <c r="L226" s="3">
        <v>41499.458333333336</v>
      </c>
      <c r="M226">
        <v>21.2</v>
      </c>
      <c r="N226" s="3">
        <v>41499.460416666669</v>
      </c>
      <c r="O226" t="s">
        <v>9</v>
      </c>
      <c r="P226">
        <v>70</v>
      </c>
    </row>
    <row r="227" spans="1:16" x14ac:dyDescent="0.25">
      <c r="A227" t="s">
        <v>51</v>
      </c>
      <c r="B227" t="s">
        <v>52</v>
      </c>
      <c r="C227">
        <v>44.134500000000003</v>
      </c>
      <c r="D227">
        <v>15.217449999999999</v>
      </c>
      <c r="E227">
        <v>11</v>
      </c>
      <c r="F227" s="2">
        <v>41500</v>
      </c>
      <c r="G227" s="3">
        <v>41500.5</v>
      </c>
      <c r="H227" s="3">
        <v>41531</v>
      </c>
      <c r="I227">
        <v>29</v>
      </c>
      <c r="J227" t="s">
        <v>9</v>
      </c>
      <c r="K227" s="3">
        <v>41500.5</v>
      </c>
      <c r="L227" s="3">
        <v>41500.458333333336</v>
      </c>
      <c r="M227">
        <v>17.399999999999999</v>
      </c>
      <c r="N227" s="3">
        <v>41500.460416666669</v>
      </c>
      <c r="O227" t="s">
        <v>9</v>
      </c>
      <c r="P227">
        <v>49</v>
      </c>
    </row>
    <row r="228" spans="1:16" x14ac:dyDescent="0.25">
      <c r="A228" t="s">
        <v>51</v>
      </c>
      <c r="B228" t="s">
        <v>52</v>
      </c>
      <c r="C228">
        <v>44.134500000000003</v>
      </c>
      <c r="D228">
        <v>15.217449999999999</v>
      </c>
      <c r="E228">
        <v>11</v>
      </c>
      <c r="F228" s="2">
        <v>41501</v>
      </c>
      <c r="G228" s="3">
        <v>41501.5</v>
      </c>
      <c r="H228" s="3">
        <v>41532</v>
      </c>
      <c r="I228">
        <v>28</v>
      </c>
      <c r="J228" t="s">
        <v>9</v>
      </c>
      <c r="K228" s="3">
        <v>41501.5</v>
      </c>
      <c r="L228" s="3">
        <v>41501.458333333336</v>
      </c>
      <c r="M228">
        <v>15.9</v>
      </c>
      <c r="N228" s="3">
        <v>41501.460416666669</v>
      </c>
      <c r="O228" t="s">
        <v>9</v>
      </c>
      <c r="P228">
        <v>47</v>
      </c>
    </row>
    <row r="229" spans="1:16" x14ac:dyDescent="0.25">
      <c r="A229" t="s">
        <v>51</v>
      </c>
      <c r="B229" t="s">
        <v>52</v>
      </c>
      <c r="C229">
        <v>44.134500000000003</v>
      </c>
      <c r="D229">
        <v>15.217449999999999</v>
      </c>
      <c r="E229">
        <v>11</v>
      </c>
      <c r="F229" s="2">
        <v>41502</v>
      </c>
      <c r="G229" s="3">
        <v>41502.5</v>
      </c>
      <c r="H229" s="3">
        <v>41533</v>
      </c>
      <c r="I229">
        <v>27</v>
      </c>
      <c r="J229" t="s">
        <v>9</v>
      </c>
      <c r="K229" s="3">
        <v>41502.5</v>
      </c>
      <c r="L229" s="3">
        <v>41502.458333333336</v>
      </c>
      <c r="M229">
        <v>16.8</v>
      </c>
      <c r="N229" s="3">
        <v>41502.460416666669</v>
      </c>
      <c r="O229" t="s">
        <v>9</v>
      </c>
      <c r="P229">
        <v>53</v>
      </c>
    </row>
    <row r="230" spans="1:16" x14ac:dyDescent="0.25">
      <c r="A230" t="s">
        <v>51</v>
      </c>
      <c r="B230" t="s">
        <v>52</v>
      </c>
      <c r="C230">
        <v>44.134500000000003</v>
      </c>
      <c r="D230">
        <v>15.217449999999999</v>
      </c>
      <c r="E230">
        <v>11</v>
      </c>
      <c r="F230" s="2">
        <v>41503</v>
      </c>
      <c r="G230" s="3">
        <v>41503.5</v>
      </c>
      <c r="H230" s="3">
        <v>41534</v>
      </c>
      <c r="I230">
        <v>26</v>
      </c>
      <c r="J230" t="s">
        <v>9</v>
      </c>
      <c r="K230" s="3">
        <v>41503.5</v>
      </c>
      <c r="L230" s="3">
        <v>41503.458333333336</v>
      </c>
      <c r="M230">
        <v>20</v>
      </c>
      <c r="N230" s="3">
        <v>41503.460416666669</v>
      </c>
      <c r="O230" t="s">
        <v>9</v>
      </c>
      <c r="P230">
        <v>69</v>
      </c>
    </row>
    <row r="231" spans="1:16" x14ac:dyDescent="0.25">
      <c r="A231" t="s">
        <v>51</v>
      </c>
      <c r="B231" t="s">
        <v>52</v>
      </c>
      <c r="C231">
        <v>44.134500000000003</v>
      </c>
      <c r="D231">
        <v>15.217449999999999</v>
      </c>
      <c r="E231">
        <v>11</v>
      </c>
      <c r="F231" s="2">
        <v>41504</v>
      </c>
      <c r="G231" s="3">
        <v>41504.5</v>
      </c>
      <c r="H231" s="3">
        <v>41535</v>
      </c>
      <c r="I231">
        <v>26</v>
      </c>
      <c r="J231" t="s">
        <v>9</v>
      </c>
      <c r="K231" s="3">
        <v>41504.5</v>
      </c>
      <c r="L231" s="3">
        <v>41504.458333333336</v>
      </c>
      <c r="M231">
        <v>19.5</v>
      </c>
      <c r="N231" s="3">
        <v>41504.459722222222</v>
      </c>
      <c r="O231" t="s">
        <v>9</v>
      </c>
      <c r="P231">
        <v>67</v>
      </c>
    </row>
    <row r="232" spans="1:16" x14ac:dyDescent="0.25">
      <c r="A232" t="s">
        <v>51</v>
      </c>
      <c r="B232" t="s">
        <v>52</v>
      </c>
      <c r="C232">
        <v>44.134500000000003</v>
      </c>
      <c r="D232">
        <v>15.217449999999999</v>
      </c>
      <c r="E232">
        <v>11</v>
      </c>
      <c r="F232" s="2">
        <v>41505</v>
      </c>
      <c r="G232" s="3">
        <v>41505.5</v>
      </c>
      <c r="H232" s="3">
        <v>41537</v>
      </c>
      <c r="I232">
        <v>27</v>
      </c>
      <c r="J232" t="s">
        <v>9</v>
      </c>
      <c r="K232" s="3">
        <v>41505.5</v>
      </c>
      <c r="L232" s="3">
        <v>41505.458333333336</v>
      </c>
      <c r="M232">
        <v>17.399999999999999</v>
      </c>
      <c r="N232" s="3">
        <v>41505.459722222222</v>
      </c>
      <c r="O232" t="s">
        <v>9</v>
      </c>
      <c r="P232">
        <v>55</v>
      </c>
    </row>
    <row r="233" spans="1:16" x14ac:dyDescent="0.25">
      <c r="A233" t="s">
        <v>51</v>
      </c>
      <c r="B233" t="s">
        <v>52</v>
      </c>
      <c r="C233">
        <v>44.134500000000003</v>
      </c>
      <c r="D233">
        <v>15.217449999999999</v>
      </c>
      <c r="E233">
        <v>11</v>
      </c>
      <c r="F233" s="2">
        <v>41506</v>
      </c>
      <c r="G233" s="3">
        <v>41506.5</v>
      </c>
      <c r="H233" s="3">
        <v>41538</v>
      </c>
      <c r="I233">
        <v>23</v>
      </c>
      <c r="J233" t="s">
        <v>9</v>
      </c>
      <c r="K233" s="3">
        <v>41506.5</v>
      </c>
      <c r="L233" s="3">
        <v>41506.458333333336</v>
      </c>
      <c r="M233">
        <v>16.399999999999999</v>
      </c>
      <c r="N233" s="3">
        <v>41506.459722222222</v>
      </c>
      <c r="O233" t="s">
        <v>9</v>
      </c>
      <c r="P233">
        <v>66</v>
      </c>
    </row>
    <row r="234" spans="1:16" x14ac:dyDescent="0.25">
      <c r="A234" t="s">
        <v>51</v>
      </c>
      <c r="B234" t="s">
        <v>52</v>
      </c>
      <c r="C234">
        <v>44.134500000000003</v>
      </c>
      <c r="D234">
        <v>15.217449999999999</v>
      </c>
      <c r="E234">
        <v>11</v>
      </c>
      <c r="F234" s="2">
        <v>41507</v>
      </c>
      <c r="G234" s="3">
        <v>41507.5</v>
      </c>
      <c r="H234" s="3">
        <v>41539</v>
      </c>
      <c r="I234">
        <v>28</v>
      </c>
      <c r="J234" t="s">
        <v>9</v>
      </c>
      <c r="K234" s="3">
        <v>41507.5</v>
      </c>
      <c r="L234" s="3">
        <v>41507.458333333336</v>
      </c>
      <c r="M234">
        <v>12.6</v>
      </c>
      <c r="N234" s="3">
        <v>41507.459722222222</v>
      </c>
      <c r="O234" t="s">
        <v>9</v>
      </c>
      <c r="P234">
        <v>38</v>
      </c>
    </row>
    <row r="235" spans="1:16" x14ac:dyDescent="0.25">
      <c r="A235" t="s">
        <v>51</v>
      </c>
      <c r="B235" t="s">
        <v>52</v>
      </c>
      <c r="C235">
        <v>44.134500000000003</v>
      </c>
      <c r="D235">
        <v>15.217449999999999</v>
      </c>
      <c r="E235">
        <v>11</v>
      </c>
      <c r="F235" s="2">
        <v>41508</v>
      </c>
      <c r="G235" s="3">
        <v>41508.5</v>
      </c>
      <c r="H235" s="3">
        <v>41540</v>
      </c>
      <c r="I235">
        <v>26</v>
      </c>
      <c r="J235" t="s">
        <v>9</v>
      </c>
      <c r="K235" s="3">
        <v>41508.5</v>
      </c>
      <c r="L235" s="3">
        <v>41508.458333333336</v>
      </c>
      <c r="M235">
        <v>17</v>
      </c>
      <c r="N235" s="3">
        <v>41508.459027777775</v>
      </c>
      <c r="O235" t="s">
        <v>9</v>
      </c>
      <c r="P235">
        <v>57</v>
      </c>
    </row>
    <row r="236" spans="1:16" x14ac:dyDescent="0.25">
      <c r="A236" t="s">
        <v>51</v>
      </c>
      <c r="B236" t="s">
        <v>52</v>
      </c>
      <c r="C236">
        <v>44.134500000000003</v>
      </c>
      <c r="D236">
        <v>15.217449999999999</v>
      </c>
      <c r="E236">
        <v>11</v>
      </c>
      <c r="F236" s="2">
        <v>41509</v>
      </c>
      <c r="G236" s="3">
        <v>41509.5</v>
      </c>
      <c r="H236" s="3">
        <v>41541</v>
      </c>
      <c r="I236">
        <v>25</v>
      </c>
      <c r="J236" t="s">
        <v>9</v>
      </c>
      <c r="K236" s="3">
        <v>41509.5</v>
      </c>
      <c r="L236" s="3">
        <v>41509.458333333336</v>
      </c>
      <c r="M236">
        <v>18.3</v>
      </c>
      <c r="N236" s="3">
        <v>41509.459027777775</v>
      </c>
      <c r="O236" t="s">
        <v>9</v>
      </c>
      <c r="P236">
        <v>66</v>
      </c>
    </row>
    <row r="237" spans="1:16" x14ac:dyDescent="0.25">
      <c r="A237" t="s">
        <v>51</v>
      </c>
      <c r="B237" t="s">
        <v>52</v>
      </c>
      <c r="C237">
        <v>44.134500000000003</v>
      </c>
      <c r="D237">
        <v>15.217449999999999</v>
      </c>
      <c r="E237">
        <v>11</v>
      </c>
      <c r="F237" s="2">
        <v>41510</v>
      </c>
      <c r="G237" s="3">
        <v>41510.5</v>
      </c>
      <c r="H237" s="3">
        <v>41542</v>
      </c>
      <c r="I237">
        <v>24</v>
      </c>
      <c r="J237" t="s">
        <v>9</v>
      </c>
      <c r="K237" s="3">
        <v>41510.5</v>
      </c>
      <c r="L237" s="3">
        <v>41510.458333333336</v>
      </c>
      <c r="M237">
        <v>18.5</v>
      </c>
      <c r="N237" s="3">
        <v>41510.459027777775</v>
      </c>
      <c r="O237" t="s">
        <v>9</v>
      </c>
      <c r="P237">
        <v>71</v>
      </c>
    </row>
    <row r="238" spans="1:16" x14ac:dyDescent="0.25">
      <c r="A238" t="s">
        <v>51</v>
      </c>
      <c r="B238" t="s">
        <v>52</v>
      </c>
      <c r="C238">
        <v>44.134500000000003</v>
      </c>
      <c r="D238">
        <v>15.217449999999999</v>
      </c>
      <c r="E238">
        <v>11</v>
      </c>
      <c r="F238" s="2">
        <v>41511</v>
      </c>
      <c r="G238" s="3">
        <v>41511.5</v>
      </c>
      <c r="H238" s="3">
        <v>41543</v>
      </c>
      <c r="I238">
        <v>19</v>
      </c>
      <c r="J238" t="s">
        <v>9</v>
      </c>
      <c r="K238" s="3">
        <v>41511.5</v>
      </c>
      <c r="L238" s="3">
        <v>41511.458333333336</v>
      </c>
      <c r="M238">
        <v>17.7</v>
      </c>
      <c r="N238" s="3">
        <v>41511.459027777775</v>
      </c>
      <c r="O238" t="s">
        <v>9</v>
      </c>
      <c r="P238">
        <v>92</v>
      </c>
    </row>
    <row r="239" spans="1:16" x14ac:dyDescent="0.25">
      <c r="A239" t="s">
        <v>51</v>
      </c>
      <c r="B239" t="s">
        <v>52</v>
      </c>
      <c r="C239">
        <v>44.134500000000003</v>
      </c>
      <c r="D239">
        <v>15.217449999999999</v>
      </c>
      <c r="E239">
        <v>11</v>
      </c>
      <c r="F239" s="2">
        <v>41512</v>
      </c>
      <c r="G239" s="3">
        <v>41512.5</v>
      </c>
      <c r="H239" s="3">
        <v>41544</v>
      </c>
      <c r="I239">
        <v>24</v>
      </c>
      <c r="J239" t="s">
        <v>9</v>
      </c>
      <c r="K239" s="3">
        <v>41512.5</v>
      </c>
      <c r="L239" s="3">
        <v>41512.458333333336</v>
      </c>
      <c r="M239">
        <v>18.100000000000001</v>
      </c>
      <c r="N239" s="3">
        <v>41512.458333333336</v>
      </c>
      <c r="O239" t="s">
        <v>9</v>
      </c>
      <c r="P239">
        <v>69</v>
      </c>
    </row>
    <row r="240" spans="1:16" x14ac:dyDescent="0.25">
      <c r="A240" t="s">
        <v>51</v>
      </c>
      <c r="B240" t="s">
        <v>52</v>
      </c>
      <c r="C240">
        <v>44.134500000000003</v>
      </c>
      <c r="D240">
        <v>15.217449999999999</v>
      </c>
      <c r="E240">
        <v>11</v>
      </c>
      <c r="F240" s="2">
        <v>41513</v>
      </c>
      <c r="G240" s="3">
        <v>41513.5</v>
      </c>
      <c r="H240" s="3">
        <v>41545</v>
      </c>
      <c r="I240">
        <v>24</v>
      </c>
      <c r="J240" t="s">
        <v>9</v>
      </c>
      <c r="K240" s="3">
        <v>41513.5</v>
      </c>
      <c r="L240" s="3">
        <v>41513.458333333336</v>
      </c>
      <c r="M240">
        <v>17.600000000000001</v>
      </c>
      <c r="N240" s="3">
        <v>41513.458333333336</v>
      </c>
      <c r="O240" t="s">
        <v>9</v>
      </c>
      <c r="P240">
        <v>67</v>
      </c>
    </row>
    <row r="241" spans="1:16" x14ac:dyDescent="0.25">
      <c r="A241" t="s">
        <v>51</v>
      </c>
      <c r="B241" t="s">
        <v>52</v>
      </c>
      <c r="C241">
        <v>44.134500000000003</v>
      </c>
      <c r="D241">
        <v>15.217449999999999</v>
      </c>
      <c r="E241">
        <v>11</v>
      </c>
      <c r="F241" s="2">
        <v>41514</v>
      </c>
      <c r="G241" s="3">
        <v>41514.5</v>
      </c>
      <c r="H241" s="3">
        <v>41547</v>
      </c>
      <c r="I241">
        <v>20</v>
      </c>
      <c r="J241" t="s">
        <v>9</v>
      </c>
      <c r="K241" s="3">
        <v>41514.5</v>
      </c>
      <c r="L241" s="3">
        <v>41514.458333333336</v>
      </c>
      <c r="M241">
        <v>17.600000000000001</v>
      </c>
      <c r="N241" s="3">
        <v>41514.458333333336</v>
      </c>
      <c r="O241" t="s">
        <v>9</v>
      </c>
      <c r="P241">
        <v>86</v>
      </c>
    </row>
    <row r="242" spans="1:16" x14ac:dyDescent="0.25">
      <c r="A242" t="s">
        <v>51</v>
      </c>
      <c r="B242" t="s">
        <v>52</v>
      </c>
      <c r="C242">
        <v>44.134500000000003</v>
      </c>
      <c r="D242">
        <v>15.217449999999999</v>
      </c>
      <c r="E242">
        <v>11</v>
      </c>
      <c r="F242" s="2">
        <v>41515</v>
      </c>
      <c r="G242" s="3">
        <v>41515.5</v>
      </c>
      <c r="H242" s="3">
        <v>41548</v>
      </c>
      <c r="I242">
        <v>23</v>
      </c>
      <c r="J242" t="s">
        <v>9</v>
      </c>
      <c r="K242" s="3">
        <v>41515.5</v>
      </c>
      <c r="L242" s="3">
        <v>41515.458333333336</v>
      </c>
      <c r="M242">
        <v>13.1</v>
      </c>
      <c r="N242" s="3">
        <v>41515.457638888889</v>
      </c>
      <c r="O242" t="s">
        <v>9</v>
      </c>
      <c r="P242">
        <v>53</v>
      </c>
    </row>
    <row r="243" spans="1:16" x14ac:dyDescent="0.25">
      <c r="A243" t="s">
        <v>51</v>
      </c>
      <c r="B243" t="s">
        <v>52</v>
      </c>
      <c r="C243">
        <v>44.134500000000003</v>
      </c>
      <c r="D243">
        <v>15.217449999999999</v>
      </c>
      <c r="E243">
        <v>11</v>
      </c>
      <c r="F243" s="2">
        <v>41516</v>
      </c>
      <c r="G243" s="3">
        <v>41516.5</v>
      </c>
      <c r="H243" s="3">
        <v>41549</v>
      </c>
      <c r="I243">
        <v>24</v>
      </c>
      <c r="J243" t="s">
        <v>9</v>
      </c>
      <c r="K243" s="3">
        <v>41516.5</v>
      </c>
      <c r="L243" s="3">
        <v>41516.458333333336</v>
      </c>
      <c r="M243">
        <v>11.5</v>
      </c>
      <c r="N243" s="3">
        <v>41516.457638888889</v>
      </c>
      <c r="O243" t="s">
        <v>9</v>
      </c>
      <c r="P243">
        <v>45</v>
      </c>
    </row>
    <row r="244" spans="1:16" x14ac:dyDescent="0.25">
      <c r="A244" t="s">
        <v>51</v>
      </c>
      <c r="B244" t="s">
        <v>52</v>
      </c>
      <c r="C244">
        <v>44.134500000000003</v>
      </c>
      <c r="D244">
        <v>15.217449999999999</v>
      </c>
      <c r="E244">
        <v>11</v>
      </c>
      <c r="F244" s="2">
        <v>41517</v>
      </c>
      <c r="G244" s="3">
        <v>41517.5</v>
      </c>
      <c r="H244" s="3">
        <v>41550</v>
      </c>
      <c r="I244">
        <v>24</v>
      </c>
      <c r="J244" t="s">
        <v>9</v>
      </c>
      <c r="K244" s="3">
        <v>41517.5</v>
      </c>
      <c r="L244" s="3">
        <v>41517.458333333336</v>
      </c>
      <c r="M244">
        <v>10.9</v>
      </c>
      <c r="N244" s="3">
        <v>41517.457638888889</v>
      </c>
      <c r="O244" t="s">
        <v>9</v>
      </c>
      <c r="P244">
        <v>43</v>
      </c>
    </row>
    <row r="245" spans="1:16" x14ac:dyDescent="0.25">
      <c r="A245" t="s">
        <v>51</v>
      </c>
      <c r="B245" t="s">
        <v>52</v>
      </c>
      <c r="C245">
        <v>44.134500000000003</v>
      </c>
      <c r="D245">
        <v>15.217449999999999</v>
      </c>
      <c r="E245">
        <v>11</v>
      </c>
      <c r="F245" s="2">
        <v>41518</v>
      </c>
      <c r="G245" s="3">
        <v>41518.5</v>
      </c>
      <c r="H245" s="3">
        <v>41551</v>
      </c>
      <c r="I245">
        <v>25</v>
      </c>
      <c r="J245" t="s">
        <v>9</v>
      </c>
      <c r="K245" s="3">
        <v>41518.5</v>
      </c>
      <c r="L245" s="3">
        <v>41518.458333333336</v>
      </c>
      <c r="M245">
        <v>14</v>
      </c>
      <c r="N245" s="3">
        <v>41518.457638888889</v>
      </c>
      <c r="O245" t="s">
        <v>9</v>
      </c>
      <c r="P245">
        <v>50</v>
      </c>
    </row>
    <row r="246" spans="1:16" x14ac:dyDescent="0.25">
      <c r="A246" t="s">
        <v>51</v>
      </c>
      <c r="B246" t="s">
        <v>52</v>
      </c>
      <c r="C246">
        <v>44.134500000000003</v>
      </c>
      <c r="D246">
        <v>15.217449999999999</v>
      </c>
      <c r="E246">
        <v>11</v>
      </c>
      <c r="F246" s="2">
        <v>41519</v>
      </c>
      <c r="G246" s="3">
        <v>41519.5</v>
      </c>
      <c r="H246" s="3">
        <v>41552</v>
      </c>
      <c r="I246">
        <v>26</v>
      </c>
      <c r="J246" t="s">
        <v>9</v>
      </c>
      <c r="K246" s="3">
        <v>41519.5</v>
      </c>
      <c r="L246" s="3">
        <v>41519.458333333336</v>
      </c>
      <c r="M246">
        <v>12</v>
      </c>
      <c r="N246" s="3">
        <v>41519.456944444442</v>
      </c>
      <c r="O246" t="s">
        <v>9</v>
      </c>
      <c r="P246">
        <v>41</v>
      </c>
    </row>
    <row r="247" spans="1:16" x14ac:dyDescent="0.25">
      <c r="A247" t="s">
        <v>51</v>
      </c>
      <c r="B247" t="s">
        <v>52</v>
      </c>
      <c r="C247">
        <v>44.134500000000003</v>
      </c>
      <c r="D247">
        <v>15.217449999999999</v>
      </c>
      <c r="E247">
        <v>11</v>
      </c>
      <c r="F247" s="2">
        <v>41520</v>
      </c>
      <c r="G247" s="3">
        <v>41520.5</v>
      </c>
      <c r="H247" s="3">
        <v>41553</v>
      </c>
      <c r="I247">
        <v>24</v>
      </c>
      <c r="J247" t="s">
        <v>9</v>
      </c>
      <c r="K247" s="3">
        <v>41520.5</v>
      </c>
      <c r="L247" s="3">
        <v>41520.458333333336</v>
      </c>
      <c r="M247">
        <v>16.899999999999999</v>
      </c>
      <c r="N247" s="3">
        <v>41520.456944444442</v>
      </c>
      <c r="O247" t="s">
        <v>9</v>
      </c>
      <c r="P247">
        <v>64</v>
      </c>
    </row>
    <row r="248" spans="1:16" x14ac:dyDescent="0.25">
      <c r="A248" t="s">
        <v>51</v>
      </c>
      <c r="B248" t="s">
        <v>52</v>
      </c>
      <c r="C248">
        <v>44.134500000000003</v>
      </c>
      <c r="D248">
        <v>15.217449999999999</v>
      </c>
      <c r="E248">
        <v>11</v>
      </c>
      <c r="F248" s="2">
        <v>41521</v>
      </c>
      <c r="G248" s="3">
        <v>41521.5</v>
      </c>
      <c r="H248" s="3">
        <v>41555</v>
      </c>
      <c r="I248">
        <v>25</v>
      </c>
      <c r="J248" t="s">
        <v>9</v>
      </c>
      <c r="K248" s="3">
        <v>41521.5</v>
      </c>
      <c r="L248" s="3">
        <v>41521.458333333336</v>
      </c>
      <c r="M248">
        <v>13.1</v>
      </c>
      <c r="N248" s="3">
        <v>41521.456944444442</v>
      </c>
      <c r="O248" t="s">
        <v>9</v>
      </c>
      <c r="P248">
        <v>47</v>
      </c>
    </row>
    <row r="249" spans="1:16" x14ac:dyDescent="0.25">
      <c r="A249" t="s">
        <v>51</v>
      </c>
      <c r="B249" t="s">
        <v>52</v>
      </c>
      <c r="C249">
        <v>44.134500000000003</v>
      </c>
      <c r="D249">
        <v>15.217449999999999</v>
      </c>
      <c r="E249">
        <v>11</v>
      </c>
      <c r="F249" s="2">
        <v>41522</v>
      </c>
      <c r="G249" s="3">
        <v>41522.5</v>
      </c>
      <c r="H249" s="3">
        <v>41556</v>
      </c>
      <c r="I249">
        <v>25</v>
      </c>
      <c r="J249" t="s">
        <v>9</v>
      </c>
      <c r="K249" s="3">
        <v>41522.5</v>
      </c>
      <c r="L249" s="3">
        <v>41522.458333333336</v>
      </c>
      <c r="M249">
        <v>17.399999999999999</v>
      </c>
      <c r="N249" s="3">
        <v>41522.456250000003</v>
      </c>
      <c r="O249" t="s">
        <v>9</v>
      </c>
      <c r="P249">
        <v>62</v>
      </c>
    </row>
    <row r="250" spans="1:16" x14ac:dyDescent="0.25">
      <c r="A250" t="s">
        <v>51</v>
      </c>
      <c r="B250" t="s">
        <v>52</v>
      </c>
      <c r="C250">
        <v>44.134500000000003</v>
      </c>
      <c r="D250">
        <v>15.217449999999999</v>
      </c>
      <c r="E250">
        <v>11</v>
      </c>
      <c r="F250" s="2">
        <v>41523</v>
      </c>
      <c r="G250" s="3">
        <v>41523.5</v>
      </c>
      <c r="H250" s="3">
        <v>41557</v>
      </c>
      <c r="I250">
        <v>26</v>
      </c>
      <c r="J250" t="s">
        <v>9</v>
      </c>
      <c r="K250" s="3">
        <v>41523.5</v>
      </c>
      <c r="L250" s="3">
        <v>41523.458333333336</v>
      </c>
      <c r="M250">
        <v>14.3</v>
      </c>
      <c r="N250" s="3">
        <v>41523.456250000003</v>
      </c>
      <c r="O250" t="s">
        <v>9</v>
      </c>
      <c r="P250">
        <v>48</v>
      </c>
    </row>
    <row r="251" spans="1:16" x14ac:dyDescent="0.25">
      <c r="A251" t="s">
        <v>51</v>
      </c>
      <c r="B251" t="s">
        <v>52</v>
      </c>
      <c r="C251">
        <v>44.134500000000003</v>
      </c>
      <c r="D251">
        <v>15.217449999999999</v>
      </c>
      <c r="E251">
        <v>11</v>
      </c>
      <c r="F251" s="2">
        <v>41524</v>
      </c>
      <c r="G251" s="3">
        <v>41524.5</v>
      </c>
      <c r="H251" s="3">
        <v>41558</v>
      </c>
      <c r="I251">
        <v>25</v>
      </c>
      <c r="J251" t="s">
        <v>9</v>
      </c>
      <c r="K251" s="3">
        <v>41524.5</v>
      </c>
      <c r="L251" s="3">
        <v>41524.458333333336</v>
      </c>
      <c r="M251">
        <v>15.8</v>
      </c>
      <c r="N251" s="3">
        <v>41524.456250000003</v>
      </c>
      <c r="O251" t="s">
        <v>9</v>
      </c>
      <c r="P251">
        <v>56</v>
      </c>
    </row>
    <row r="252" spans="1:16" x14ac:dyDescent="0.25">
      <c r="A252" t="s">
        <v>51</v>
      </c>
      <c r="B252" t="s">
        <v>52</v>
      </c>
      <c r="C252">
        <v>44.134500000000003</v>
      </c>
      <c r="D252">
        <v>15.217449999999999</v>
      </c>
      <c r="E252">
        <v>11</v>
      </c>
      <c r="F252" s="2">
        <v>41525</v>
      </c>
      <c r="G252" s="3">
        <v>41525.5</v>
      </c>
      <c r="H252" s="3">
        <v>41559</v>
      </c>
      <c r="I252">
        <v>25</v>
      </c>
      <c r="J252" t="s">
        <v>9</v>
      </c>
      <c r="K252" s="3">
        <v>41525.5</v>
      </c>
      <c r="L252" s="3">
        <v>41525.458333333336</v>
      </c>
      <c r="M252">
        <v>16.8</v>
      </c>
      <c r="N252" s="3">
        <v>41525.455555555556</v>
      </c>
      <c r="O252" t="s">
        <v>9</v>
      </c>
      <c r="P252">
        <v>60</v>
      </c>
    </row>
    <row r="253" spans="1:16" x14ac:dyDescent="0.25">
      <c r="A253" t="s">
        <v>51</v>
      </c>
      <c r="B253" t="s">
        <v>52</v>
      </c>
      <c r="C253">
        <v>44.134500000000003</v>
      </c>
      <c r="D253">
        <v>15.217449999999999</v>
      </c>
      <c r="E253">
        <v>11</v>
      </c>
      <c r="F253" s="2">
        <v>41526</v>
      </c>
      <c r="G253" s="3">
        <v>41526.5</v>
      </c>
      <c r="H253" s="3">
        <v>41560</v>
      </c>
      <c r="I253">
        <v>23</v>
      </c>
      <c r="J253" t="s">
        <v>9</v>
      </c>
      <c r="K253" s="3">
        <v>41526.5</v>
      </c>
      <c r="L253" s="3">
        <v>41526.458333333336</v>
      </c>
      <c r="M253">
        <v>18.399999999999999</v>
      </c>
      <c r="N253" s="3">
        <v>41526.455555555556</v>
      </c>
      <c r="O253" t="s">
        <v>9</v>
      </c>
      <c r="P253">
        <v>75</v>
      </c>
    </row>
    <row r="254" spans="1:16" x14ac:dyDescent="0.25">
      <c r="A254" t="s">
        <v>51</v>
      </c>
      <c r="B254" t="s">
        <v>52</v>
      </c>
      <c r="C254">
        <v>44.134500000000003</v>
      </c>
      <c r="D254">
        <v>15.217449999999999</v>
      </c>
      <c r="E254">
        <v>11</v>
      </c>
      <c r="F254" s="2">
        <v>41527</v>
      </c>
      <c r="G254" s="3">
        <v>41527.5</v>
      </c>
      <c r="H254" s="3">
        <v>41561</v>
      </c>
      <c r="I254">
        <v>23</v>
      </c>
      <c r="J254" t="s">
        <v>9</v>
      </c>
      <c r="K254" s="3">
        <v>41527.5</v>
      </c>
      <c r="L254" s="3">
        <v>41527.458333333336</v>
      </c>
      <c r="M254">
        <v>16.399999999999999</v>
      </c>
      <c r="N254" s="3">
        <v>41527.455555555556</v>
      </c>
      <c r="O254" t="s">
        <v>9</v>
      </c>
      <c r="P254">
        <v>66</v>
      </c>
    </row>
    <row r="255" spans="1:16" x14ac:dyDescent="0.25">
      <c r="A255" t="s">
        <v>51</v>
      </c>
      <c r="B255" t="s">
        <v>52</v>
      </c>
      <c r="C255">
        <v>44.134500000000003</v>
      </c>
      <c r="D255">
        <v>15.217449999999999</v>
      </c>
      <c r="E255">
        <v>11</v>
      </c>
      <c r="F255" s="2">
        <v>41528</v>
      </c>
      <c r="G255" s="3">
        <v>41528.5</v>
      </c>
      <c r="H255" s="3">
        <v>41563</v>
      </c>
      <c r="I255">
        <v>24</v>
      </c>
      <c r="J255" t="s">
        <v>9</v>
      </c>
      <c r="K255" s="3">
        <v>41528.5</v>
      </c>
      <c r="L255" s="3">
        <v>41528.458333333336</v>
      </c>
      <c r="M255">
        <v>18.3</v>
      </c>
      <c r="N255" s="3">
        <v>41528.454861111109</v>
      </c>
      <c r="O255" t="s">
        <v>9</v>
      </c>
      <c r="P255">
        <v>70</v>
      </c>
    </row>
    <row r="256" spans="1:16" x14ac:dyDescent="0.25">
      <c r="A256" t="s">
        <v>51</v>
      </c>
      <c r="B256" t="s">
        <v>52</v>
      </c>
      <c r="C256">
        <v>44.134500000000003</v>
      </c>
      <c r="D256">
        <v>15.217449999999999</v>
      </c>
      <c r="E256">
        <v>11</v>
      </c>
      <c r="F256" s="2">
        <v>41529</v>
      </c>
      <c r="G256" s="3">
        <v>41529.5</v>
      </c>
      <c r="H256" s="3">
        <v>41564</v>
      </c>
      <c r="I256">
        <v>20</v>
      </c>
      <c r="J256" t="s">
        <v>9</v>
      </c>
      <c r="K256" s="3">
        <v>41529.5</v>
      </c>
      <c r="L256" s="3">
        <v>41529.458333333336</v>
      </c>
      <c r="M256">
        <v>15.1</v>
      </c>
      <c r="N256" s="3">
        <v>41529.454861111109</v>
      </c>
      <c r="O256" t="s">
        <v>9</v>
      </c>
      <c r="P256">
        <v>73</v>
      </c>
    </row>
    <row r="257" spans="1:16" x14ac:dyDescent="0.25">
      <c r="A257" t="s">
        <v>51</v>
      </c>
      <c r="B257" t="s">
        <v>52</v>
      </c>
      <c r="C257">
        <v>44.134500000000003</v>
      </c>
      <c r="D257">
        <v>15.217449999999999</v>
      </c>
      <c r="E257">
        <v>11</v>
      </c>
      <c r="F257" s="2">
        <v>41530</v>
      </c>
      <c r="G257" s="3">
        <v>41530.5</v>
      </c>
      <c r="H257" s="3">
        <v>41565</v>
      </c>
      <c r="I257">
        <v>21</v>
      </c>
      <c r="J257" t="s">
        <v>9</v>
      </c>
      <c r="K257" s="3">
        <v>41530.5</v>
      </c>
      <c r="L257" s="3">
        <v>41530.458333333336</v>
      </c>
      <c r="M257">
        <v>11.2</v>
      </c>
      <c r="N257" s="3">
        <v>41530.45416666667</v>
      </c>
      <c r="O257" t="s">
        <v>9</v>
      </c>
      <c r="P257">
        <v>53</v>
      </c>
    </row>
    <row r="258" spans="1:16" x14ac:dyDescent="0.25">
      <c r="A258" t="s">
        <v>51</v>
      </c>
      <c r="B258" t="s">
        <v>52</v>
      </c>
      <c r="C258">
        <v>44.134500000000003</v>
      </c>
      <c r="D258">
        <v>15.217449999999999</v>
      </c>
      <c r="E258">
        <v>11</v>
      </c>
      <c r="F258" s="2">
        <v>41531</v>
      </c>
      <c r="G258" s="3">
        <v>41531.5</v>
      </c>
      <c r="H258" s="3">
        <v>41566</v>
      </c>
      <c r="I258">
        <v>21</v>
      </c>
      <c r="J258" t="s">
        <v>9</v>
      </c>
      <c r="K258" s="3">
        <v>41531.5</v>
      </c>
      <c r="L258" s="3">
        <v>41531.458333333336</v>
      </c>
      <c r="M258">
        <v>12</v>
      </c>
      <c r="N258" s="3">
        <v>41531.45416666667</v>
      </c>
      <c r="O258" t="s">
        <v>9</v>
      </c>
      <c r="P258">
        <v>56</v>
      </c>
    </row>
    <row r="259" spans="1:16" x14ac:dyDescent="0.25">
      <c r="A259" t="s">
        <v>51</v>
      </c>
      <c r="B259" t="s">
        <v>52</v>
      </c>
      <c r="C259">
        <v>44.134500000000003</v>
      </c>
      <c r="D259">
        <v>15.217449999999999</v>
      </c>
      <c r="E259">
        <v>11</v>
      </c>
      <c r="F259" s="2">
        <v>41532</v>
      </c>
      <c r="G259" s="3">
        <v>41532.5</v>
      </c>
      <c r="H259" s="3">
        <v>41567</v>
      </c>
      <c r="I259">
        <v>22</v>
      </c>
      <c r="J259" t="s">
        <v>9</v>
      </c>
      <c r="K259" s="3">
        <v>41532.5</v>
      </c>
      <c r="L259" s="3">
        <v>41532.458333333336</v>
      </c>
      <c r="M259">
        <v>17.399999999999999</v>
      </c>
      <c r="N259" s="3">
        <v>41532.45416666667</v>
      </c>
      <c r="O259" t="s">
        <v>9</v>
      </c>
      <c r="P259">
        <v>75</v>
      </c>
    </row>
    <row r="260" spans="1:16" x14ac:dyDescent="0.25">
      <c r="A260" t="s">
        <v>51</v>
      </c>
      <c r="B260" t="s">
        <v>52</v>
      </c>
      <c r="C260">
        <v>44.134500000000003</v>
      </c>
      <c r="D260">
        <v>15.217449999999999</v>
      </c>
      <c r="E260">
        <v>11</v>
      </c>
      <c r="F260" s="2">
        <v>41533</v>
      </c>
      <c r="G260" s="3">
        <v>41533.5</v>
      </c>
      <c r="H260" s="3">
        <v>41568</v>
      </c>
      <c r="I260">
        <v>18</v>
      </c>
      <c r="J260" t="s">
        <v>9</v>
      </c>
      <c r="K260" s="3">
        <v>41533.5</v>
      </c>
      <c r="L260" s="3">
        <v>41533.458333333336</v>
      </c>
      <c r="M260">
        <v>12.5</v>
      </c>
      <c r="N260" s="3">
        <v>41533.453472222223</v>
      </c>
      <c r="O260" t="s">
        <v>9</v>
      </c>
      <c r="P260">
        <v>70</v>
      </c>
    </row>
    <row r="261" spans="1:16" x14ac:dyDescent="0.25">
      <c r="A261" t="s">
        <v>51</v>
      </c>
      <c r="B261" t="s">
        <v>52</v>
      </c>
      <c r="C261">
        <v>44.134500000000003</v>
      </c>
      <c r="D261">
        <v>15.217449999999999</v>
      </c>
      <c r="E261">
        <v>11</v>
      </c>
      <c r="F261" s="2">
        <v>41534</v>
      </c>
      <c r="G261" s="3">
        <v>41534.5</v>
      </c>
      <c r="H261" s="3">
        <v>41569</v>
      </c>
      <c r="I261">
        <v>20</v>
      </c>
      <c r="J261" t="s">
        <v>9</v>
      </c>
      <c r="K261" s="3">
        <v>41534.5</v>
      </c>
      <c r="L261" s="3">
        <v>41534.458333333336</v>
      </c>
      <c r="M261">
        <v>11.1</v>
      </c>
      <c r="N261" s="3">
        <v>41534.453472222223</v>
      </c>
      <c r="O261" t="s">
        <v>9</v>
      </c>
      <c r="P261">
        <v>56</v>
      </c>
    </row>
    <row r="262" spans="1:16" x14ac:dyDescent="0.25">
      <c r="A262" t="s">
        <v>51</v>
      </c>
      <c r="B262" t="s">
        <v>52</v>
      </c>
      <c r="C262">
        <v>44.134500000000003</v>
      </c>
      <c r="D262">
        <v>15.217449999999999</v>
      </c>
      <c r="E262">
        <v>11</v>
      </c>
      <c r="F262" s="2">
        <v>41535</v>
      </c>
      <c r="G262" s="3">
        <v>41535.5</v>
      </c>
      <c r="H262" s="3">
        <v>41571</v>
      </c>
      <c r="I262">
        <v>17</v>
      </c>
      <c r="J262" t="s">
        <v>9</v>
      </c>
      <c r="K262" s="3">
        <v>41535.5</v>
      </c>
      <c r="L262" s="3">
        <v>41535.458333333336</v>
      </c>
      <c r="M262">
        <v>7.5</v>
      </c>
      <c r="N262" s="3">
        <v>41535.453472222223</v>
      </c>
      <c r="O262" t="s">
        <v>9</v>
      </c>
      <c r="P262">
        <v>53</v>
      </c>
    </row>
    <row r="263" spans="1:16" x14ac:dyDescent="0.25">
      <c r="A263" t="s">
        <v>51</v>
      </c>
      <c r="B263" t="s">
        <v>52</v>
      </c>
      <c r="C263">
        <v>44.134500000000003</v>
      </c>
      <c r="D263">
        <v>15.217449999999999</v>
      </c>
      <c r="E263">
        <v>11</v>
      </c>
      <c r="F263" s="2">
        <v>41536</v>
      </c>
      <c r="G263" s="3">
        <v>41536.5</v>
      </c>
      <c r="H263" s="3">
        <v>41572</v>
      </c>
      <c r="I263">
        <v>18</v>
      </c>
      <c r="J263" t="s">
        <v>9</v>
      </c>
      <c r="K263" s="3">
        <v>41536.5</v>
      </c>
      <c r="L263" s="3">
        <v>41536.458333333336</v>
      </c>
      <c r="M263">
        <v>12.1</v>
      </c>
      <c r="N263" s="3">
        <v>41536.452777777777</v>
      </c>
      <c r="O263" t="s">
        <v>9</v>
      </c>
      <c r="P263">
        <v>68</v>
      </c>
    </row>
    <row r="264" spans="1:16" x14ac:dyDescent="0.25">
      <c r="A264" t="s">
        <v>51</v>
      </c>
      <c r="B264" t="s">
        <v>52</v>
      </c>
      <c r="C264">
        <v>44.134500000000003</v>
      </c>
      <c r="D264">
        <v>15.217449999999999</v>
      </c>
      <c r="E264">
        <v>11</v>
      </c>
      <c r="F264" s="2">
        <v>41537</v>
      </c>
      <c r="G264" s="3">
        <v>41537.5</v>
      </c>
      <c r="H264" s="3">
        <v>41573</v>
      </c>
      <c r="I264">
        <v>21</v>
      </c>
      <c r="J264" t="s">
        <v>9</v>
      </c>
      <c r="K264" s="3">
        <v>41537.5</v>
      </c>
      <c r="L264" s="3">
        <v>41537.458333333336</v>
      </c>
      <c r="M264">
        <v>7.8</v>
      </c>
      <c r="N264" s="3">
        <v>41537.452777777777</v>
      </c>
      <c r="O264" t="s">
        <v>9</v>
      </c>
      <c r="P264">
        <v>42</v>
      </c>
    </row>
    <row r="265" spans="1:16" x14ac:dyDescent="0.25">
      <c r="A265" t="s">
        <v>51</v>
      </c>
      <c r="B265" t="s">
        <v>52</v>
      </c>
      <c r="C265">
        <v>44.134500000000003</v>
      </c>
      <c r="D265">
        <v>15.217449999999999</v>
      </c>
      <c r="E265">
        <v>11</v>
      </c>
      <c r="F265" s="2">
        <v>41538</v>
      </c>
      <c r="G265" s="3">
        <v>41538.5</v>
      </c>
      <c r="H265" s="3">
        <v>41574</v>
      </c>
      <c r="I265">
        <v>21</v>
      </c>
      <c r="J265" t="s">
        <v>9</v>
      </c>
      <c r="K265" s="3">
        <v>41538.5</v>
      </c>
      <c r="L265" s="3">
        <v>41538.458333333336</v>
      </c>
      <c r="M265">
        <v>16.3</v>
      </c>
      <c r="N265" s="3">
        <v>41538.452777777777</v>
      </c>
      <c r="O265" t="s">
        <v>9</v>
      </c>
      <c r="P265">
        <v>74</v>
      </c>
    </row>
    <row r="266" spans="1:16" x14ac:dyDescent="0.25">
      <c r="A266" t="s">
        <v>51</v>
      </c>
      <c r="B266" t="s">
        <v>52</v>
      </c>
      <c r="C266">
        <v>44.134500000000003</v>
      </c>
      <c r="D266">
        <v>15.217449999999999</v>
      </c>
      <c r="E266">
        <v>11</v>
      </c>
      <c r="F266" s="2">
        <v>41539</v>
      </c>
      <c r="G266" s="3">
        <v>41539.5</v>
      </c>
      <c r="H266" s="3">
        <v>41575</v>
      </c>
      <c r="I266">
        <v>20</v>
      </c>
      <c r="J266" t="s">
        <v>9</v>
      </c>
      <c r="K266" s="3">
        <v>41539.5</v>
      </c>
      <c r="L266" s="3">
        <v>41539.458333333336</v>
      </c>
      <c r="M266">
        <v>7.2</v>
      </c>
      <c r="N266" s="3">
        <v>41539.45208333333</v>
      </c>
      <c r="O266" t="s">
        <v>9</v>
      </c>
      <c r="P266">
        <v>43</v>
      </c>
    </row>
    <row r="267" spans="1:16" x14ac:dyDescent="0.25">
      <c r="A267" t="s">
        <v>51</v>
      </c>
      <c r="B267" t="s">
        <v>52</v>
      </c>
      <c r="C267">
        <v>44.134500000000003</v>
      </c>
      <c r="D267">
        <v>15.217449999999999</v>
      </c>
      <c r="E267">
        <v>11</v>
      </c>
      <c r="F267" s="2">
        <v>41540</v>
      </c>
      <c r="G267" s="3">
        <v>41540.5</v>
      </c>
      <c r="H267" s="3">
        <v>41576</v>
      </c>
      <c r="I267">
        <v>19</v>
      </c>
      <c r="J267" t="s">
        <v>9</v>
      </c>
      <c r="K267" s="3">
        <v>41540.5</v>
      </c>
      <c r="L267" s="3">
        <v>41540.458333333336</v>
      </c>
      <c r="M267">
        <v>9.9</v>
      </c>
      <c r="N267" s="3">
        <v>41540.45208333333</v>
      </c>
      <c r="O267" t="s">
        <v>9</v>
      </c>
      <c r="P267">
        <v>55</v>
      </c>
    </row>
    <row r="268" spans="1:16" x14ac:dyDescent="0.25">
      <c r="A268" t="s">
        <v>51</v>
      </c>
      <c r="B268" t="s">
        <v>52</v>
      </c>
      <c r="C268">
        <v>44.134500000000003</v>
      </c>
      <c r="D268">
        <v>15.217449999999999</v>
      </c>
      <c r="E268">
        <v>11</v>
      </c>
      <c r="F268" s="2">
        <v>41541</v>
      </c>
      <c r="G268" s="3">
        <v>41541.5</v>
      </c>
      <c r="H268" s="3">
        <v>41577</v>
      </c>
      <c r="I268">
        <v>20</v>
      </c>
      <c r="J268" t="s">
        <v>9</v>
      </c>
      <c r="K268" s="3">
        <v>41541.5</v>
      </c>
      <c r="L268" s="3">
        <v>41541.458333333336</v>
      </c>
      <c r="M268">
        <v>17.600000000000001</v>
      </c>
      <c r="N268" s="3">
        <v>41541.45208333333</v>
      </c>
      <c r="O268" t="s">
        <v>9</v>
      </c>
      <c r="P268">
        <v>86</v>
      </c>
    </row>
    <row r="269" spans="1:16" x14ac:dyDescent="0.25">
      <c r="A269" t="s">
        <v>51</v>
      </c>
      <c r="B269" t="s">
        <v>52</v>
      </c>
      <c r="C269">
        <v>44.134500000000003</v>
      </c>
      <c r="D269">
        <v>15.217449999999999</v>
      </c>
      <c r="E269">
        <v>11</v>
      </c>
      <c r="F269" s="2">
        <v>41542</v>
      </c>
      <c r="G269" s="3">
        <v>41542.5</v>
      </c>
      <c r="H269" s="3">
        <v>41579</v>
      </c>
      <c r="I269">
        <v>21</v>
      </c>
      <c r="J269" t="s">
        <v>9</v>
      </c>
      <c r="K269" s="3">
        <v>41542.5</v>
      </c>
      <c r="L269" s="3">
        <v>41542.458333333336</v>
      </c>
      <c r="M269">
        <v>18.100000000000001</v>
      </c>
      <c r="N269" s="3">
        <v>41542.451388888891</v>
      </c>
      <c r="O269" t="s">
        <v>9</v>
      </c>
      <c r="P269">
        <v>83</v>
      </c>
    </row>
    <row r="270" spans="1:16" x14ac:dyDescent="0.25">
      <c r="A270" t="s">
        <v>51</v>
      </c>
      <c r="B270" t="s">
        <v>52</v>
      </c>
      <c r="C270">
        <v>44.134500000000003</v>
      </c>
      <c r="D270">
        <v>15.217449999999999</v>
      </c>
      <c r="E270">
        <v>11</v>
      </c>
      <c r="F270" s="2">
        <v>41543</v>
      </c>
      <c r="G270" s="3">
        <v>41543.5</v>
      </c>
      <c r="H270" s="3">
        <v>41580</v>
      </c>
      <c r="I270">
        <v>22</v>
      </c>
      <c r="J270" t="s">
        <v>9</v>
      </c>
      <c r="K270" s="3">
        <v>41543.5</v>
      </c>
      <c r="L270" s="3">
        <v>41543.458333333336</v>
      </c>
      <c r="M270">
        <v>18.5</v>
      </c>
      <c r="N270" s="3">
        <v>41543.451388888891</v>
      </c>
      <c r="O270" t="s">
        <v>9</v>
      </c>
      <c r="P270">
        <v>80</v>
      </c>
    </row>
    <row r="271" spans="1:16" x14ac:dyDescent="0.25">
      <c r="A271" t="s">
        <v>51</v>
      </c>
      <c r="B271" t="s">
        <v>52</v>
      </c>
      <c r="C271">
        <v>44.134500000000003</v>
      </c>
      <c r="D271">
        <v>15.217449999999999</v>
      </c>
      <c r="E271">
        <v>11</v>
      </c>
      <c r="F271" s="2">
        <v>41544</v>
      </c>
      <c r="G271" s="3">
        <v>41544.5</v>
      </c>
      <c r="H271" s="3">
        <v>41581</v>
      </c>
      <c r="I271">
        <v>20</v>
      </c>
      <c r="J271" t="s">
        <v>9</v>
      </c>
      <c r="K271" s="3">
        <v>41544.5</v>
      </c>
      <c r="L271" s="3">
        <v>41544.458333333336</v>
      </c>
      <c r="M271">
        <v>14.4</v>
      </c>
      <c r="N271" s="3">
        <v>41544.451388888891</v>
      </c>
      <c r="O271" t="s">
        <v>9</v>
      </c>
      <c r="P271">
        <v>70</v>
      </c>
    </row>
    <row r="272" spans="1:16" x14ac:dyDescent="0.25">
      <c r="A272" t="s">
        <v>51</v>
      </c>
      <c r="B272" t="s">
        <v>52</v>
      </c>
      <c r="C272">
        <v>44.134500000000003</v>
      </c>
      <c r="D272">
        <v>15.217449999999999</v>
      </c>
      <c r="E272">
        <v>11</v>
      </c>
      <c r="F272" s="2">
        <v>41545</v>
      </c>
      <c r="G272" s="3">
        <v>41545.5</v>
      </c>
      <c r="H272" s="3">
        <v>41582</v>
      </c>
      <c r="I272">
        <v>20</v>
      </c>
      <c r="J272" t="s">
        <v>9</v>
      </c>
      <c r="K272" s="3">
        <v>41545.5</v>
      </c>
      <c r="L272" s="3">
        <v>41545.458333333336</v>
      </c>
      <c r="M272">
        <v>15.7</v>
      </c>
      <c r="N272" s="3">
        <v>41545.450694444444</v>
      </c>
      <c r="O272" t="s">
        <v>9</v>
      </c>
      <c r="P272">
        <v>76</v>
      </c>
    </row>
    <row r="273" spans="1:16" x14ac:dyDescent="0.25">
      <c r="A273" t="s">
        <v>51</v>
      </c>
      <c r="B273" t="s">
        <v>52</v>
      </c>
      <c r="C273">
        <v>44.134500000000003</v>
      </c>
      <c r="D273">
        <v>15.217449999999999</v>
      </c>
      <c r="E273">
        <v>11</v>
      </c>
      <c r="F273" s="2">
        <v>41546</v>
      </c>
      <c r="G273" s="3">
        <v>41546.5</v>
      </c>
      <c r="H273" s="3">
        <v>41583</v>
      </c>
      <c r="I273">
        <v>21</v>
      </c>
      <c r="J273" t="s">
        <v>9</v>
      </c>
      <c r="K273" s="3">
        <v>41546.5</v>
      </c>
      <c r="L273" s="3">
        <v>41546.458333333336</v>
      </c>
      <c r="M273">
        <v>15.8</v>
      </c>
      <c r="N273" s="3">
        <v>41546.450694444444</v>
      </c>
      <c r="O273" t="s">
        <v>9</v>
      </c>
      <c r="P273">
        <v>72</v>
      </c>
    </row>
    <row r="274" spans="1:16" x14ac:dyDescent="0.25">
      <c r="A274" t="s">
        <v>51</v>
      </c>
      <c r="B274" t="s">
        <v>52</v>
      </c>
      <c r="C274">
        <v>44.134500000000003</v>
      </c>
      <c r="D274">
        <v>15.217449999999999</v>
      </c>
      <c r="E274">
        <v>11</v>
      </c>
      <c r="F274" s="2">
        <v>41547</v>
      </c>
      <c r="G274" s="3">
        <v>41547.5</v>
      </c>
      <c r="H274" s="3">
        <v>41584</v>
      </c>
      <c r="I274">
        <v>15</v>
      </c>
      <c r="J274" t="s">
        <v>9</v>
      </c>
      <c r="K274" s="3">
        <v>41547.5</v>
      </c>
      <c r="L274" s="3">
        <v>41547.458333333336</v>
      </c>
      <c r="M274">
        <v>11.6</v>
      </c>
      <c r="N274" s="3">
        <v>41547.450694444444</v>
      </c>
      <c r="O274" t="s">
        <v>9</v>
      </c>
      <c r="P274">
        <v>80</v>
      </c>
    </row>
    <row r="275" spans="1:16" x14ac:dyDescent="0.25">
      <c r="A275" t="s">
        <v>51</v>
      </c>
      <c r="B275" t="s">
        <v>52</v>
      </c>
      <c r="C275">
        <v>44.134500000000003</v>
      </c>
      <c r="D275">
        <v>15.217449999999999</v>
      </c>
      <c r="E275">
        <v>11</v>
      </c>
      <c r="F275" s="2">
        <v>41548</v>
      </c>
      <c r="G275" s="3">
        <v>41548.520833333336</v>
      </c>
      <c r="H275" s="3">
        <v>41585</v>
      </c>
      <c r="I275">
        <v>16</v>
      </c>
      <c r="J275" t="s">
        <v>9</v>
      </c>
      <c r="K275" s="3">
        <v>41548.520833333336</v>
      </c>
      <c r="L275" s="3">
        <v>41548.479166666664</v>
      </c>
      <c r="M275">
        <v>8.3000000000000007</v>
      </c>
      <c r="N275" s="3">
        <v>41548.449999999997</v>
      </c>
      <c r="O275" t="s">
        <v>9</v>
      </c>
      <c r="P275">
        <v>60</v>
      </c>
    </row>
    <row r="276" spans="1:16" x14ac:dyDescent="0.25">
      <c r="A276" t="s">
        <v>51</v>
      </c>
      <c r="B276" t="s">
        <v>52</v>
      </c>
      <c r="C276">
        <v>44.134500000000003</v>
      </c>
      <c r="D276">
        <v>15.217449999999999</v>
      </c>
      <c r="E276">
        <v>11</v>
      </c>
      <c r="F276" s="2">
        <v>41549</v>
      </c>
      <c r="G276" s="3">
        <v>41549.520833333336</v>
      </c>
      <c r="H276" s="3">
        <v>41587</v>
      </c>
      <c r="I276">
        <v>20</v>
      </c>
      <c r="J276" t="s">
        <v>9</v>
      </c>
      <c r="K276" s="3">
        <v>41549.520833333336</v>
      </c>
      <c r="L276" s="3">
        <v>41549.479166666664</v>
      </c>
      <c r="M276">
        <v>8.3000000000000007</v>
      </c>
      <c r="N276" s="3">
        <v>41549.449999999997</v>
      </c>
      <c r="O276" t="s">
        <v>9</v>
      </c>
      <c r="P276">
        <v>60</v>
      </c>
    </row>
    <row r="277" spans="1:16" x14ac:dyDescent="0.25">
      <c r="A277" t="s">
        <v>51</v>
      </c>
      <c r="B277" t="s">
        <v>52</v>
      </c>
      <c r="C277">
        <v>44.134500000000003</v>
      </c>
      <c r="D277">
        <v>15.217449999999999</v>
      </c>
      <c r="E277">
        <v>11</v>
      </c>
      <c r="F277" s="2">
        <v>41550</v>
      </c>
      <c r="G277" s="3">
        <v>41550.520833333336</v>
      </c>
      <c r="H277" s="3">
        <v>41588</v>
      </c>
      <c r="I277">
        <v>15</v>
      </c>
      <c r="J277" t="s">
        <v>9</v>
      </c>
      <c r="K277" s="3">
        <v>41550.520833333336</v>
      </c>
      <c r="L277" s="3">
        <v>41550.479166666664</v>
      </c>
      <c r="M277">
        <v>5.6</v>
      </c>
      <c r="N277" s="3">
        <v>41550.449999999997</v>
      </c>
      <c r="O277" t="s">
        <v>9</v>
      </c>
      <c r="P277">
        <v>53</v>
      </c>
    </row>
    <row r="278" spans="1:16" x14ac:dyDescent="0.25">
      <c r="A278" t="s">
        <v>51</v>
      </c>
      <c r="B278" t="s">
        <v>52</v>
      </c>
      <c r="C278">
        <v>44.134500000000003</v>
      </c>
      <c r="D278">
        <v>15.217449999999999</v>
      </c>
      <c r="E278">
        <v>11</v>
      </c>
      <c r="F278" s="2">
        <v>41551</v>
      </c>
      <c r="G278" s="3">
        <v>41551.520833333336</v>
      </c>
      <c r="H278" s="3">
        <v>41589</v>
      </c>
      <c r="I278">
        <v>15</v>
      </c>
      <c r="J278" t="s">
        <v>9</v>
      </c>
      <c r="K278" s="3">
        <v>41551.520833333336</v>
      </c>
      <c r="L278" s="3">
        <v>41551.479166666664</v>
      </c>
      <c r="M278">
        <v>2.9</v>
      </c>
      <c r="N278" s="3">
        <v>41551.449305555558</v>
      </c>
      <c r="O278" t="s">
        <v>9</v>
      </c>
      <c r="P278">
        <v>44</v>
      </c>
    </row>
    <row r="279" spans="1:16" x14ac:dyDescent="0.25">
      <c r="A279" t="s">
        <v>51</v>
      </c>
      <c r="B279" t="s">
        <v>52</v>
      </c>
      <c r="C279">
        <v>44.134500000000003</v>
      </c>
      <c r="D279">
        <v>15.217449999999999</v>
      </c>
      <c r="E279">
        <v>11</v>
      </c>
      <c r="F279" s="2">
        <v>41552</v>
      </c>
      <c r="G279" s="3">
        <v>41552.520833333336</v>
      </c>
      <c r="H279" s="3">
        <v>41590</v>
      </c>
      <c r="I279">
        <v>16</v>
      </c>
      <c r="J279" t="s">
        <v>9</v>
      </c>
      <c r="K279" s="3">
        <v>41552.520833333336</v>
      </c>
      <c r="L279" s="3">
        <v>41552.479166666664</v>
      </c>
      <c r="M279">
        <v>7.1</v>
      </c>
      <c r="N279" s="3">
        <v>41552.449305555558</v>
      </c>
      <c r="O279" t="s">
        <v>9</v>
      </c>
      <c r="P279">
        <v>55</v>
      </c>
    </row>
    <row r="280" spans="1:16" x14ac:dyDescent="0.25">
      <c r="A280" t="s">
        <v>51</v>
      </c>
      <c r="B280" t="s">
        <v>52</v>
      </c>
      <c r="C280">
        <v>44.134500000000003</v>
      </c>
      <c r="D280">
        <v>15.217449999999999</v>
      </c>
      <c r="E280">
        <v>11</v>
      </c>
      <c r="F280" s="2">
        <v>41553</v>
      </c>
      <c r="G280" s="3">
        <v>41553.520833333336</v>
      </c>
      <c r="H280" s="3">
        <v>41591</v>
      </c>
      <c r="I280">
        <v>17</v>
      </c>
      <c r="J280" t="s">
        <v>9</v>
      </c>
      <c r="K280" s="3">
        <v>41553.520833333336</v>
      </c>
      <c r="L280" s="3">
        <v>41553.479166666664</v>
      </c>
      <c r="M280">
        <v>13</v>
      </c>
      <c r="N280" s="3">
        <v>41553.449305555558</v>
      </c>
      <c r="O280" t="s">
        <v>9</v>
      </c>
      <c r="P280">
        <v>77</v>
      </c>
    </row>
    <row r="281" spans="1:16" x14ac:dyDescent="0.25">
      <c r="A281" t="s">
        <v>51</v>
      </c>
      <c r="B281" t="s">
        <v>52</v>
      </c>
      <c r="C281">
        <v>44.134500000000003</v>
      </c>
      <c r="D281">
        <v>15.217449999999999</v>
      </c>
      <c r="E281">
        <v>11</v>
      </c>
      <c r="F281" s="2">
        <v>41554</v>
      </c>
      <c r="G281" s="3">
        <v>41554.520833333336</v>
      </c>
      <c r="H281" s="3">
        <v>41592</v>
      </c>
      <c r="I281">
        <v>14</v>
      </c>
      <c r="J281" t="s">
        <v>9</v>
      </c>
      <c r="K281" s="3">
        <v>41554.520833333336</v>
      </c>
      <c r="L281" s="3">
        <v>41554.479166666664</v>
      </c>
      <c r="M281">
        <v>12.1</v>
      </c>
      <c r="N281" s="3">
        <v>41554.448611111111</v>
      </c>
      <c r="O281" t="s">
        <v>9</v>
      </c>
      <c r="P281">
        <v>88</v>
      </c>
    </row>
    <row r="282" spans="1:16" x14ac:dyDescent="0.25">
      <c r="A282" t="s">
        <v>51</v>
      </c>
      <c r="B282" t="s">
        <v>52</v>
      </c>
      <c r="C282">
        <v>44.134500000000003</v>
      </c>
      <c r="D282">
        <v>15.217449999999999</v>
      </c>
      <c r="E282">
        <v>11</v>
      </c>
      <c r="F282" s="2">
        <v>41555</v>
      </c>
      <c r="G282" s="3">
        <v>41555.520833333336</v>
      </c>
      <c r="H282" s="3">
        <v>41593</v>
      </c>
      <c r="I282">
        <v>19</v>
      </c>
      <c r="J282" t="s">
        <v>9</v>
      </c>
      <c r="K282" s="3">
        <v>41555.520833333336</v>
      </c>
      <c r="L282" s="3">
        <v>41555.479166666664</v>
      </c>
      <c r="M282">
        <v>15.3</v>
      </c>
      <c r="N282" s="3">
        <v>41555.448611111111</v>
      </c>
      <c r="O282" t="s">
        <v>9</v>
      </c>
      <c r="P282">
        <v>79</v>
      </c>
    </row>
    <row r="283" spans="1:16" x14ac:dyDescent="0.25">
      <c r="A283" t="s">
        <v>51</v>
      </c>
      <c r="B283" t="s">
        <v>52</v>
      </c>
      <c r="C283">
        <v>44.134500000000003</v>
      </c>
      <c r="D283">
        <v>15.217449999999999</v>
      </c>
      <c r="E283">
        <v>11</v>
      </c>
      <c r="F283" s="2">
        <v>41556</v>
      </c>
      <c r="G283" s="3">
        <v>41556.520833333336</v>
      </c>
      <c r="H283" s="3">
        <v>41595</v>
      </c>
      <c r="I283">
        <v>19</v>
      </c>
      <c r="J283" t="s">
        <v>9</v>
      </c>
      <c r="K283" s="3">
        <v>41556.520833333336</v>
      </c>
      <c r="L283" s="3">
        <v>41556.479166666664</v>
      </c>
      <c r="M283">
        <v>20.9</v>
      </c>
      <c r="N283" s="3">
        <v>41556.448611111111</v>
      </c>
      <c r="O283" t="s">
        <v>9</v>
      </c>
      <c r="P283">
        <v>73</v>
      </c>
    </row>
    <row r="284" spans="1:16" x14ac:dyDescent="0.25">
      <c r="A284" t="s">
        <v>51</v>
      </c>
      <c r="B284" t="s">
        <v>52</v>
      </c>
      <c r="C284">
        <v>44.134500000000003</v>
      </c>
      <c r="D284">
        <v>15.217449999999999</v>
      </c>
      <c r="E284">
        <v>11</v>
      </c>
      <c r="F284" s="2">
        <v>41557</v>
      </c>
      <c r="G284" s="3">
        <v>41557.520833333336</v>
      </c>
      <c r="H284" s="3">
        <v>41596</v>
      </c>
      <c r="I284">
        <v>25</v>
      </c>
      <c r="J284" t="s">
        <v>9</v>
      </c>
      <c r="K284" s="3">
        <v>41557.520833333336</v>
      </c>
      <c r="L284" s="3">
        <v>41557.479166666664</v>
      </c>
      <c r="M284">
        <v>21.4</v>
      </c>
      <c r="N284" s="3">
        <v>41557.448611111111</v>
      </c>
      <c r="O284" t="s">
        <v>9</v>
      </c>
      <c r="P284">
        <v>80</v>
      </c>
    </row>
    <row r="285" spans="1:16" x14ac:dyDescent="0.25">
      <c r="A285" t="s">
        <v>51</v>
      </c>
      <c r="B285" t="s">
        <v>52</v>
      </c>
      <c r="C285">
        <v>44.134500000000003</v>
      </c>
      <c r="D285">
        <v>15.217449999999999</v>
      </c>
      <c r="E285">
        <v>11</v>
      </c>
      <c r="F285" s="2">
        <v>41558</v>
      </c>
      <c r="G285" s="3">
        <v>41558.520833333336</v>
      </c>
      <c r="H285" s="3">
        <v>41597</v>
      </c>
      <c r="I285">
        <v>18</v>
      </c>
      <c r="J285" t="s">
        <v>9</v>
      </c>
      <c r="K285" s="3">
        <v>41558.520833333336</v>
      </c>
      <c r="L285" s="3">
        <v>41558.479166666664</v>
      </c>
      <c r="M285">
        <v>15.8</v>
      </c>
      <c r="N285" s="3">
        <v>41558.447916666664</v>
      </c>
      <c r="O285" t="s">
        <v>9</v>
      </c>
      <c r="P285">
        <v>87</v>
      </c>
    </row>
    <row r="286" spans="1:16" x14ac:dyDescent="0.25">
      <c r="A286" t="s">
        <v>51</v>
      </c>
      <c r="B286" t="s">
        <v>52</v>
      </c>
      <c r="C286">
        <v>44.134500000000003</v>
      </c>
      <c r="D286">
        <v>15.217449999999999</v>
      </c>
      <c r="E286">
        <v>11</v>
      </c>
      <c r="F286" s="2">
        <v>41559</v>
      </c>
      <c r="G286" s="3">
        <v>41559.520833333336</v>
      </c>
      <c r="H286" s="3">
        <v>41598</v>
      </c>
      <c r="I286">
        <v>18</v>
      </c>
      <c r="J286" t="s">
        <v>9</v>
      </c>
      <c r="K286" s="3">
        <v>41559.520833333336</v>
      </c>
      <c r="L286" s="3">
        <v>41559.479166666664</v>
      </c>
      <c r="M286">
        <v>15.5</v>
      </c>
      <c r="N286" s="3">
        <v>41559.447916666664</v>
      </c>
      <c r="O286" t="s">
        <v>9</v>
      </c>
      <c r="P286">
        <v>85</v>
      </c>
    </row>
    <row r="287" spans="1:16" x14ac:dyDescent="0.25">
      <c r="A287" t="s">
        <v>51</v>
      </c>
      <c r="B287" t="s">
        <v>52</v>
      </c>
      <c r="C287">
        <v>44.134500000000003</v>
      </c>
      <c r="D287">
        <v>15.217449999999999</v>
      </c>
      <c r="E287">
        <v>11</v>
      </c>
      <c r="F287" s="2">
        <v>41560</v>
      </c>
      <c r="G287" s="3">
        <v>41560.520833333336</v>
      </c>
      <c r="H287" s="3">
        <v>41599</v>
      </c>
      <c r="I287">
        <v>22</v>
      </c>
      <c r="J287" t="s">
        <v>9</v>
      </c>
      <c r="K287" s="3">
        <v>41560.520833333336</v>
      </c>
      <c r="L287" s="3">
        <v>41560.479166666664</v>
      </c>
      <c r="M287">
        <v>18.100000000000001</v>
      </c>
      <c r="N287" s="3">
        <v>41560.447916666664</v>
      </c>
      <c r="O287" t="s">
        <v>9</v>
      </c>
      <c r="P287">
        <v>78</v>
      </c>
    </row>
    <row r="288" spans="1:16" x14ac:dyDescent="0.25">
      <c r="A288" t="s">
        <v>51</v>
      </c>
      <c r="B288" t="s">
        <v>52</v>
      </c>
      <c r="C288">
        <v>44.134500000000003</v>
      </c>
      <c r="D288">
        <v>15.217449999999999</v>
      </c>
      <c r="E288">
        <v>11</v>
      </c>
      <c r="F288" s="2">
        <v>41561</v>
      </c>
      <c r="G288" s="3">
        <v>41561.520833333336</v>
      </c>
      <c r="H288" s="3">
        <v>41600</v>
      </c>
      <c r="I288">
        <v>18</v>
      </c>
      <c r="J288" t="s">
        <v>9</v>
      </c>
      <c r="K288" s="3">
        <v>41561.520833333336</v>
      </c>
      <c r="L288" s="3">
        <v>41561.479166666664</v>
      </c>
      <c r="M288">
        <v>13.4</v>
      </c>
      <c r="N288" s="3">
        <v>41561.447916666664</v>
      </c>
      <c r="O288" t="s">
        <v>9</v>
      </c>
      <c r="P288">
        <v>74</v>
      </c>
    </row>
    <row r="289" spans="1:16" x14ac:dyDescent="0.25">
      <c r="A289" t="s">
        <v>51</v>
      </c>
      <c r="B289" t="s">
        <v>52</v>
      </c>
      <c r="C289">
        <v>44.134500000000003</v>
      </c>
      <c r="D289">
        <v>15.217449999999999</v>
      </c>
      <c r="E289">
        <v>11</v>
      </c>
      <c r="F289" s="2">
        <v>41562</v>
      </c>
      <c r="G289" s="3">
        <v>41562.520833333336</v>
      </c>
      <c r="H289" s="3">
        <v>41601</v>
      </c>
      <c r="I289">
        <v>17</v>
      </c>
      <c r="J289" t="s">
        <v>9</v>
      </c>
      <c r="K289" s="3">
        <v>41562.520833333336</v>
      </c>
      <c r="L289" s="3">
        <v>41562.479166666664</v>
      </c>
      <c r="M289">
        <v>12.2</v>
      </c>
      <c r="N289" s="3">
        <v>41562.447222222225</v>
      </c>
      <c r="O289" t="s">
        <v>9</v>
      </c>
      <c r="P289">
        <v>73</v>
      </c>
    </row>
    <row r="290" spans="1:16" x14ac:dyDescent="0.25">
      <c r="A290" t="s">
        <v>51</v>
      </c>
      <c r="B290" t="s">
        <v>52</v>
      </c>
      <c r="C290">
        <v>44.134500000000003</v>
      </c>
      <c r="D290">
        <v>15.217449999999999</v>
      </c>
      <c r="E290">
        <v>11</v>
      </c>
      <c r="F290" s="2">
        <v>41563</v>
      </c>
      <c r="G290" s="3">
        <v>41563.520833333336</v>
      </c>
      <c r="H290" s="3">
        <v>41603</v>
      </c>
      <c r="I290">
        <v>19</v>
      </c>
      <c r="J290" t="s">
        <v>9</v>
      </c>
      <c r="K290" s="3">
        <v>41563.520833333336</v>
      </c>
      <c r="L290" s="3">
        <v>41563.479166666664</v>
      </c>
      <c r="M290">
        <v>13.8</v>
      </c>
      <c r="N290" s="3">
        <v>41563.447222222225</v>
      </c>
      <c r="O290" t="s">
        <v>9</v>
      </c>
      <c r="P290">
        <v>81</v>
      </c>
    </row>
    <row r="291" spans="1:16" x14ac:dyDescent="0.25">
      <c r="A291" t="s">
        <v>51</v>
      </c>
      <c r="B291" t="s">
        <v>52</v>
      </c>
      <c r="C291">
        <v>44.134500000000003</v>
      </c>
      <c r="D291">
        <v>15.217449999999999</v>
      </c>
      <c r="E291">
        <v>11</v>
      </c>
      <c r="F291" s="2">
        <v>41564</v>
      </c>
      <c r="G291" s="3">
        <v>41564.520833333336</v>
      </c>
      <c r="H291" s="3">
        <v>41604</v>
      </c>
      <c r="I291">
        <v>15</v>
      </c>
      <c r="J291" t="s">
        <v>9</v>
      </c>
      <c r="K291" s="3">
        <v>41564.520833333336</v>
      </c>
      <c r="L291" s="3">
        <v>41564.479166666664</v>
      </c>
      <c r="M291">
        <v>3.3</v>
      </c>
      <c r="N291" s="3">
        <v>41564.447222222225</v>
      </c>
      <c r="O291" t="s">
        <v>9</v>
      </c>
      <c r="P291">
        <v>45</v>
      </c>
    </row>
    <row r="292" spans="1:16" x14ac:dyDescent="0.25">
      <c r="A292" t="s">
        <v>51</v>
      </c>
      <c r="B292" t="s">
        <v>52</v>
      </c>
      <c r="C292">
        <v>44.134500000000003</v>
      </c>
      <c r="D292">
        <v>15.217449999999999</v>
      </c>
      <c r="E292">
        <v>11</v>
      </c>
      <c r="F292" s="2">
        <v>41565</v>
      </c>
      <c r="G292" s="3">
        <v>41565.520833333336</v>
      </c>
      <c r="H292" s="3">
        <v>41605</v>
      </c>
      <c r="I292">
        <v>16</v>
      </c>
      <c r="J292" t="s">
        <v>9</v>
      </c>
      <c r="K292" s="3">
        <v>41565.520833333336</v>
      </c>
      <c r="L292" s="3">
        <v>41565.479166666664</v>
      </c>
      <c r="M292">
        <v>8.3000000000000007</v>
      </c>
      <c r="N292" s="3">
        <v>41565.447222222225</v>
      </c>
      <c r="O292" t="s">
        <v>9</v>
      </c>
      <c r="P292">
        <v>60</v>
      </c>
    </row>
    <row r="293" spans="1:16" x14ac:dyDescent="0.25">
      <c r="A293" t="s">
        <v>51</v>
      </c>
      <c r="B293" t="s">
        <v>52</v>
      </c>
      <c r="C293">
        <v>44.134500000000003</v>
      </c>
      <c r="D293">
        <v>15.217449999999999</v>
      </c>
      <c r="E293">
        <v>11</v>
      </c>
      <c r="F293" s="2">
        <v>41566</v>
      </c>
      <c r="G293" s="3">
        <v>41566.520833333336</v>
      </c>
      <c r="H293" s="3">
        <v>41606</v>
      </c>
      <c r="I293">
        <v>19</v>
      </c>
      <c r="J293" t="s">
        <v>9</v>
      </c>
      <c r="K293" s="3">
        <v>41566.520833333336</v>
      </c>
      <c r="L293" s="3">
        <v>41566.479166666664</v>
      </c>
      <c r="M293">
        <v>12.4</v>
      </c>
      <c r="N293" s="3">
        <v>41566.447222222225</v>
      </c>
      <c r="O293" t="s">
        <v>9</v>
      </c>
      <c r="P293">
        <v>65</v>
      </c>
    </row>
    <row r="294" spans="1:16" x14ac:dyDescent="0.25">
      <c r="A294" t="s">
        <v>51</v>
      </c>
      <c r="B294" t="s">
        <v>52</v>
      </c>
      <c r="C294">
        <v>44.134500000000003</v>
      </c>
      <c r="D294">
        <v>15.217449999999999</v>
      </c>
      <c r="E294">
        <v>11</v>
      </c>
      <c r="F294" s="2">
        <v>41567</v>
      </c>
      <c r="G294" s="3">
        <v>41567.520833333336</v>
      </c>
      <c r="H294" s="3">
        <v>41607</v>
      </c>
      <c r="I294">
        <v>20</v>
      </c>
      <c r="J294" t="s">
        <v>9</v>
      </c>
      <c r="K294" s="3">
        <v>41567.520833333336</v>
      </c>
      <c r="L294" s="3">
        <v>41567.479166666664</v>
      </c>
      <c r="M294">
        <v>9.4</v>
      </c>
      <c r="N294" s="3">
        <v>41567.446527777778</v>
      </c>
      <c r="O294" t="s">
        <v>9</v>
      </c>
      <c r="P294">
        <v>50</v>
      </c>
    </row>
    <row r="295" spans="1:16" x14ac:dyDescent="0.25">
      <c r="A295" t="s">
        <v>51</v>
      </c>
      <c r="B295" t="s">
        <v>52</v>
      </c>
      <c r="C295">
        <v>44.134500000000003</v>
      </c>
      <c r="D295">
        <v>15.217449999999999</v>
      </c>
      <c r="E295">
        <v>11</v>
      </c>
      <c r="F295" s="2">
        <v>41568</v>
      </c>
      <c r="G295" s="3">
        <v>41568.520833333336</v>
      </c>
      <c r="H295" s="3">
        <v>41608</v>
      </c>
      <c r="I295">
        <v>16</v>
      </c>
      <c r="J295" t="s">
        <v>9</v>
      </c>
      <c r="K295" s="3">
        <v>41568.520833333336</v>
      </c>
      <c r="L295" s="3">
        <v>41568.479166666664</v>
      </c>
      <c r="M295">
        <v>13.9</v>
      </c>
      <c r="N295" s="3">
        <v>41568.446527777778</v>
      </c>
      <c r="O295" t="s">
        <v>9</v>
      </c>
      <c r="P295">
        <v>87</v>
      </c>
    </row>
    <row r="296" spans="1:16" x14ac:dyDescent="0.25">
      <c r="A296" t="s">
        <v>51</v>
      </c>
      <c r="B296" t="s">
        <v>52</v>
      </c>
      <c r="C296">
        <v>44.134500000000003</v>
      </c>
      <c r="D296">
        <v>15.217449999999999</v>
      </c>
      <c r="E296">
        <v>11</v>
      </c>
      <c r="F296" s="2">
        <v>41569</v>
      </c>
      <c r="G296" s="3">
        <v>41569.520833333336</v>
      </c>
      <c r="H296" s="3">
        <v>41609</v>
      </c>
      <c r="I296">
        <v>19</v>
      </c>
      <c r="J296" t="s">
        <v>9</v>
      </c>
      <c r="K296" s="3">
        <v>41569.520833333336</v>
      </c>
      <c r="L296" s="3">
        <v>41569.479166666664</v>
      </c>
      <c r="M296">
        <v>14.7</v>
      </c>
      <c r="N296" s="3">
        <v>41569.446527777778</v>
      </c>
      <c r="O296" t="s">
        <v>9</v>
      </c>
      <c r="P296">
        <v>76</v>
      </c>
    </row>
    <row r="297" spans="1:16" x14ac:dyDescent="0.25">
      <c r="A297" t="s">
        <v>51</v>
      </c>
      <c r="B297" t="s">
        <v>52</v>
      </c>
      <c r="C297">
        <v>44.134500000000003</v>
      </c>
      <c r="D297">
        <v>15.217449999999999</v>
      </c>
      <c r="E297">
        <v>11</v>
      </c>
      <c r="F297" s="2">
        <v>41570</v>
      </c>
      <c r="G297" s="3">
        <v>41570.520833333336</v>
      </c>
      <c r="H297" s="3">
        <v>41611</v>
      </c>
      <c r="I297">
        <v>22</v>
      </c>
      <c r="J297" t="s">
        <v>9</v>
      </c>
      <c r="K297" s="3">
        <v>41570.520833333336</v>
      </c>
      <c r="L297" s="3">
        <v>41570.479166666664</v>
      </c>
      <c r="M297">
        <v>11</v>
      </c>
      <c r="N297" s="3">
        <v>41570.446527777778</v>
      </c>
      <c r="O297" t="s">
        <v>9</v>
      </c>
      <c r="P297">
        <v>82</v>
      </c>
    </row>
    <row r="298" spans="1:16" x14ac:dyDescent="0.25">
      <c r="A298" t="s">
        <v>51</v>
      </c>
      <c r="B298" t="s">
        <v>52</v>
      </c>
      <c r="C298">
        <v>44.134500000000003</v>
      </c>
      <c r="D298">
        <v>15.217449999999999</v>
      </c>
      <c r="E298">
        <v>11</v>
      </c>
      <c r="F298" s="2">
        <v>41571</v>
      </c>
      <c r="G298" s="3">
        <v>41571.520833333336</v>
      </c>
      <c r="H298" s="3">
        <v>41612</v>
      </c>
      <c r="I298">
        <v>18</v>
      </c>
      <c r="J298" t="s">
        <v>9</v>
      </c>
      <c r="K298" s="3">
        <v>41571.520833333336</v>
      </c>
      <c r="L298" s="3">
        <v>41571.479166666664</v>
      </c>
      <c r="M298">
        <v>15.3</v>
      </c>
      <c r="N298" s="3">
        <v>41571.446527777778</v>
      </c>
      <c r="O298" t="s">
        <v>9</v>
      </c>
      <c r="P298">
        <v>84</v>
      </c>
    </row>
    <row r="299" spans="1:16" x14ac:dyDescent="0.25">
      <c r="A299" t="s">
        <v>51</v>
      </c>
      <c r="B299" t="s">
        <v>52</v>
      </c>
      <c r="C299">
        <v>44.134500000000003</v>
      </c>
      <c r="D299">
        <v>15.217449999999999</v>
      </c>
      <c r="E299">
        <v>11</v>
      </c>
      <c r="F299" s="2">
        <v>41572</v>
      </c>
      <c r="G299" s="3">
        <v>41572.520833333336</v>
      </c>
      <c r="H299" s="3">
        <v>41613</v>
      </c>
      <c r="I299">
        <v>19</v>
      </c>
      <c r="J299" t="s">
        <v>9</v>
      </c>
      <c r="K299" s="3">
        <v>41572.520833333336</v>
      </c>
      <c r="L299" s="3">
        <v>41572.479166666664</v>
      </c>
      <c r="M299">
        <v>15.1</v>
      </c>
      <c r="N299" s="3">
        <v>41572.446527777778</v>
      </c>
      <c r="O299" t="s">
        <v>9</v>
      </c>
      <c r="P299">
        <v>78</v>
      </c>
    </row>
    <row r="300" spans="1:16" x14ac:dyDescent="0.25">
      <c r="A300" t="s">
        <v>51</v>
      </c>
      <c r="B300" t="s">
        <v>52</v>
      </c>
      <c r="C300">
        <v>44.134500000000003</v>
      </c>
      <c r="D300">
        <v>15.217449999999999</v>
      </c>
      <c r="E300">
        <v>11</v>
      </c>
      <c r="F300" s="2">
        <v>41573</v>
      </c>
      <c r="G300" s="3">
        <v>41573.520833333336</v>
      </c>
      <c r="H300" s="3">
        <v>41614</v>
      </c>
      <c r="I300">
        <v>17</v>
      </c>
      <c r="J300" t="s">
        <v>9</v>
      </c>
      <c r="K300" s="3">
        <v>41573.520833333336</v>
      </c>
      <c r="L300" s="3">
        <v>41573.479166666664</v>
      </c>
      <c r="M300">
        <v>15.7</v>
      </c>
      <c r="N300" s="3">
        <v>41573.446527777778</v>
      </c>
      <c r="O300" t="s">
        <v>9</v>
      </c>
      <c r="P300">
        <v>92</v>
      </c>
    </row>
    <row r="301" spans="1:16" x14ac:dyDescent="0.25">
      <c r="A301" t="s">
        <v>51</v>
      </c>
      <c r="B301" t="s">
        <v>52</v>
      </c>
      <c r="C301">
        <v>44.134500000000003</v>
      </c>
      <c r="D301">
        <v>15.217449999999999</v>
      </c>
      <c r="E301">
        <v>11</v>
      </c>
      <c r="F301" s="2">
        <v>41574</v>
      </c>
      <c r="G301" s="3">
        <v>41574.520833333336</v>
      </c>
      <c r="H301" s="3">
        <v>41615</v>
      </c>
      <c r="I301">
        <v>16</v>
      </c>
      <c r="J301" t="s">
        <v>9</v>
      </c>
      <c r="K301" s="3">
        <v>41574.520833333336</v>
      </c>
      <c r="L301" s="3">
        <v>41574.479166666664</v>
      </c>
      <c r="M301">
        <v>13.5</v>
      </c>
      <c r="N301" s="3">
        <v>41574.445833333331</v>
      </c>
      <c r="O301" t="s">
        <v>9</v>
      </c>
      <c r="P301">
        <v>85</v>
      </c>
    </row>
    <row r="302" spans="1:16" x14ac:dyDescent="0.25">
      <c r="A302" t="s">
        <v>51</v>
      </c>
      <c r="B302" t="s">
        <v>52</v>
      </c>
      <c r="C302">
        <v>44.134500000000003</v>
      </c>
      <c r="D302">
        <v>15.217449999999999</v>
      </c>
      <c r="E302">
        <v>11</v>
      </c>
      <c r="F302" s="2">
        <v>41575</v>
      </c>
      <c r="G302" s="3">
        <v>41575.520833333336</v>
      </c>
      <c r="H302" s="3">
        <v>41616</v>
      </c>
      <c r="I302">
        <v>19</v>
      </c>
      <c r="J302" t="s">
        <v>9</v>
      </c>
      <c r="K302" s="3">
        <v>41575.520833333336</v>
      </c>
      <c r="L302" s="3">
        <v>41575.479166666664</v>
      </c>
      <c r="M302">
        <v>16.100000000000001</v>
      </c>
      <c r="N302" s="3">
        <v>41575.445833333331</v>
      </c>
      <c r="O302" t="s">
        <v>9</v>
      </c>
      <c r="P302">
        <v>83</v>
      </c>
    </row>
    <row r="303" spans="1:16" x14ac:dyDescent="0.25">
      <c r="A303" t="s">
        <v>51</v>
      </c>
      <c r="B303" t="s">
        <v>52</v>
      </c>
      <c r="C303">
        <v>44.134500000000003</v>
      </c>
      <c r="D303">
        <v>15.217449999999999</v>
      </c>
      <c r="E303">
        <v>11</v>
      </c>
      <c r="F303" s="2">
        <v>41576</v>
      </c>
      <c r="G303" s="3">
        <v>41576.520833333336</v>
      </c>
      <c r="H303" s="3">
        <v>41617</v>
      </c>
      <c r="I303">
        <v>19</v>
      </c>
      <c r="J303" t="s">
        <v>9</v>
      </c>
      <c r="K303" s="3">
        <v>41576.520833333336</v>
      </c>
      <c r="L303" s="3">
        <v>41576.479166666664</v>
      </c>
      <c r="M303">
        <v>14.5</v>
      </c>
      <c r="N303" s="3">
        <v>41576.445833333331</v>
      </c>
      <c r="O303" t="s">
        <v>9</v>
      </c>
      <c r="P303">
        <v>75</v>
      </c>
    </row>
    <row r="304" spans="1:16" x14ac:dyDescent="0.25">
      <c r="A304" t="s">
        <v>51</v>
      </c>
      <c r="B304" t="s">
        <v>52</v>
      </c>
      <c r="C304">
        <v>44.134500000000003</v>
      </c>
      <c r="D304">
        <v>15.217449999999999</v>
      </c>
      <c r="E304">
        <v>11</v>
      </c>
      <c r="F304" s="2">
        <v>41577</v>
      </c>
      <c r="G304" s="3">
        <v>41577.520833333336</v>
      </c>
      <c r="H304" s="3">
        <v>41619</v>
      </c>
      <c r="I304">
        <v>21</v>
      </c>
      <c r="J304" t="s">
        <v>9</v>
      </c>
      <c r="K304" s="3">
        <v>41577.520833333336</v>
      </c>
      <c r="L304" s="3">
        <v>41577.479166666664</v>
      </c>
      <c r="M304">
        <v>13</v>
      </c>
      <c r="N304" s="3">
        <v>41577.445833333331</v>
      </c>
      <c r="O304" t="s">
        <v>9</v>
      </c>
      <c r="P304">
        <v>68</v>
      </c>
    </row>
    <row r="305" spans="1:16" x14ac:dyDescent="0.25">
      <c r="A305" t="s">
        <v>51</v>
      </c>
      <c r="B305" t="s">
        <v>52</v>
      </c>
      <c r="C305">
        <v>44.134500000000003</v>
      </c>
      <c r="D305">
        <v>15.217449999999999</v>
      </c>
      <c r="E305">
        <v>11</v>
      </c>
      <c r="F305" s="2">
        <v>41578</v>
      </c>
      <c r="G305" s="3">
        <v>41578.520833333336</v>
      </c>
      <c r="H305" s="3">
        <v>41620</v>
      </c>
      <c r="I305">
        <v>20</v>
      </c>
      <c r="J305" t="s">
        <v>9</v>
      </c>
      <c r="K305" s="3">
        <v>41578.520833333336</v>
      </c>
      <c r="L305" s="3">
        <v>41578.479166666664</v>
      </c>
      <c r="M305">
        <v>11.6</v>
      </c>
      <c r="N305" s="3">
        <v>41578.445833333331</v>
      </c>
      <c r="O305" t="s">
        <v>9</v>
      </c>
      <c r="P305">
        <v>58</v>
      </c>
    </row>
    <row r="306" spans="1:16" x14ac:dyDescent="0.25">
      <c r="A306" t="s">
        <v>51</v>
      </c>
      <c r="B306" t="s">
        <v>52</v>
      </c>
      <c r="C306">
        <v>44.134500000000003</v>
      </c>
      <c r="D306">
        <v>15.217449999999999</v>
      </c>
      <c r="E306">
        <v>11</v>
      </c>
      <c r="F306" s="2">
        <v>41579</v>
      </c>
      <c r="G306" s="3">
        <v>41579.520833333336</v>
      </c>
      <c r="H306" s="3">
        <v>41621</v>
      </c>
      <c r="I306">
        <v>19</v>
      </c>
      <c r="J306" t="s">
        <v>9</v>
      </c>
      <c r="K306" s="3">
        <v>41579.520833333336</v>
      </c>
      <c r="L306" s="3">
        <v>41579.479166666664</v>
      </c>
      <c r="M306">
        <v>11.4</v>
      </c>
      <c r="N306" s="3">
        <v>41579.445833333331</v>
      </c>
      <c r="O306" t="s">
        <v>9</v>
      </c>
      <c r="P306">
        <v>61</v>
      </c>
    </row>
    <row r="307" spans="1:16" x14ac:dyDescent="0.25">
      <c r="A307" t="s">
        <v>51</v>
      </c>
      <c r="B307" t="s">
        <v>52</v>
      </c>
      <c r="C307">
        <v>44.134500000000003</v>
      </c>
      <c r="D307">
        <v>15.217449999999999</v>
      </c>
      <c r="E307">
        <v>11</v>
      </c>
      <c r="F307" s="2">
        <v>41580</v>
      </c>
      <c r="G307" s="3">
        <v>41580.520833333336</v>
      </c>
      <c r="H307" s="3">
        <v>41622</v>
      </c>
      <c r="I307">
        <v>19</v>
      </c>
      <c r="J307" t="s">
        <v>9</v>
      </c>
      <c r="K307" s="3">
        <v>41580.520833333336</v>
      </c>
      <c r="L307" s="3">
        <v>41580.479166666664</v>
      </c>
      <c r="M307">
        <v>11.2</v>
      </c>
      <c r="N307" s="3">
        <v>41580.445833333331</v>
      </c>
      <c r="O307" t="s">
        <v>9</v>
      </c>
      <c r="P307">
        <v>60</v>
      </c>
    </row>
    <row r="308" spans="1:16" x14ac:dyDescent="0.25">
      <c r="A308" t="s">
        <v>51</v>
      </c>
      <c r="B308" t="s">
        <v>52</v>
      </c>
      <c r="C308">
        <v>44.134500000000003</v>
      </c>
      <c r="D308">
        <v>15.217449999999999</v>
      </c>
      <c r="E308">
        <v>11</v>
      </c>
      <c r="F308" s="2">
        <v>41581</v>
      </c>
      <c r="G308" s="3">
        <v>41581.520833333336</v>
      </c>
      <c r="H308" s="3">
        <v>41623</v>
      </c>
      <c r="I308">
        <v>18</v>
      </c>
      <c r="J308" t="s">
        <v>9</v>
      </c>
      <c r="K308" s="3">
        <v>41581.520833333336</v>
      </c>
      <c r="L308" s="3">
        <v>41581.479166666664</v>
      </c>
      <c r="M308">
        <v>12.5</v>
      </c>
      <c r="N308" s="3">
        <v>41581.445833333331</v>
      </c>
      <c r="O308" t="s">
        <v>9</v>
      </c>
      <c r="P308">
        <v>70</v>
      </c>
    </row>
    <row r="309" spans="1:16" x14ac:dyDescent="0.25">
      <c r="A309" t="s">
        <v>51</v>
      </c>
      <c r="B309" t="s">
        <v>52</v>
      </c>
      <c r="C309">
        <v>44.134500000000003</v>
      </c>
      <c r="D309">
        <v>15.217449999999999</v>
      </c>
      <c r="E309">
        <v>11</v>
      </c>
      <c r="F309" s="2">
        <v>41582</v>
      </c>
      <c r="G309" s="3">
        <v>41582.520833333336</v>
      </c>
      <c r="H309" s="3">
        <v>41624</v>
      </c>
      <c r="I309">
        <v>19</v>
      </c>
      <c r="J309" t="s">
        <v>9</v>
      </c>
      <c r="K309" s="3">
        <v>41582.520833333336</v>
      </c>
      <c r="L309" s="3">
        <v>41582.479166666664</v>
      </c>
      <c r="M309">
        <v>15.5</v>
      </c>
      <c r="N309" s="3">
        <v>41582.445833333331</v>
      </c>
      <c r="O309" t="s">
        <v>9</v>
      </c>
      <c r="P309">
        <v>80</v>
      </c>
    </row>
    <row r="310" spans="1:16" x14ac:dyDescent="0.25">
      <c r="A310" t="s">
        <v>51</v>
      </c>
      <c r="B310" t="s">
        <v>52</v>
      </c>
      <c r="C310">
        <v>44.134500000000003</v>
      </c>
      <c r="D310">
        <v>15.217449999999999</v>
      </c>
      <c r="E310">
        <v>11</v>
      </c>
      <c r="F310" s="2">
        <v>41583</v>
      </c>
      <c r="G310" s="3">
        <v>41583.520833333336</v>
      </c>
      <c r="H310" s="3">
        <v>41625</v>
      </c>
      <c r="I310">
        <v>14</v>
      </c>
      <c r="J310" t="s">
        <v>9</v>
      </c>
      <c r="K310" s="3">
        <v>41583.520833333336</v>
      </c>
      <c r="L310" s="3">
        <v>41583.479166666664</v>
      </c>
      <c r="M310">
        <v>3.8</v>
      </c>
      <c r="N310" s="3">
        <v>41583.445833333331</v>
      </c>
      <c r="O310" t="s">
        <v>9</v>
      </c>
      <c r="P310">
        <v>50</v>
      </c>
    </row>
    <row r="311" spans="1:16" x14ac:dyDescent="0.25">
      <c r="A311" t="s">
        <v>51</v>
      </c>
      <c r="B311" t="s">
        <v>52</v>
      </c>
      <c r="C311">
        <v>44.134500000000003</v>
      </c>
      <c r="D311">
        <v>15.217449999999999</v>
      </c>
      <c r="E311">
        <v>11</v>
      </c>
      <c r="F311" s="2">
        <v>41584</v>
      </c>
      <c r="G311" s="3">
        <v>41584.520833333336</v>
      </c>
      <c r="H311" s="3">
        <v>41627</v>
      </c>
      <c r="I311">
        <v>18</v>
      </c>
      <c r="J311" t="s">
        <v>9</v>
      </c>
      <c r="K311" s="3">
        <v>41584.520833333336</v>
      </c>
      <c r="L311" s="3">
        <v>41584.479166666664</v>
      </c>
      <c r="M311">
        <v>6.4</v>
      </c>
      <c r="N311" s="3">
        <v>41584.445833333331</v>
      </c>
      <c r="O311" t="s">
        <v>9</v>
      </c>
      <c r="P311">
        <v>60</v>
      </c>
    </row>
    <row r="312" spans="1:16" x14ac:dyDescent="0.25">
      <c r="A312" t="s">
        <v>51</v>
      </c>
      <c r="B312" t="s">
        <v>52</v>
      </c>
      <c r="C312">
        <v>44.134500000000003</v>
      </c>
      <c r="D312">
        <v>15.217449999999999</v>
      </c>
      <c r="E312">
        <v>11</v>
      </c>
      <c r="F312" s="2">
        <v>41585</v>
      </c>
      <c r="G312" s="3">
        <v>41585.520833333336</v>
      </c>
      <c r="H312" s="3">
        <v>41628</v>
      </c>
      <c r="I312">
        <v>13</v>
      </c>
      <c r="J312" t="s">
        <v>9</v>
      </c>
      <c r="K312" s="3">
        <v>41585.520833333336</v>
      </c>
      <c r="L312" s="3">
        <v>41585.479166666664</v>
      </c>
      <c r="M312">
        <v>-0.2</v>
      </c>
      <c r="N312" s="3">
        <v>41585.445833333331</v>
      </c>
      <c r="O312" t="s">
        <v>9</v>
      </c>
      <c r="P312">
        <v>40</v>
      </c>
    </row>
    <row r="313" spans="1:16" x14ac:dyDescent="0.25">
      <c r="A313" t="s">
        <v>51</v>
      </c>
      <c r="B313" t="s">
        <v>52</v>
      </c>
      <c r="C313">
        <v>44.134500000000003</v>
      </c>
      <c r="D313">
        <v>15.217449999999999</v>
      </c>
      <c r="E313">
        <v>11</v>
      </c>
      <c r="F313" s="2">
        <v>41586</v>
      </c>
      <c r="G313" s="3">
        <v>41586.520833333336</v>
      </c>
      <c r="H313" s="3">
        <v>41629</v>
      </c>
      <c r="I313">
        <v>15</v>
      </c>
      <c r="J313" t="s">
        <v>9</v>
      </c>
      <c r="K313" s="3">
        <v>41586.520833333336</v>
      </c>
      <c r="L313" s="3">
        <v>41586.479166666664</v>
      </c>
      <c r="M313">
        <v>8.5</v>
      </c>
      <c r="N313" s="3">
        <v>41586.445833333331</v>
      </c>
      <c r="O313" t="s">
        <v>9</v>
      </c>
      <c r="P313">
        <v>65</v>
      </c>
    </row>
    <row r="314" spans="1:16" x14ac:dyDescent="0.25">
      <c r="A314" t="s">
        <v>51</v>
      </c>
      <c r="B314" t="s">
        <v>52</v>
      </c>
      <c r="C314">
        <v>44.134500000000003</v>
      </c>
      <c r="D314">
        <v>15.217449999999999</v>
      </c>
      <c r="E314">
        <v>11</v>
      </c>
      <c r="F314" s="2">
        <v>41587</v>
      </c>
      <c r="G314" s="3">
        <v>41587.520833333336</v>
      </c>
      <c r="H314" s="3">
        <v>41630</v>
      </c>
      <c r="I314">
        <v>15</v>
      </c>
      <c r="J314" t="s">
        <v>9</v>
      </c>
      <c r="K314" s="3">
        <v>41587.520833333336</v>
      </c>
      <c r="L314" s="3">
        <v>41587.479166666664</v>
      </c>
      <c r="M314">
        <v>11.6</v>
      </c>
      <c r="N314" s="3">
        <v>41587.445833333331</v>
      </c>
      <c r="O314" t="s">
        <v>9</v>
      </c>
      <c r="P314">
        <v>80</v>
      </c>
    </row>
    <row r="315" spans="1:16" x14ac:dyDescent="0.25">
      <c r="A315" t="s">
        <v>51</v>
      </c>
      <c r="B315" t="s">
        <v>52</v>
      </c>
      <c r="C315">
        <v>44.134500000000003</v>
      </c>
      <c r="D315">
        <v>15.217449999999999</v>
      </c>
      <c r="E315">
        <v>11</v>
      </c>
      <c r="F315" s="2">
        <v>41588</v>
      </c>
      <c r="G315" s="3">
        <v>41588.520833333336</v>
      </c>
      <c r="H315" s="3">
        <v>41631</v>
      </c>
      <c r="I315">
        <v>14</v>
      </c>
      <c r="J315" t="s">
        <v>9</v>
      </c>
      <c r="K315" s="3">
        <v>41588.520833333336</v>
      </c>
      <c r="L315" s="3">
        <v>41588.479166666664</v>
      </c>
      <c r="M315">
        <v>9.6999999999999993</v>
      </c>
      <c r="N315" s="3">
        <v>41588.446527777778</v>
      </c>
      <c r="O315" t="s">
        <v>9</v>
      </c>
      <c r="P315">
        <v>75</v>
      </c>
    </row>
    <row r="316" spans="1:16" x14ac:dyDescent="0.25">
      <c r="A316" t="s">
        <v>51</v>
      </c>
      <c r="B316" t="s">
        <v>52</v>
      </c>
      <c r="C316">
        <v>44.134500000000003</v>
      </c>
      <c r="D316">
        <v>15.217449999999999</v>
      </c>
      <c r="E316">
        <v>11</v>
      </c>
      <c r="F316" s="2">
        <v>41589</v>
      </c>
      <c r="G316" s="3">
        <v>41589.520833333336</v>
      </c>
      <c r="H316" s="3">
        <v>41632</v>
      </c>
      <c r="I316">
        <v>14</v>
      </c>
      <c r="J316" t="s">
        <v>9</v>
      </c>
      <c r="K316" s="3">
        <v>41589.520833333336</v>
      </c>
      <c r="L316" s="3">
        <v>41589.479166666664</v>
      </c>
      <c r="M316">
        <v>5.7</v>
      </c>
      <c r="N316" s="3">
        <v>41589.446527777778</v>
      </c>
      <c r="O316" t="s">
        <v>9</v>
      </c>
      <c r="P316">
        <v>57</v>
      </c>
    </row>
    <row r="317" spans="1:16" x14ac:dyDescent="0.25">
      <c r="A317" t="s">
        <v>51</v>
      </c>
      <c r="B317" t="s">
        <v>52</v>
      </c>
      <c r="C317">
        <v>44.134500000000003</v>
      </c>
      <c r="D317">
        <v>15.217449999999999</v>
      </c>
      <c r="E317">
        <v>11</v>
      </c>
      <c r="F317" s="2">
        <v>41590</v>
      </c>
      <c r="G317" s="3">
        <v>41590.520833333336</v>
      </c>
      <c r="H317" s="3">
        <v>41633</v>
      </c>
      <c r="I317">
        <v>16</v>
      </c>
      <c r="J317" t="s">
        <v>9</v>
      </c>
      <c r="K317" s="3">
        <v>41590.520833333336</v>
      </c>
      <c r="L317" s="3">
        <v>41590.479166666664</v>
      </c>
      <c r="M317">
        <v>11.6</v>
      </c>
      <c r="N317" s="3">
        <v>41590.446527777778</v>
      </c>
      <c r="O317" t="s">
        <v>9</v>
      </c>
      <c r="P317">
        <v>75</v>
      </c>
    </row>
    <row r="318" spans="1:16" x14ac:dyDescent="0.25">
      <c r="A318" t="s">
        <v>51</v>
      </c>
      <c r="B318" t="s">
        <v>52</v>
      </c>
      <c r="C318">
        <v>44.134500000000003</v>
      </c>
      <c r="D318">
        <v>15.217449999999999</v>
      </c>
      <c r="E318">
        <v>11</v>
      </c>
      <c r="F318" s="2">
        <v>41591</v>
      </c>
      <c r="G318" s="3">
        <v>41591.520833333336</v>
      </c>
      <c r="H318" s="3">
        <v>41634</v>
      </c>
      <c r="I318">
        <v>18</v>
      </c>
      <c r="J318" t="s">
        <v>9</v>
      </c>
      <c r="K318" s="3">
        <v>41591.520833333336</v>
      </c>
      <c r="L318" s="3">
        <v>41591.479166666664</v>
      </c>
      <c r="M318">
        <v>11.6</v>
      </c>
      <c r="N318" s="3">
        <v>41591.446527777778</v>
      </c>
      <c r="O318" t="s">
        <v>9</v>
      </c>
      <c r="P318">
        <v>66</v>
      </c>
    </row>
    <row r="319" spans="1:16" x14ac:dyDescent="0.25">
      <c r="A319" t="s">
        <v>51</v>
      </c>
      <c r="B319" t="s">
        <v>52</v>
      </c>
      <c r="C319">
        <v>44.134500000000003</v>
      </c>
      <c r="D319">
        <v>15.217449999999999</v>
      </c>
      <c r="E319">
        <v>11</v>
      </c>
      <c r="F319" s="2">
        <v>41592</v>
      </c>
      <c r="G319" s="3">
        <v>41592.520833333336</v>
      </c>
      <c r="H319" s="3">
        <v>41635</v>
      </c>
      <c r="I319">
        <v>17</v>
      </c>
      <c r="J319" t="s">
        <v>9</v>
      </c>
      <c r="K319" s="3">
        <v>41592.520833333336</v>
      </c>
      <c r="L319" s="3">
        <v>41592.479166666664</v>
      </c>
      <c r="M319">
        <v>8.5</v>
      </c>
      <c r="N319" s="3">
        <v>41592.446527777778</v>
      </c>
      <c r="O319" t="s">
        <v>9</v>
      </c>
      <c r="P319">
        <v>57</v>
      </c>
    </row>
    <row r="320" spans="1:16" x14ac:dyDescent="0.25">
      <c r="A320" t="s">
        <v>51</v>
      </c>
      <c r="B320" t="s">
        <v>52</v>
      </c>
      <c r="C320">
        <v>44.134500000000003</v>
      </c>
      <c r="D320">
        <v>15.217449999999999</v>
      </c>
      <c r="E320">
        <v>11</v>
      </c>
      <c r="F320" s="2">
        <v>41593</v>
      </c>
      <c r="G320" s="3">
        <v>41593.520833333336</v>
      </c>
      <c r="H320" s="3">
        <v>41636</v>
      </c>
      <c r="I320">
        <v>16</v>
      </c>
      <c r="J320" t="s">
        <v>9</v>
      </c>
      <c r="K320" s="3">
        <v>41593.520833333336</v>
      </c>
      <c r="L320" s="3">
        <v>41593.479166666664</v>
      </c>
      <c r="M320">
        <v>10.4</v>
      </c>
      <c r="N320" s="3">
        <v>41593.446527777778</v>
      </c>
      <c r="O320" t="s">
        <v>9</v>
      </c>
      <c r="P320">
        <v>69</v>
      </c>
    </row>
    <row r="321" spans="1:16" x14ac:dyDescent="0.25">
      <c r="A321" t="s">
        <v>51</v>
      </c>
      <c r="B321" t="s">
        <v>52</v>
      </c>
      <c r="C321">
        <v>44.134500000000003</v>
      </c>
      <c r="D321">
        <v>15.217449999999999</v>
      </c>
      <c r="E321">
        <v>11</v>
      </c>
      <c r="F321" s="2">
        <v>41594</v>
      </c>
      <c r="G321" s="3">
        <v>41594.520833333336</v>
      </c>
      <c r="H321" s="3">
        <v>41637</v>
      </c>
      <c r="I321">
        <v>17</v>
      </c>
      <c r="J321" t="s">
        <v>9</v>
      </c>
      <c r="K321" s="3">
        <v>41594.520833333336</v>
      </c>
      <c r="L321" s="3">
        <v>41594.479166666664</v>
      </c>
      <c r="M321">
        <v>4.0999999999999996</v>
      </c>
      <c r="N321" s="3">
        <v>41594.446527777778</v>
      </c>
      <c r="O321" t="s">
        <v>9</v>
      </c>
      <c r="P321">
        <v>42</v>
      </c>
    </row>
    <row r="322" spans="1:16" x14ac:dyDescent="0.25">
      <c r="A322" t="s">
        <v>51</v>
      </c>
      <c r="B322" t="s">
        <v>52</v>
      </c>
      <c r="C322">
        <v>44.134500000000003</v>
      </c>
      <c r="D322">
        <v>15.217449999999999</v>
      </c>
      <c r="E322">
        <v>11</v>
      </c>
      <c r="F322" s="2">
        <v>41595</v>
      </c>
      <c r="G322" s="3">
        <v>41595.520833333336</v>
      </c>
      <c r="H322" s="3">
        <v>41638</v>
      </c>
      <c r="I322">
        <v>16</v>
      </c>
      <c r="J322" t="s">
        <v>9</v>
      </c>
      <c r="K322" s="3">
        <v>41595.520833333336</v>
      </c>
      <c r="L322" s="3">
        <v>41595.479166666664</v>
      </c>
      <c r="M322">
        <v>5.7</v>
      </c>
      <c r="N322" s="3">
        <v>41595.447222222225</v>
      </c>
      <c r="O322" t="s">
        <v>9</v>
      </c>
      <c r="P322">
        <v>50</v>
      </c>
    </row>
    <row r="323" spans="1:16" x14ac:dyDescent="0.25">
      <c r="A323" t="s">
        <v>51</v>
      </c>
      <c r="B323" t="s">
        <v>52</v>
      </c>
      <c r="C323">
        <v>44.134500000000003</v>
      </c>
      <c r="D323">
        <v>15.217449999999999</v>
      </c>
      <c r="E323">
        <v>11</v>
      </c>
      <c r="F323" s="2">
        <v>41596</v>
      </c>
      <c r="G323" s="3">
        <v>41596.520833333336</v>
      </c>
      <c r="H323" s="3">
        <v>41639</v>
      </c>
      <c r="I323">
        <v>13</v>
      </c>
      <c r="J323" t="s">
        <v>9</v>
      </c>
      <c r="K323" s="3">
        <v>41596.520833333336</v>
      </c>
      <c r="L323" s="3">
        <v>41596.479166666664</v>
      </c>
      <c r="M323">
        <v>5.5</v>
      </c>
      <c r="N323" s="3">
        <v>41596.447222222225</v>
      </c>
      <c r="O323" t="s">
        <v>9</v>
      </c>
      <c r="P323">
        <v>60</v>
      </c>
    </row>
    <row r="324" spans="1:16" x14ac:dyDescent="0.25">
      <c r="A324" t="s">
        <v>51</v>
      </c>
      <c r="B324" t="s">
        <v>52</v>
      </c>
      <c r="C324">
        <v>44.134500000000003</v>
      </c>
      <c r="D324">
        <v>15.217449999999999</v>
      </c>
      <c r="E324">
        <v>11</v>
      </c>
      <c r="F324" s="2">
        <v>41597</v>
      </c>
      <c r="G324" s="3">
        <v>41597.520833333336</v>
      </c>
      <c r="H324" s="3">
        <v>41640</v>
      </c>
      <c r="I324">
        <v>14</v>
      </c>
      <c r="J324" t="s">
        <v>9</v>
      </c>
      <c r="K324" s="3">
        <v>41597.520833333336</v>
      </c>
      <c r="L324" s="3">
        <v>41597.479166666664</v>
      </c>
      <c r="M324">
        <v>2.2999999999999998</v>
      </c>
      <c r="N324" s="3">
        <v>41597.447222222225</v>
      </c>
      <c r="O324" t="s">
        <v>9</v>
      </c>
      <c r="P324">
        <v>45</v>
      </c>
    </row>
    <row r="325" spans="1:16" x14ac:dyDescent="0.25">
      <c r="A325" t="s">
        <v>51</v>
      </c>
      <c r="B325" t="s">
        <v>52</v>
      </c>
      <c r="C325">
        <v>44.134500000000003</v>
      </c>
      <c r="D325">
        <v>15.217449999999999</v>
      </c>
      <c r="E325">
        <v>11</v>
      </c>
      <c r="F325" s="2">
        <v>41598</v>
      </c>
      <c r="G325" s="3">
        <v>41598.520833333336</v>
      </c>
      <c r="H325" s="3">
        <v>41641</v>
      </c>
      <c r="I325">
        <v>15</v>
      </c>
      <c r="J325" t="s">
        <v>9</v>
      </c>
      <c r="K325" s="3">
        <v>41598.520833333336</v>
      </c>
      <c r="L325" s="3">
        <v>41598.479166666664</v>
      </c>
      <c r="M325">
        <v>2.6</v>
      </c>
      <c r="N325" s="3">
        <v>41598.447222222225</v>
      </c>
      <c r="O325" t="s">
        <v>9</v>
      </c>
      <c r="P325">
        <v>46</v>
      </c>
    </row>
    <row r="326" spans="1:16" x14ac:dyDescent="0.25">
      <c r="A326" t="s">
        <v>51</v>
      </c>
      <c r="B326" t="s">
        <v>52</v>
      </c>
      <c r="C326">
        <v>44.134500000000003</v>
      </c>
      <c r="D326">
        <v>15.217449999999999</v>
      </c>
      <c r="E326">
        <v>11</v>
      </c>
      <c r="F326" s="2">
        <v>41599</v>
      </c>
      <c r="G326" s="3">
        <v>41599.520833333336</v>
      </c>
      <c r="H326" s="3">
        <v>41642</v>
      </c>
      <c r="I326">
        <v>11</v>
      </c>
      <c r="J326" t="s">
        <v>9</v>
      </c>
      <c r="K326" s="3">
        <v>41599.520833333336</v>
      </c>
      <c r="L326" s="3">
        <v>41599.479166666664</v>
      </c>
      <c r="M326">
        <v>3.6</v>
      </c>
      <c r="N326" s="3">
        <v>41599.447916666664</v>
      </c>
      <c r="O326" t="s">
        <v>9</v>
      </c>
      <c r="P326">
        <v>60</v>
      </c>
    </row>
    <row r="327" spans="1:16" x14ac:dyDescent="0.25">
      <c r="A327" t="s">
        <v>51</v>
      </c>
      <c r="B327" t="s">
        <v>52</v>
      </c>
      <c r="C327">
        <v>44.134500000000003</v>
      </c>
      <c r="D327">
        <v>15.217449999999999</v>
      </c>
      <c r="E327">
        <v>11</v>
      </c>
      <c r="F327" s="2">
        <v>41600</v>
      </c>
      <c r="G327" s="3">
        <v>41600.520833333336</v>
      </c>
      <c r="H327" s="3">
        <v>41643</v>
      </c>
      <c r="I327">
        <v>11</v>
      </c>
      <c r="J327" t="s">
        <v>9</v>
      </c>
      <c r="K327" s="3">
        <v>41600.520833333336</v>
      </c>
      <c r="L327" s="3">
        <v>41600.479166666664</v>
      </c>
      <c r="M327">
        <v>5.8</v>
      </c>
      <c r="N327" s="3">
        <v>41600.447916666664</v>
      </c>
      <c r="O327" t="s">
        <v>9</v>
      </c>
      <c r="P327">
        <v>70</v>
      </c>
    </row>
    <row r="328" spans="1:16" x14ac:dyDescent="0.25">
      <c r="A328" t="s">
        <v>51</v>
      </c>
      <c r="B328" t="s">
        <v>52</v>
      </c>
      <c r="C328">
        <v>44.134500000000003</v>
      </c>
      <c r="D328">
        <v>15.217449999999999</v>
      </c>
      <c r="E328">
        <v>11</v>
      </c>
      <c r="F328" s="2">
        <v>41601</v>
      </c>
      <c r="G328" s="3">
        <v>41601.520833333336</v>
      </c>
      <c r="H328" s="3">
        <v>41644</v>
      </c>
      <c r="I328">
        <v>11</v>
      </c>
      <c r="J328" t="s">
        <v>9</v>
      </c>
      <c r="K328" s="3">
        <v>41601.520833333336</v>
      </c>
      <c r="L328" s="3">
        <v>41601.479166666664</v>
      </c>
      <c r="M328">
        <v>4.7</v>
      </c>
      <c r="N328" s="3">
        <v>41601.447916666664</v>
      </c>
      <c r="O328" t="s">
        <v>9</v>
      </c>
      <c r="P328">
        <v>65</v>
      </c>
    </row>
    <row r="329" spans="1:16" x14ac:dyDescent="0.25">
      <c r="A329" t="s">
        <v>51</v>
      </c>
      <c r="B329" t="s">
        <v>52</v>
      </c>
      <c r="C329">
        <v>44.134500000000003</v>
      </c>
      <c r="D329">
        <v>15.217449999999999</v>
      </c>
      <c r="E329">
        <v>11</v>
      </c>
      <c r="F329" s="2">
        <v>41602</v>
      </c>
      <c r="G329" s="3">
        <v>41602.520833333336</v>
      </c>
      <c r="H329" s="3">
        <v>41645</v>
      </c>
      <c r="I329">
        <v>9</v>
      </c>
      <c r="J329" t="s">
        <v>9</v>
      </c>
      <c r="K329" s="3">
        <v>41602.520833333336</v>
      </c>
      <c r="L329" s="3">
        <v>41602.479166666664</v>
      </c>
      <c r="M329">
        <v>1.9</v>
      </c>
      <c r="N329" s="3">
        <v>41602.447916666664</v>
      </c>
      <c r="O329" t="s">
        <v>9</v>
      </c>
      <c r="P329">
        <v>61</v>
      </c>
    </row>
    <row r="330" spans="1:16" x14ac:dyDescent="0.25">
      <c r="A330" t="s">
        <v>51</v>
      </c>
      <c r="B330" t="s">
        <v>52</v>
      </c>
      <c r="C330">
        <v>44.134500000000003</v>
      </c>
      <c r="D330">
        <v>15.217449999999999</v>
      </c>
      <c r="E330">
        <v>11</v>
      </c>
      <c r="F330" s="2">
        <v>41603</v>
      </c>
      <c r="G330" s="3">
        <v>41603.520833333336</v>
      </c>
      <c r="H330" s="3">
        <v>41646</v>
      </c>
      <c r="I330">
        <v>9</v>
      </c>
      <c r="J330" t="s">
        <v>9</v>
      </c>
      <c r="K330" s="3">
        <v>41603.520833333336</v>
      </c>
      <c r="L330" s="3">
        <v>41603.479166666664</v>
      </c>
      <c r="M330">
        <v>1.2</v>
      </c>
      <c r="N330" s="3">
        <v>41603.448611111111</v>
      </c>
      <c r="O330" t="s">
        <v>9</v>
      </c>
      <c r="P330">
        <v>58</v>
      </c>
    </row>
    <row r="331" spans="1:16" x14ac:dyDescent="0.25">
      <c r="A331" t="s">
        <v>51</v>
      </c>
      <c r="B331" t="s">
        <v>52</v>
      </c>
      <c r="C331">
        <v>44.134500000000003</v>
      </c>
      <c r="D331">
        <v>15.217449999999999</v>
      </c>
      <c r="E331">
        <v>11</v>
      </c>
      <c r="F331" s="2">
        <v>41604</v>
      </c>
      <c r="G331" s="3">
        <v>41604.520833333336</v>
      </c>
      <c r="H331" s="3">
        <v>41647</v>
      </c>
      <c r="I331">
        <v>6</v>
      </c>
      <c r="J331" t="s">
        <v>9</v>
      </c>
      <c r="K331" s="3">
        <v>41604.520833333336</v>
      </c>
      <c r="L331" s="3">
        <v>41604.479166666664</v>
      </c>
      <c r="M331">
        <v>-0.1</v>
      </c>
      <c r="N331" s="3">
        <v>41604.448611111111</v>
      </c>
      <c r="O331" t="s">
        <v>9</v>
      </c>
      <c r="P331">
        <v>65</v>
      </c>
    </row>
    <row r="332" spans="1:16" x14ac:dyDescent="0.25">
      <c r="A332" t="s">
        <v>51</v>
      </c>
      <c r="B332" t="s">
        <v>52</v>
      </c>
      <c r="C332">
        <v>44.134500000000003</v>
      </c>
      <c r="D332">
        <v>15.217449999999999</v>
      </c>
      <c r="E332">
        <v>11</v>
      </c>
      <c r="F332" s="2">
        <v>41605</v>
      </c>
      <c r="G332" s="3">
        <v>41605.520833333336</v>
      </c>
      <c r="H332" s="3">
        <v>41648</v>
      </c>
      <c r="I332">
        <v>7</v>
      </c>
      <c r="J332" t="s">
        <v>9</v>
      </c>
      <c r="K332" s="3">
        <v>41605.520833333336</v>
      </c>
      <c r="L332" s="3">
        <v>41605.479166666664</v>
      </c>
      <c r="M332">
        <v>-2.6</v>
      </c>
      <c r="N332" s="3">
        <v>41605.448611111111</v>
      </c>
      <c r="O332" t="s">
        <v>9</v>
      </c>
      <c r="P332">
        <v>58</v>
      </c>
    </row>
    <row r="333" spans="1:16" x14ac:dyDescent="0.25">
      <c r="A333" t="s">
        <v>51</v>
      </c>
      <c r="B333" t="s">
        <v>52</v>
      </c>
      <c r="C333">
        <v>44.134500000000003</v>
      </c>
      <c r="D333">
        <v>15.217449999999999</v>
      </c>
      <c r="E333">
        <v>11</v>
      </c>
      <c r="F333" s="2">
        <v>41606</v>
      </c>
      <c r="G333" s="3">
        <v>41606.520833333336</v>
      </c>
      <c r="H333" s="3">
        <v>41649</v>
      </c>
      <c r="I333">
        <v>7</v>
      </c>
      <c r="J333" t="s">
        <v>9</v>
      </c>
      <c r="K333" s="3">
        <v>41606.520833333336</v>
      </c>
      <c r="L333" s="3">
        <v>41606.479166666664</v>
      </c>
      <c r="M333">
        <v>-1.2</v>
      </c>
      <c r="N333" s="3">
        <v>41606.449305555558</v>
      </c>
      <c r="O333" t="s">
        <v>9</v>
      </c>
      <c r="P333">
        <v>56</v>
      </c>
    </row>
    <row r="334" spans="1:16" x14ac:dyDescent="0.25">
      <c r="A334" t="s">
        <v>51</v>
      </c>
      <c r="B334" t="s">
        <v>52</v>
      </c>
      <c r="C334">
        <v>44.134500000000003</v>
      </c>
      <c r="D334">
        <v>15.217449999999999</v>
      </c>
      <c r="E334">
        <v>11</v>
      </c>
      <c r="F334" s="2">
        <v>41607</v>
      </c>
      <c r="G334" s="3">
        <v>41607.520833333336</v>
      </c>
      <c r="H334" s="3">
        <v>41650</v>
      </c>
      <c r="I334">
        <v>10</v>
      </c>
      <c r="J334" t="s">
        <v>9</v>
      </c>
      <c r="K334" s="3">
        <v>41607.520833333336</v>
      </c>
      <c r="L334" s="3">
        <v>41607.479166666664</v>
      </c>
      <c r="M334">
        <v>3.8</v>
      </c>
      <c r="N334" s="3">
        <v>41607.449305555558</v>
      </c>
      <c r="O334" t="s">
        <v>9</v>
      </c>
      <c r="P334">
        <v>65</v>
      </c>
    </row>
    <row r="335" spans="1:16" x14ac:dyDescent="0.25">
      <c r="A335" t="s">
        <v>51</v>
      </c>
      <c r="B335" t="s">
        <v>52</v>
      </c>
      <c r="C335">
        <v>44.134500000000003</v>
      </c>
      <c r="D335">
        <v>15.217449999999999</v>
      </c>
      <c r="E335">
        <v>11</v>
      </c>
      <c r="F335" s="2">
        <v>41608</v>
      </c>
      <c r="G335" s="3">
        <v>41608.520833333336</v>
      </c>
      <c r="H335" s="3">
        <v>41651</v>
      </c>
      <c r="I335">
        <v>8</v>
      </c>
      <c r="J335" t="s">
        <v>9</v>
      </c>
      <c r="K335" s="3">
        <v>41608.520833333336</v>
      </c>
      <c r="L335" s="3">
        <v>41608.479166666664</v>
      </c>
      <c r="M335">
        <v>0.3</v>
      </c>
      <c r="N335" s="3">
        <v>41608.449305555558</v>
      </c>
      <c r="O335" t="s">
        <v>9</v>
      </c>
      <c r="P335">
        <v>58</v>
      </c>
    </row>
    <row r="336" spans="1:16" x14ac:dyDescent="0.25">
      <c r="A336" t="s">
        <v>51</v>
      </c>
      <c r="B336" t="s">
        <v>52</v>
      </c>
      <c r="C336">
        <v>44.134500000000003</v>
      </c>
      <c r="D336">
        <v>15.217449999999999</v>
      </c>
      <c r="E336">
        <v>11</v>
      </c>
      <c r="F336" s="2">
        <v>41609</v>
      </c>
      <c r="G336" s="3">
        <v>41609.520833333336</v>
      </c>
      <c r="H336" s="3">
        <v>41652</v>
      </c>
      <c r="I336">
        <v>8</v>
      </c>
      <c r="J336" t="s">
        <v>9</v>
      </c>
      <c r="K336" s="3">
        <v>41609.520833333336</v>
      </c>
      <c r="L336" s="3">
        <v>41609.479166666664</v>
      </c>
      <c r="M336">
        <v>2.9</v>
      </c>
      <c r="N336" s="3">
        <v>41609.449999999997</v>
      </c>
      <c r="O336" t="s">
        <v>9</v>
      </c>
      <c r="P336">
        <v>70</v>
      </c>
    </row>
    <row r="337" spans="1:16" x14ac:dyDescent="0.25">
      <c r="A337" t="s">
        <v>51</v>
      </c>
      <c r="B337" t="s">
        <v>52</v>
      </c>
      <c r="C337">
        <v>44.134500000000003</v>
      </c>
      <c r="D337">
        <v>15.217449999999999</v>
      </c>
      <c r="E337">
        <v>11</v>
      </c>
      <c r="F337" s="2">
        <v>41610</v>
      </c>
      <c r="G337" s="3">
        <v>41610.520833333336</v>
      </c>
      <c r="H337" s="3">
        <v>41653</v>
      </c>
      <c r="I337">
        <v>8</v>
      </c>
      <c r="J337" t="s">
        <v>9</v>
      </c>
      <c r="K337" s="3">
        <v>41610.520833333336</v>
      </c>
      <c r="L337" s="3">
        <v>41610.479166666664</v>
      </c>
      <c r="M337">
        <v>-2.2999999999999998</v>
      </c>
      <c r="N337" s="3">
        <v>41610.449999999997</v>
      </c>
      <c r="O337" t="s">
        <v>9</v>
      </c>
      <c r="P337">
        <v>48</v>
      </c>
    </row>
    <row r="338" spans="1:16" x14ac:dyDescent="0.25">
      <c r="A338" t="s">
        <v>51</v>
      </c>
      <c r="B338" t="s">
        <v>52</v>
      </c>
      <c r="C338">
        <v>44.134500000000003</v>
      </c>
      <c r="D338">
        <v>15.217449999999999</v>
      </c>
      <c r="E338">
        <v>11</v>
      </c>
      <c r="F338" s="2">
        <v>41611</v>
      </c>
      <c r="G338" s="3">
        <v>41611.520833333336</v>
      </c>
      <c r="H338" s="3">
        <v>41654</v>
      </c>
      <c r="I338">
        <v>8</v>
      </c>
      <c r="J338" t="s">
        <v>9</v>
      </c>
      <c r="K338" s="3">
        <v>41611.520833333336</v>
      </c>
      <c r="L338" s="3">
        <v>41611.479166666664</v>
      </c>
      <c r="M338">
        <v>-1</v>
      </c>
      <c r="N338" s="3">
        <v>41611.450694444444</v>
      </c>
      <c r="O338" t="s">
        <v>9</v>
      </c>
      <c r="P338">
        <v>53</v>
      </c>
    </row>
    <row r="339" spans="1:16" x14ac:dyDescent="0.25">
      <c r="A339" t="s">
        <v>51</v>
      </c>
      <c r="B339" t="s">
        <v>52</v>
      </c>
      <c r="C339">
        <v>44.134500000000003</v>
      </c>
      <c r="D339">
        <v>15.217449999999999</v>
      </c>
      <c r="E339">
        <v>11</v>
      </c>
      <c r="F339" s="2">
        <v>41612</v>
      </c>
      <c r="G339" s="3">
        <v>41612.520833333336</v>
      </c>
      <c r="H339" s="3">
        <v>41655</v>
      </c>
      <c r="I339">
        <v>14</v>
      </c>
      <c r="J339" t="s">
        <v>9</v>
      </c>
      <c r="K339" s="3">
        <v>41612.520833333336</v>
      </c>
      <c r="L339" s="3">
        <v>41612.479166666664</v>
      </c>
      <c r="M339">
        <v>-4.5</v>
      </c>
      <c r="N339" s="3">
        <v>41612.450694444444</v>
      </c>
      <c r="O339" t="s">
        <v>9</v>
      </c>
      <c r="P339">
        <v>47</v>
      </c>
    </row>
    <row r="340" spans="1:16" x14ac:dyDescent="0.25">
      <c r="A340" t="s">
        <v>51</v>
      </c>
      <c r="B340" t="s">
        <v>52</v>
      </c>
      <c r="C340">
        <v>44.134500000000003</v>
      </c>
      <c r="D340">
        <v>15.217449999999999</v>
      </c>
      <c r="E340">
        <v>11</v>
      </c>
      <c r="F340" s="2">
        <v>41613</v>
      </c>
      <c r="G340" s="3">
        <v>41613.520833333336</v>
      </c>
      <c r="H340" s="3">
        <v>41656</v>
      </c>
      <c r="I340">
        <v>9</v>
      </c>
      <c r="J340" t="s">
        <v>9</v>
      </c>
      <c r="K340" s="3">
        <v>41613.520833333336</v>
      </c>
      <c r="L340" s="3">
        <v>41613.479166666664</v>
      </c>
      <c r="M340">
        <v>0.7</v>
      </c>
      <c r="N340" s="3">
        <v>41613.450694444444</v>
      </c>
      <c r="O340" t="s">
        <v>9</v>
      </c>
      <c r="P340">
        <v>56</v>
      </c>
    </row>
    <row r="341" spans="1:16" x14ac:dyDescent="0.25">
      <c r="A341" t="s">
        <v>51</v>
      </c>
      <c r="B341" t="s">
        <v>52</v>
      </c>
      <c r="C341">
        <v>44.134500000000003</v>
      </c>
      <c r="D341">
        <v>15.217449999999999</v>
      </c>
      <c r="E341">
        <v>11</v>
      </c>
      <c r="F341" s="2">
        <v>41614</v>
      </c>
      <c r="G341" s="3">
        <v>41614.520833333336</v>
      </c>
      <c r="H341" s="3">
        <v>41657</v>
      </c>
      <c r="I341">
        <v>7</v>
      </c>
      <c r="J341" t="s">
        <v>9</v>
      </c>
      <c r="K341" s="3">
        <v>41614.520833333336</v>
      </c>
      <c r="L341" s="3">
        <v>41614.479166666664</v>
      </c>
      <c r="M341">
        <v>0.7</v>
      </c>
      <c r="N341" s="3">
        <v>41614.451388888891</v>
      </c>
      <c r="O341" t="s">
        <v>9</v>
      </c>
      <c r="P341">
        <v>64</v>
      </c>
    </row>
    <row r="342" spans="1:16" x14ac:dyDescent="0.25">
      <c r="A342" t="s">
        <v>51</v>
      </c>
      <c r="B342" t="s">
        <v>52</v>
      </c>
      <c r="C342">
        <v>44.134500000000003</v>
      </c>
      <c r="D342">
        <v>15.217449999999999</v>
      </c>
      <c r="E342">
        <v>11</v>
      </c>
      <c r="F342" s="2">
        <v>41615</v>
      </c>
      <c r="G342" s="3">
        <v>41615.520833333336</v>
      </c>
      <c r="H342" s="3">
        <v>41658</v>
      </c>
      <c r="I342">
        <v>4</v>
      </c>
      <c r="J342" t="s">
        <v>9</v>
      </c>
      <c r="K342" s="3">
        <v>41615.520833333336</v>
      </c>
      <c r="L342" s="3">
        <v>41615.479166666664</v>
      </c>
      <c r="M342">
        <v>2.4</v>
      </c>
      <c r="N342" s="3">
        <v>41615.451388888891</v>
      </c>
      <c r="O342" t="s">
        <v>9</v>
      </c>
      <c r="P342">
        <v>89</v>
      </c>
    </row>
    <row r="343" spans="1:16" x14ac:dyDescent="0.25">
      <c r="A343" t="s">
        <v>51</v>
      </c>
      <c r="B343" t="s">
        <v>52</v>
      </c>
      <c r="C343">
        <v>44.134500000000003</v>
      </c>
      <c r="D343">
        <v>15.217449999999999</v>
      </c>
      <c r="E343">
        <v>11</v>
      </c>
      <c r="F343" s="2">
        <v>41616</v>
      </c>
      <c r="G343" s="3">
        <v>41616.520833333336</v>
      </c>
      <c r="H343" s="3">
        <v>41659</v>
      </c>
      <c r="I343">
        <v>6</v>
      </c>
      <c r="J343" t="s">
        <v>9</v>
      </c>
      <c r="K343" s="3">
        <v>41616.520833333336</v>
      </c>
      <c r="L343" s="3">
        <v>41616.479166666664</v>
      </c>
      <c r="M343">
        <v>3</v>
      </c>
      <c r="N343" s="3">
        <v>41616.45208333333</v>
      </c>
      <c r="O343" t="s">
        <v>9</v>
      </c>
      <c r="P343">
        <v>81</v>
      </c>
    </row>
    <row r="344" spans="1:16" x14ac:dyDescent="0.25">
      <c r="A344" t="s">
        <v>51</v>
      </c>
      <c r="B344" t="s">
        <v>52</v>
      </c>
      <c r="C344">
        <v>44.134500000000003</v>
      </c>
      <c r="D344">
        <v>15.217449999999999</v>
      </c>
      <c r="E344">
        <v>11</v>
      </c>
      <c r="F344" s="2">
        <v>41617</v>
      </c>
      <c r="G344" s="3">
        <v>41617.520833333336</v>
      </c>
      <c r="H344" s="3">
        <v>41660</v>
      </c>
      <c r="I344">
        <v>12</v>
      </c>
      <c r="J344" t="s">
        <v>9</v>
      </c>
      <c r="K344" s="3">
        <v>41617.520833333336</v>
      </c>
      <c r="L344" s="3">
        <v>41617.479166666664</v>
      </c>
      <c r="M344">
        <v>4.0999999999999996</v>
      </c>
      <c r="N344" s="3">
        <v>41617.45208333333</v>
      </c>
      <c r="O344" t="s">
        <v>9</v>
      </c>
      <c r="P344">
        <v>58</v>
      </c>
    </row>
    <row r="345" spans="1:16" x14ac:dyDescent="0.25">
      <c r="A345" t="s">
        <v>51</v>
      </c>
      <c r="B345" t="s">
        <v>52</v>
      </c>
      <c r="C345">
        <v>44.134500000000003</v>
      </c>
      <c r="D345">
        <v>15.217449999999999</v>
      </c>
      <c r="E345">
        <v>11</v>
      </c>
      <c r="F345" s="2">
        <v>41618</v>
      </c>
      <c r="G345" s="3">
        <v>41618.520833333336</v>
      </c>
      <c r="H345" s="3">
        <v>41661</v>
      </c>
      <c r="I345">
        <v>13</v>
      </c>
      <c r="J345" t="s">
        <v>9</v>
      </c>
      <c r="K345" s="3">
        <v>41618.520833333336</v>
      </c>
      <c r="L345" s="3">
        <v>41618.479166666664</v>
      </c>
      <c r="M345">
        <v>9.6999999999999993</v>
      </c>
      <c r="N345" s="3">
        <v>41618.452777777777</v>
      </c>
      <c r="O345" t="s">
        <v>9</v>
      </c>
      <c r="P345">
        <v>80</v>
      </c>
    </row>
    <row r="346" spans="1:16" x14ac:dyDescent="0.25">
      <c r="A346" t="s">
        <v>51</v>
      </c>
      <c r="B346" t="s">
        <v>52</v>
      </c>
      <c r="C346">
        <v>44.134500000000003</v>
      </c>
      <c r="D346">
        <v>15.217449999999999</v>
      </c>
      <c r="E346">
        <v>11</v>
      </c>
      <c r="F346" s="2">
        <v>41619</v>
      </c>
      <c r="G346" s="3">
        <v>41619.520833333336</v>
      </c>
      <c r="H346" s="3">
        <v>41662</v>
      </c>
      <c r="I346">
        <v>14</v>
      </c>
      <c r="J346" t="s">
        <v>9</v>
      </c>
      <c r="K346" s="3">
        <v>41619.520833333336</v>
      </c>
      <c r="L346" s="3">
        <v>41619.479166666664</v>
      </c>
      <c r="M346">
        <v>4.4000000000000004</v>
      </c>
      <c r="N346" s="3">
        <v>41619.452777777777</v>
      </c>
      <c r="O346" t="s">
        <v>9</v>
      </c>
      <c r="P346">
        <v>68</v>
      </c>
    </row>
    <row r="347" spans="1:16" x14ac:dyDescent="0.25">
      <c r="A347" t="s">
        <v>51</v>
      </c>
      <c r="B347" t="s">
        <v>52</v>
      </c>
      <c r="C347">
        <v>44.134500000000003</v>
      </c>
      <c r="D347">
        <v>15.217449999999999</v>
      </c>
      <c r="E347">
        <v>11</v>
      </c>
      <c r="F347" s="2">
        <v>41620</v>
      </c>
      <c r="G347" s="3">
        <v>41620.520833333336</v>
      </c>
      <c r="H347" s="3">
        <v>41663</v>
      </c>
      <c r="I347">
        <v>8</v>
      </c>
      <c r="J347" t="s">
        <v>9</v>
      </c>
      <c r="K347" s="3">
        <v>41620.520833333336</v>
      </c>
      <c r="L347" s="3">
        <v>41620.479166666664</v>
      </c>
      <c r="M347">
        <v>6.3</v>
      </c>
      <c r="N347" s="3">
        <v>41620.452777777777</v>
      </c>
      <c r="O347" t="s">
        <v>9</v>
      </c>
      <c r="P347">
        <v>89</v>
      </c>
    </row>
    <row r="348" spans="1:16" x14ac:dyDescent="0.25">
      <c r="A348" t="s">
        <v>51</v>
      </c>
      <c r="B348" t="s">
        <v>52</v>
      </c>
      <c r="C348">
        <v>44.134500000000003</v>
      </c>
      <c r="D348">
        <v>15.217449999999999</v>
      </c>
      <c r="E348">
        <v>11</v>
      </c>
      <c r="F348" s="2">
        <v>41621</v>
      </c>
      <c r="G348" s="3">
        <v>41621.520833333336</v>
      </c>
      <c r="H348" s="3">
        <v>41664</v>
      </c>
      <c r="I348">
        <v>10</v>
      </c>
      <c r="J348" t="s">
        <v>9</v>
      </c>
      <c r="K348" s="3">
        <v>41621.520833333336</v>
      </c>
      <c r="L348" s="3">
        <v>41621.479166666664</v>
      </c>
      <c r="M348">
        <v>6.9</v>
      </c>
      <c r="N348" s="3">
        <v>41621.453472222223</v>
      </c>
      <c r="O348" t="s">
        <v>9</v>
      </c>
      <c r="P348">
        <v>81</v>
      </c>
    </row>
    <row r="349" spans="1:16" x14ac:dyDescent="0.25">
      <c r="A349" t="s">
        <v>51</v>
      </c>
      <c r="B349" t="s">
        <v>52</v>
      </c>
      <c r="C349">
        <v>44.134500000000003</v>
      </c>
      <c r="D349">
        <v>15.217449999999999</v>
      </c>
      <c r="E349">
        <v>11</v>
      </c>
      <c r="F349" s="2">
        <v>41622</v>
      </c>
      <c r="G349" s="3">
        <v>41622.520833333336</v>
      </c>
      <c r="H349" s="3">
        <v>41665</v>
      </c>
      <c r="I349">
        <v>11</v>
      </c>
      <c r="J349" t="s">
        <v>9</v>
      </c>
      <c r="K349" s="3">
        <v>41622.520833333336</v>
      </c>
      <c r="L349" s="3">
        <v>41622.479166666664</v>
      </c>
      <c r="M349">
        <v>6.2</v>
      </c>
      <c r="N349" s="3">
        <v>41622.453472222223</v>
      </c>
      <c r="O349" t="s">
        <v>9</v>
      </c>
      <c r="P349">
        <v>72</v>
      </c>
    </row>
    <row r="350" spans="1:16" x14ac:dyDescent="0.25">
      <c r="A350" t="s">
        <v>51</v>
      </c>
      <c r="B350" t="s">
        <v>52</v>
      </c>
      <c r="C350">
        <v>44.134500000000003</v>
      </c>
      <c r="D350">
        <v>15.217449999999999</v>
      </c>
      <c r="E350">
        <v>11</v>
      </c>
      <c r="F350" s="2">
        <v>41623</v>
      </c>
      <c r="G350" s="3">
        <v>41623.520833333336</v>
      </c>
      <c r="H350" s="3">
        <v>41666</v>
      </c>
      <c r="I350">
        <v>12</v>
      </c>
      <c r="J350" t="s">
        <v>9</v>
      </c>
      <c r="K350" s="3">
        <v>41623.520833333336</v>
      </c>
      <c r="L350" s="3">
        <v>41623.479166666664</v>
      </c>
      <c r="M350">
        <v>7.7</v>
      </c>
      <c r="N350" s="3">
        <v>41623.45416666667</v>
      </c>
      <c r="O350" t="s">
        <v>9</v>
      </c>
      <c r="P350">
        <v>75</v>
      </c>
    </row>
    <row r="351" spans="1:16" x14ac:dyDescent="0.25">
      <c r="A351" t="s">
        <v>51</v>
      </c>
      <c r="B351" t="s">
        <v>52</v>
      </c>
      <c r="C351">
        <v>44.134500000000003</v>
      </c>
      <c r="D351">
        <v>15.217449999999999</v>
      </c>
      <c r="E351">
        <v>11</v>
      </c>
      <c r="F351" s="2">
        <v>41624</v>
      </c>
      <c r="G351" s="3">
        <v>41624.520833333336</v>
      </c>
      <c r="H351" s="3">
        <v>41667</v>
      </c>
      <c r="I351">
        <v>10</v>
      </c>
      <c r="J351" t="s">
        <v>9</v>
      </c>
      <c r="K351" s="3">
        <v>41624.520833333336</v>
      </c>
      <c r="L351" s="3">
        <v>41624.479166666664</v>
      </c>
      <c r="M351">
        <v>1.4</v>
      </c>
      <c r="N351" s="3">
        <v>41624.45416666667</v>
      </c>
      <c r="O351" t="s">
        <v>9</v>
      </c>
      <c r="P351">
        <v>55</v>
      </c>
    </row>
    <row r="352" spans="1:16" x14ac:dyDescent="0.25">
      <c r="A352" t="s">
        <v>51</v>
      </c>
      <c r="B352" t="s">
        <v>52</v>
      </c>
      <c r="C352">
        <v>44.134500000000003</v>
      </c>
      <c r="D352">
        <v>15.217449999999999</v>
      </c>
      <c r="E352">
        <v>11</v>
      </c>
      <c r="F352" s="2">
        <v>41625</v>
      </c>
      <c r="G352" s="3">
        <v>41625.520833333336</v>
      </c>
      <c r="H352" s="3">
        <v>41668</v>
      </c>
      <c r="I352">
        <v>7</v>
      </c>
      <c r="J352" t="s">
        <v>9</v>
      </c>
      <c r="K352" s="3">
        <v>41625.520833333336</v>
      </c>
      <c r="L352" s="3">
        <v>41625.479166666664</v>
      </c>
      <c r="M352">
        <v>2.7</v>
      </c>
      <c r="N352" s="3">
        <v>41625.454861111109</v>
      </c>
      <c r="O352" t="s">
        <v>9</v>
      </c>
      <c r="P352">
        <v>74</v>
      </c>
    </row>
    <row r="353" spans="1:16" x14ac:dyDescent="0.25">
      <c r="A353" t="s">
        <v>51</v>
      </c>
      <c r="B353" t="s">
        <v>52</v>
      </c>
      <c r="C353">
        <v>44.134500000000003</v>
      </c>
      <c r="D353">
        <v>15.217449999999999</v>
      </c>
      <c r="E353">
        <v>11</v>
      </c>
      <c r="F353" s="2">
        <v>41626</v>
      </c>
      <c r="G353" s="3">
        <v>41626.520833333336</v>
      </c>
      <c r="H353" s="3">
        <v>41669</v>
      </c>
      <c r="I353">
        <v>12</v>
      </c>
      <c r="J353" t="s">
        <v>9</v>
      </c>
      <c r="K353" s="3">
        <v>41626.520833333336</v>
      </c>
      <c r="L353" s="3">
        <v>41626.479166666664</v>
      </c>
      <c r="M353">
        <v>4.0999999999999996</v>
      </c>
      <c r="N353" s="3">
        <v>41626.454861111109</v>
      </c>
      <c r="O353" t="s">
        <v>9</v>
      </c>
      <c r="P353">
        <v>71</v>
      </c>
    </row>
    <row r="354" spans="1:16" x14ac:dyDescent="0.25">
      <c r="A354" t="s">
        <v>51</v>
      </c>
      <c r="B354" t="s">
        <v>52</v>
      </c>
      <c r="C354">
        <v>44.134500000000003</v>
      </c>
      <c r="D354">
        <v>15.217449999999999</v>
      </c>
      <c r="E354">
        <v>11</v>
      </c>
      <c r="F354" s="2">
        <v>41627</v>
      </c>
      <c r="G354" s="3">
        <v>41627.520833333336</v>
      </c>
      <c r="H354" s="3">
        <v>41670</v>
      </c>
      <c r="I354">
        <v>6</v>
      </c>
      <c r="J354" t="s">
        <v>9</v>
      </c>
      <c r="K354" s="3">
        <v>41627.520833333336</v>
      </c>
      <c r="L354" s="3">
        <v>41627.479166666664</v>
      </c>
      <c r="M354">
        <v>0.8</v>
      </c>
      <c r="N354" s="3">
        <v>41627.455555555556</v>
      </c>
      <c r="O354" t="s">
        <v>9</v>
      </c>
      <c r="P354">
        <v>69</v>
      </c>
    </row>
    <row r="355" spans="1:16" x14ac:dyDescent="0.25">
      <c r="A355" t="s">
        <v>51</v>
      </c>
      <c r="B355" t="s">
        <v>52</v>
      </c>
      <c r="C355">
        <v>44.134500000000003</v>
      </c>
      <c r="D355">
        <v>15.217449999999999</v>
      </c>
      <c r="E355">
        <v>11</v>
      </c>
      <c r="F355" s="2">
        <v>41628</v>
      </c>
      <c r="G355" s="3">
        <v>41628.520833333336</v>
      </c>
      <c r="H355" s="3">
        <v>41671</v>
      </c>
      <c r="I355">
        <v>12</v>
      </c>
      <c r="J355" t="s">
        <v>9</v>
      </c>
      <c r="K355" s="3">
        <v>41628.520833333336</v>
      </c>
      <c r="L355" s="3">
        <v>41628.479166666664</v>
      </c>
      <c r="M355">
        <v>4.5</v>
      </c>
      <c r="N355" s="3">
        <v>41628.455555555556</v>
      </c>
      <c r="O355" t="s">
        <v>9</v>
      </c>
      <c r="P355">
        <v>60</v>
      </c>
    </row>
    <row r="356" spans="1:16" x14ac:dyDescent="0.25">
      <c r="A356" t="s">
        <v>51</v>
      </c>
      <c r="B356" t="s">
        <v>52</v>
      </c>
      <c r="C356">
        <v>44.134500000000003</v>
      </c>
      <c r="D356">
        <v>15.217449999999999</v>
      </c>
      <c r="E356">
        <v>11</v>
      </c>
      <c r="F356" s="2">
        <v>41629</v>
      </c>
      <c r="G356" s="3">
        <v>41629.520833333336</v>
      </c>
      <c r="H356" s="3">
        <v>41672</v>
      </c>
      <c r="I356">
        <v>11</v>
      </c>
      <c r="J356" t="s">
        <v>9</v>
      </c>
      <c r="K356" s="3">
        <v>41629.520833333336</v>
      </c>
      <c r="L356" s="3">
        <v>41629.479166666664</v>
      </c>
      <c r="M356">
        <v>6.4</v>
      </c>
      <c r="N356" s="3">
        <v>41629.456250000003</v>
      </c>
      <c r="O356" t="s">
        <v>9</v>
      </c>
      <c r="P356">
        <v>64</v>
      </c>
    </row>
    <row r="357" spans="1:16" x14ac:dyDescent="0.25">
      <c r="A357" t="s">
        <v>51</v>
      </c>
      <c r="B357" t="s">
        <v>52</v>
      </c>
      <c r="C357">
        <v>44.134500000000003</v>
      </c>
      <c r="D357">
        <v>15.217449999999999</v>
      </c>
      <c r="E357">
        <v>11</v>
      </c>
      <c r="F357" s="2">
        <v>41630</v>
      </c>
      <c r="G357" s="3">
        <v>41630.520833333336</v>
      </c>
      <c r="H357" s="3">
        <v>41673</v>
      </c>
      <c r="I357">
        <v>11</v>
      </c>
      <c r="J357" t="s">
        <v>9</v>
      </c>
      <c r="K357" s="3">
        <v>41630.520833333336</v>
      </c>
      <c r="L357" s="3">
        <v>41630.479166666664</v>
      </c>
      <c r="M357">
        <v>11.7</v>
      </c>
      <c r="N357" s="3">
        <v>41630.456250000003</v>
      </c>
      <c r="O357" t="s">
        <v>9</v>
      </c>
      <c r="P357">
        <v>92</v>
      </c>
    </row>
    <row r="358" spans="1:16" x14ac:dyDescent="0.25">
      <c r="A358" t="s">
        <v>51</v>
      </c>
      <c r="B358" t="s">
        <v>52</v>
      </c>
      <c r="C358">
        <v>44.134500000000003</v>
      </c>
      <c r="D358">
        <v>15.217449999999999</v>
      </c>
      <c r="E358">
        <v>11</v>
      </c>
      <c r="F358" s="2">
        <v>41631</v>
      </c>
      <c r="G358" s="3">
        <v>41631.520833333336</v>
      </c>
      <c r="H358" s="3">
        <v>41674</v>
      </c>
      <c r="I358">
        <v>12</v>
      </c>
      <c r="J358" t="s">
        <v>9</v>
      </c>
      <c r="K358" s="3">
        <v>41631.520833333336</v>
      </c>
      <c r="L358" s="3">
        <v>41631.479166666664</v>
      </c>
      <c r="M358">
        <v>7.9</v>
      </c>
      <c r="N358" s="3">
        <v>41631.456944444442</v>
      </c>
      <c r="O358" t="s">
        <v>9</v>
      </c>
      <c r="P358">
        <v>76</v>
      </c>
    </row>
    <row r="359" spans="1:16" x14ac:dyDescent="0.25">
      <c r="A359" t="s">
        <v>51</v>
      </c>
      <c r="B359" t="s">
        <v>52</v>
      </c>
      <c r="C359">
        <v>44.134500000000003</v>
      </c>
      <c r="D359">
        <v>15.217449999999999</v>
      </c>
      <c r="E359">
        <v>11</v>
      </c>
      <c r="F359" s="2">
        <v>41632</v>
      </c>
      <c r="G359" s="3">
        <v>41632.520833333336</v>
      </c>
      <c r="H359" s="3">
        <v>41675</v>
      </c>
      <c r="I359">
        <v>10</v>
      </c>
      <c r="J359" t="s">
        <v>9</v>
      </c>
      <c r="K359" s="3">
        <v>41632.520833333336</v>
      </c>
      <c r="L359" s="3">
        <v>41632.479166666664</v>
      </c>
      <c r="M359">
        <v>7.3</v>
      </c>
      <c r="N359" s="3">
        <v>41632.456944444442</v>
      </c>
      <c r="O359" t="s">
        <v>9</v>
      </c>
      <c r="P359">
        <v>83</v>
      </c>
    </row>
    <row r="360" spans="1:16" x14ac:dyDescent="0.25">
      <c r="A360" t="s">
        <v>51</v>
      </c>
      <c r="B360" t="s">
        <v>52</v>
      </c>
      <c r="C360">
        <v>44.134500000000003</v>
      </c>
      <c r="D360">
        <v>15.217449999999999</v>
      </c>
      <c r="E360">
        <v>11</v>
      </c>
      <c r="F360" s="2">
        <v>41633</v>
      </c>
      <c r="G360" s="3">
        <v>41633.520833333336</v>
      </c>
      <c r="H360" s="3">
        <v>41676</v>
      </c>
      <c r="I360">
        <v>13</v>
      </c>
      <c r="J360" t="s">
        <v>9</v>
      </c>
      <c r="K360" s="3">
        <v>41633.520833333336</v>
      </c>
      <c r="L360" s="3">
        <v>41633.479166666664</v>
      </c>
      <c r="M360">
        <v>9.6999999999999993</v>
      </c>
      <c r="N360" s="3">
        <v>41633.457638888889</v>
      </c>
      <c r="O360" t="s">
        <v>9</v>
      </c>
      <c r="P360">
        <v>80</v>
      </c>
    </row>
    <row r="361" spans="1:16" x14ac:dyDescent="0.25">
      <c r="A361" t="s">
        <v>51</v>
      </c>
      <c r="B361" t="s">
        <v>52</v>
      </c>
      <c r="C361">
        <v>44.134500000000003</v>
      </c>
      <c r="D361">
        <v>15.217449999999999</v>
      </c>
      <c r="E361">
        <v>11</v>
      </c>
      <c r="F361" s="2">
        <v>41634</v>
      </c>
      <c r="G361" s="3">
        <v>41634.520833333336</v>
      </c>
      <c r="H361" s="3">
        <v>41677</v>
      </c>
      <c r="I361">
        <v>14</v>
      </c>
      <c r="J361" t="s">
        <v>9</v>
      </c>
      <c r="K361" s="3">
        <v>41634.520833333336</v>
      </c>
      <c r="L361" s="3">
        <v>41634.479166666664</v>
      </c>
      <c r="M361">
        <v>10.6</v>
      </c>
      <c r="N361" s="3">
        <v>41634.457638888889</v>
      </c>
      <c r="O361" t="s">
        <v>9</v>
      </c>
      <c r="P361">
        <v>80</v>
      </c>
    </row>
    <row r="362" spans="1:16" x14ac:dyDescent="0.25">
      <c r="A362" t="s">
        <v>51</v>
      </c>
      <c r="B362" t="s">
        <v>52</v>
      </c>
      <c r="C362">
        <v>44.134500000000003</v>
      </c>
      <c r="D362">
        <v>15.217449999999999</v>
      </c>
      <c r="E362">
        <v>11</v>
      </c>
      <c r="F362" s="2">
        <v>41635</v>
      </c>
      <c r="G362" s="3">
        <v>41635.520833333336</v>
      </c>
      <c r="H362" s="3">
        <v>41678</v>
      </c>
      <c r="I362">
        <v>13</v>
      </c>
      <c r="J362" t="s">
        <v>9</v>
      </c>
      <c r="K362" s="3">
        <v>41635.520833333336</v>
      </c>
      <c r="L362" s="3">
        <v>41635.479166666664</v>
      </c>
      <c r="M362">
        <v>7.7</v>
      </c>
      <c r="N362" s="3">
        <v>41635.458333333336</v>
      </c>
      <c r="O362" t="s">
        <v>9</v>
      </c>
      <c r="P362">
        <v>70</v>
      </c>
    </row>
    <row r="363" spans="1:16" x14ac:dyDescent="0.25">
      <c r="A363" t="s">
        <v>51</v>
      </c>
      <c r="B363" t="s">
        <v>52</v>
      </c>
      <c r="C363">
        <v>44.134500000000003</v>
      </c>
      <c r="D363">
        <v>15.217449999999999</v>
      </c>
      <c r="E363">
        <v>11</v>
      </c>
      <c r="F363" s="2">
        <v>41636</v>
      </c>
      <c r="G363" s="3">
        <v>41636.520833333336</v>
      </c>
      <c r="H363" s="3">
        <v>41679</v>
      </c>
      <c r="I363">
        <v>14</v>
      </c>
      <c r="J363" t="s">
        <v>9</v>
      </c>
      <c r="K363" s="3">
        <v>41636.520833333336</v>
      </c>
      <c r="L363" s="3">
        <v>41636.479166666664</v>
      </c>
      <c r="M363">
        <v>9.6999999999999993</v>
      </c>
      <c r="N363" s="3">
        <v>41636.458333333336</v>
      </c>
      <c r="O363" t="s">
        <v>9</v>
      </c>
      <c r="P363">
        <v>75</v>
      </c>
    </row>
    <row r="364" spans="1:16" x14ac:dyDescent="0.25">
      <c r="A364" t="s">
        <v>51</v>
      </c>
      <c r="B364" t="s">
        <v>52</v>
      </c>
      <c r="C364">
        <v>44.134500000000003</v>
      </c>
      <c r="D364">
        <v>15.217449999999999</v>
      </c>
      <c r="E364">
        <v>11</v>
      </c>
      <c r="F364" s="2">
        <v>41637</v>
      </c>
      <c r="G364" s="3">
        <v>41637.520833333336</v>
      </c>
      <c r="H364" s="3">
        <v>41680</v>
      </c>
      <c r="I364">
        <v>12</v>
      </c>
      <c r="J364" t="s">
        <v>9</v>
      </c>
      <c r="K364" s="3">
        <v>41637.520833333336</v>
      </c>
      <c r="L364" s="3">
        <v>41637.479166666664</v>
      </c>
      <c r="M364">
        <v>7.7</v>
      </c>
      <c r="N364" s="3">
        <v>41637.459027777775</v>
      </c>
      <c r="O364" t="s">
        <v>9</v>
      </c>
      <c r="P364">
        <v>75</v>
      </c>
    </row>
    <row r="365" spans="1:16" x14ac:dyDescent="0.25">
      <c r="A365" t="s">
        <v>51</v>
      </c>
      <c r="B365" t="s">
        <v>52</v>
      </c>
      <c r="C365">
        <v>44.134500000000003</v>
      </c>
      <c r="D365">
        <v>15.217449999999999</v>
      </c>
      <c r="E365">
        <v>11</v>
      </c>
      <c r="F365" s="2">
        <v>41638</v>
      </c>
      <c r="G365" s="3">
        <v>41638.520833333336</v>
      </c>
      <c r="H365" s="3">
        <v>41681</v>
      </c>
      <c r="I365">
        <v>8</v>
      </c>
      <c r="J365" t="s">
        <v>9</v>
      </c>
      <c r="K365" s="3">
        <v>41638.520833333336</v>
      </c>
      <c r="L365" s="3">
        <v>41638.479166666664</v>
      </c>
      <c r="M365">
        <v>-1</v>
      </c>
      <c r="N365" s="3">
        <v>41638.459027777775</v>
      </c>
      <c r="O365" t="s">
        <v>9</v>
      </c>
      <c r="P365">
        <v>53</v>
      </c>
    </row>
    <row r="366" spans="1:16" x14ac:dyDescent="0.25">
      <c r="A366" t="s">
        <v>51</v>
      </c>
      <c r="B366" t="s">
        <v>52</v>
      </c>
      <c r="C366">
        <v>44.134500000000003</v>
      </c>
      <c r="D366">
        <v>15.217449999999999</v>
      </c>
      <c r="E366">
        <v>11</v>
      </c>
      <c r="F366" s="2">
        <v>41639</v>
      </c>
      <c r="G366" s="3">
        <v>41639.520833333336</v>
      </c>
      <c r="H366" s="3">
        <v>41682</v>
      </c>
      <c r="I366">
        <v>13</v>
      </c>
      <c r="J366" t="s">
        <v>9</v>
      </c>
      <c r="K366" s="3">
        <v>41639.520833333336</v>
      </c>
      <c r="L366" s="3">
        <v>41639.479166666664</v>
      </c>
      <c r="M366">
        <v>4.7</v>
      </c>
      <c r="N366" s="3">
        <v>41639.459722222222</v>
      </c>
      <c r="O366" t="s">
        <v>9</v>
      </c>
      <c r="P366">
        <v>57</v>
      </c>
    </row>
    <row r="367" spans="1:16" x14ac:dyDescent="0.25">
      <c r="A367" t="s">
        <v>51</v>
      </c>
      <c r="B367" t="s">
        <v>52</v>
      </c>
      <c r="C367">
        <v>44.134500000000003</v>
      </c>
      <c r="D367">
        <v>15.217449999999999</v>
      </c>
      <c r="E367">
        <v>11</v>
      </c>
      <c r="F367" s="2">
        <v>41640</v>
      </c>
      <c r="G367" s="3">
        <v>41640.520833333336</v>
      </c>
      <c r="H367" s="3">
        <v>41683</v>
      </c>
      <c r="I367">
        <v>12</v>
      </c>
      <c r="J367" t="s">
        <v>9</v>
      </c>
      <c r="K367" s="3">
        <v>41640.520833333336</v>
      </c>
      <c r="L367" s="3">
        <v>41640.479166666664</v>
      </c>
      <c r="M367">
        <v>6.7</v>
      </c>
      <c r="N367" s="3">
        <v>41640.459722222222</v>
      </c>
      <c r="O367" t="s">
        <v>9</v>
      </c>
      <c r="P367">
        <v>70</v>
      </c>
    </row>
    <row r="368" spans="1:16" x14ac:dyDescent="0.25">
      <c r="A368" t="s">
        <v>51</v>
      </c>
      <c r="B368" t="s">
        <v>52</v>
      </c>
      <c r="C368">
        <v>44.134500000000003</v>
      </c>
      <c r="D368">
        <v>15.217449999999999</v>
      </c>
      <c r="E368">
        <v>11</v>
      </c>
      <c r="F368" s="2">
        <v>41641</v>
      </c>
      <c r="G368" s="3">
        <v>41641.520833333336</v>
      </c>
      <c r="H368" s="3">
        <v>41684</v>
      </c>
      <c r="I368">
        <v>12</v>
      </c>
      <c r="J368" t="s">
        <v>9</v>
      </c>
      <c r="K368" s="3">
        <v>41641.520833333336</v>
      </c>
      <c r="L368" s="3">
        <v>41641.479166666664</v>
      </c>
      <c r="M368">
        <v>5.2</v>
      </c>
      <c r="N368" s="3">
        <v>41641.460416666669</v>
      </c>
      <c r="O368" t="s">
        <v>9</v>
      </c>
      <c r="P368">
        <v>63</v>
      </c>
    </row>
    <row r="369" spans="1:16" x14ac:dyDescent="0.25">
      <c r="A369" t="s">
        <v>51</v>
      </c>
      <c r="B369" t="s">
        <v>52</v>
      </c>
      <c r="C369">
        <v>44.134500000000003</v>
      </c>
      <c r="D369">
        <v>15.217449999999999</v>
      </c>
      <c r="E369">
        <v>11</v>
      </c>
      <c r="F369" s="2">
        <v>41642</v>
      </c>
      <c r="G369" s="3">
        <v>41642.520833333336</v>
      </c>
      <c r="H369" s="3">
        <v>41685</v>
      </c>
      <c r="I369">
        <v>12</v>
      </c>
      <c r="J369" t="s">
        <v>9</v>
      </c>
      <c r="K369" s="3">
        <v>41642.520833333336</v>
      </c>
      <c r="L369" s="3">
        <v>41642.479166666664</v>
      </c>
      <c r="M369">
        <v>9.4</v>
      </c>
      <c r="N369" s="3">
        <v>41642.460416666669</v>
      </c>
      <c r="O369" t="s">
        <v>9</v>
      </c>
      <c r="P369">
        <v>84</v>
      </c>
    </row>
    <row r="370" spans="1:16" x14ac:dyDescent="0.25">
      <c r="A370" t="s">
        <v>51</v>
      </c>
      <c r="B370" t="s">
        <v>52</v>
      </c>
      <c r="C370">
        <v>44.134500000000003</v>
      </c>
      <c r="D370">
        <v>15.217449999999999</v>
      </c>
      <c r="E370">
        <v>11</v>
      </c>
      <c r="F370" s="2">
        <v>41643</v>
      </c>
      <c r="G370" s="3">
        <v>41643.520833333336</v>
      </c>
      <c r="H370" s="3">
        <v>41686</v>
      </c>
      <c r="I370">
        <v>13</v>
      </c>
      <c r="J370" t="s">
        <v>9</v>
      </c>
      <c r="K370" s="3">
        <v>41643.520833333336</v>
      </c>
      <c r="L370" s="3">
        <v>41643.479166666664</v>
      </c>
      <c r="M370">
        <v>9.6999999999999993</v>
      </c>
      <c r="N370" s="3">
        <v>41643.461111111108</v>
      </c>
      <c r="O370" t="s">
        <v>9</v>
      </c>
      <c r="P370">
        <v>80</v>
      </c>
    </row>
    <row r="371" spans="1:16" x14ac:dyDescent="0.25">
      <c r="A371" t="s">
        <v>51</v>
      </c>
      <c r="B371" t="s">
        <v>52</v>
      </c>
      <c r="C371">
        <v>44.134500000000003</v>
      </c>
      <c r="D371">
        <v>15.217449999999999</v>
      </c>
      <c r="E371">
        <v>11</v>
      </c>
      <c r="F371" s="2">
        <v>41644</v>
      </c>
      <c r="G371" s="3">
        <v>41644.520833333336</v>
      </c>
      <c r="H371" s="3">
        <v>41687</v>
      </c>
      <c r="I371">
        <v>17</v>
      </c>
      <c r="J371" t="s">
        <v>9</v>
      </c>
      <c r="K371" s="3">
        <v>41644.520833333336</v>
      </c>
      <c r="L371" s="3">
        <v>41644.479166666664</v>
      </c>
      <c r="M371">
        <v>13</v>
      </c>
      <c r="N371" s="3">
        <v>41644.461111111108</v>
      </c>
      <c r="O371" t="s">
        <v>9</v>
      </c>
      <c r="P371">
        <v>77</v>
      </c>
    </row>
    <row r="372" spans="1:16" x14ac:dyDescent="0.25">
      <c r="A372" t="s">
        <v>51</v>
      </c>
      <c r="B372" t="s">
        <v>52</v>
      </c>
      <c r="C372">
        <v>44.134500000000003</v>
      </c>
      <c r="D372">
        <v>15.217449999999999</v>
      </c>
      <c r="E372">
        <v>11</v>
      </c>
      <c r="F372" s="2">
        <v>41645</v>
      </c>
      <c r="G372" s="3">
        <v>41645.520833333336</v>
      </c>
      <c r="H372" s="3">
        <v>41688</v>
      </c>
      <c r="I372">
        <v>14</v>
      </c>
      <c r="J372" t="s">
        <v>9</v>
      </c>
      <c r="K372" s="3">
        <v>41645.520833333336</v>
      </c>
      <c r="L372" s="3">
        <v>41645.479166666664</v>
      </c>
      <c r="M372">
        <v>12.4</v>
      </c>
      <c r="N372" s="3">
        <v>41645.461111111108</v>
      </c>
      <c r="O372" t="s">
        <v>9</v>
      </c>
      <c r="P372">
        <v>90</v>
      </c>
    </row>
    <row r="373" spans="1:16" x14ac:dyDescent="0.25">
      <c r="A373" t="s">
        <v>51</v>
      </c>
      <c r="B373" t="s">
        <v>52</v>
      </c>
      <c r="C373">
        <v>44.134500000000003</v>
      </c>
      <c r="D373">
        <v>15.217449999999999</v>
      </c>
      <c r="E373">
        <v>11</v>
      </c>
      <c r="F373" s="2">
        <v>41646</v>
      </c>
      <c r="G373" s="3">
        <v>41646.520833333336</v>
      </c>
      <c r="H373" s="3">
        <v>41689</v>
      </c>
      <c r="I373">
        <v>13</v>
      </c>
      <c r="J373" t="s">
        <v>9</v>
      </c>
      <c r="K373" s="3">
        <v>41646.520833333336</v>
      </c>
      <c r="L373" s="3">
        <v>41646.479166666664</v>
      </c>
      <c r="M373">
        <v>11.1</v>
      </c>
      <c r="N373" s="3">
        <v>41646.461805555555</v>
      </c>
      <c r="O373" t="s">
        <v>9</v>
      </c>
      <c r="P373">
        <v>88</v>
      </c>
    </row>
    <row r="374" spans="1:16" x14ac:dyDescent="0.25">
      <c r="A374" t="s">
        <v>51</v>
      </c>
      <c r="B374" t="s">
        <v>52</v>
      </c>
      <c r="C374">
        <v>44.134500000000003</v>
      </c>
      <c r="D374">
        <v>15.217449999999999</v>
      </c>
      <c r="E374">
        <v>11</v>
      </c>
      <c r="F374" s="2">
        <v>41647</v>
      </c>
      <c r="G374" s="3">
        <v>41647.520833333336</v>
      </c>
      <c r="H374" s="3">
        <v>41690</v>
      </c>
      <c r="I374">
        <v>13</v>
      </c>
      <c r="J374" t="s">
        <v>9</v>
      </c>
      <c r="K374" s="3">
        <v>41647.520833333336</v>
      </c>
      <c r="L374" s="3">
        <v>41647.479166666664</v>
      </c>
      <c r="M374">
        <v>11.4</v>
      </c>
      <c r="N374" s="3">
        <v>41647.461805555555</v>
      </c>
      <c r="O374" t="s">
        <v>9</v>
      </c>
      <c r="P374">
        <v>90</v>
      </c>
    </row>
    <row r="375" spans="1:16" x14ac:dyDescent="0.25">
      <c r="A375" t="s">
        <v>51</v>
      </c>
      <c r="B375" t="s">
        <v>52</v>
      </c>
      <c r="C375">
        <v>44.134500000000003</v>
      </c>
      <c r="D375">
        <v>15.217449999999999</v>
      </c>
      <c r="E375">
        <v>11</v>
      </c>
      <c r="F375" s="2">
        <v>41648</v>
      </c>
      <c r="G375" s="3">
        <v>41648.520833333336</v>
      </c>
      <c r="H375" s="3">
        <v>41691</v>
      </c>
      <c r="I375">
        <v>12</v>
      </c>
      <c r="J375" t="s">
        <v>9</v>
      </c>
      <c r="K375" s="3">
        <v>41648.520833333336</v>
      </c>
      <c r="L375" s="3">
        <v>41648.479166666664</v>
      </c>
      <c r="M375">
        <v>9.1999999999999993</v>
      </c>
      <c r="N375" s="3">
        <v>41648.462500000001</v>
      </c>
      <c r="O375" t="s">
        <v>9</v>
      </c>
      <c r="P375">
        <v>83</v>
      </c>
    </row>
    <row r="376" spans="1:16" x14ac:dyDescent="0.25">
      <c r="A376" t="s">
        <v>51</v>
      </c>
      <c r="B376" t="s">
        <v>52</v>
      </c>
      <c r="C376">
        <v>44.134500000000003</v>
      </c>
      <c r="D376">
        <v>15.217449999999999</v>
      </c>
      <c r="E376">
        <v>11</v>
      </c>
      <c r="F376" s="2">
        <v>41649</v>
      </c>
      <c r="G376" s="3">
        <v>41649.520833333336</v>
      </c>
      <c r="H376" s="3">
        <v>41692</v>
      </c>
      <c r="I376">
        <v>14</v>
      </c>
      <c r="J376" t="s">
        <v>9</v>
      </c>
      <c r="K376" s="3">
        <v>41649.520833333336</v>
      </c>
      <c r="L376" s="3">
        <v>41649.479166666664</v>
      </c>
      <c r="M376">
        <v>8.6999999999999993</v>
      </c>
      <c r="N376" s="3">
        <v>41649.462500000001</v>
      </c>
      <c r="O376" t="s">
        <v>9</v>
      </c>
      <c r="P376">
        <v>70</v>
      </c>
    </row>
    <row r="377" spans="1:16" x14ac:dyDescent="0.25">
      <c r="A377" t="s">
        <v>51</v>
      </c>
      <c r="B377" t="s">
        <v>52</v>
      </c>
      <c r="C377">
        <v>44.134500000000003</v>
      </c>
      <c r="D377">
        <v>15.217449999999999</v>
      </c>
      <c r="E377">
        <v>11</v>
      </c>
      <c r="F377" s="2">
        <v>41650</v>
      </c>
      <c r="G377" s="3">
        <v>41650.520833333336</v>
      </c>
      <c r="H377" s="3">
        <v>41693</v>
      </c>
      <c r="I377">
        <v>13</v>
      </c>
      <c r="J377" t="s">
        <v>9</v>
      </c>
      <c r="K377" s="3">
        <v>41650.520833333336</v>
      </c>
      <c r="L377" s="3">
        <v>41650.479166666664</v>
      </c>
      <c r="M377">
        <v>9.5</v>
      </c>
      <c r="N377" s="3">
        <v>41650.463194444441</v>
      </c>
      <c r="O377" t="s">
        <v>9</v>
      </c>
      <c r="P377">
        <v>79</v>
      </c>
    </row>
    <row r="378" spans="1:16" x14ac:dyDescent="0.25">
      <c r="A378" t="s">
        <v>51</v>
      </c>
      <c r="B378" t="s">
        <v>52</v>
      </c>
      <c r="C378">
        <v>44.134500000000003</v>
      </c>
      <c r="D378">
        <v>15.217449999999999</v>
      </c>
      <c r="E378">
        <v>11</v>
      </c>
      <c r="F378" s="2">
        <v>41651</v>
      </c>
      <c r="G378" s="3">
        <v>41651.520833333336</v>
      </c>
      <c r="H378" s="3">
        <v>41694</v>
      </c>
      <c r="I378">
        <v>14</v>
      </c>
      <c r="J378" t="s">
        <v>9</v>
      </c>
      <c r="K378" s="3">
        <v>41651.520833333336</v>
      </c>
      <c r="L378" s="3">
        <v>41651.479166666664</v>
      </c>
      <c r="M378">
        <v>11.2</v>
      </c>
      <c r="N378" s="3">
        <v>41651.463194444441</v>
      </c>
      <c r="O378" t="s">
        <v>9</v>
      </c>
      <c r="P378">
        <v>83</v>
      </c>
    </row>
    <row r="379" spans="1:16" x14ac:dyDescent="0.25">
      <c r="A379" t="s">
        <v>51</v>
      </c>
      <c r="B379" t="s">
        <v>52</v>
      </c>
      <c r="C379">
        <v>44.134500000000003</v>
      </c>
      <c r="D379">
        <v>15.217449999999999</v>
      </c>
      <c r="E379">
        <v>11</v>
      </c>
      <c r="F379" s="2">
        <v>41652</v>
      </c>
      <c r="G379" s="3">
        <v>41652.520833333336</v>
      </c>
      <c r="H379" s="3">
        <v>41695</v>
      </c>
      <c r="I379">
        <v>11</v>
      </c>
      <c r="J379" t="s">
        <v>9</v>
      </c>
      <c r="K379" s="3">
        <v>41652.520833333336</v>
      </c>
      <c r="L379" s="3">
        <v>41652.479166666664</v>
      </c>
      <c r="M379">
        <v>8.1</v>
      </c>
      <c r="N379" s="3">
        <v>41652.463194444441</v>
      </c>
      <c r="O379" t="s">
        <v>9</v>
      </c>
      <c r="P379">
        <v>82</v>
      </c>
    </row>
    <row r="380" spans="1:16" x14ac:dyDescent="0.25">
      <c r="A380" t="s">
        <v>51</v>
      </c>
      <c r="B380" t="s">
        <v>52</v>
      </c>
      <c r="C380">
        <v>44.134500000000003</v>
      </c>
      <c r="D380">
        <v>15.217449999999999</v>
      </c>
      <c r="E380">
        <v>11</v>
      </c>
      <c r="F380" s="2">
        <v>41653</v>
      </c>
      <c r="G380" s="3">
        <v>41653.520833333336</v>
      </c>
      <c r="H380" s="3">
        <v>41696</v>
      </c>
      <c r="I380">
        <v>14</v>
      </c>
      <c r="J380" t="s">
        <v>9</v>
      </c>
      <c r="K380" s="3">
        <v>41653.520833333336</v>
      </c>
      <c r="L380" s="3">
        <v>41653.479166666664</v>
      </c>
      <c r="M380">
        <v>10.6</v>
      </c>
      <c r="N380" s="3">
        <v>41653.463888888888</v>
      </c>
      <c r="O380" t="s">
        <v>9</v>
      </c>
      <c r="P380">
        <v>80</v>
      </c>
    </row>
    <row r="381" spans="1:16" x14ac:dyDescent="0.25">
      <c r="A381" t="s">
        <v>51</v>
      </c>
      <c r="B381" t="s">
        <v>52</v>
      </c>
      <c r="C381">
        <v>44.134500000000003</v>
      </c>
      <c r="D381">
        <v>15.217449999999999</v>
      </c>
      <c r="E381">
        <v>11</v>
      </c>
      <c r="F381" s="2">
        <v>41654</v>
      </c>
      <c r="G381" s="3">
        <v>41654.520833333336</v>
      </c>
      <c r="H381" s="3">
        <v>41697</v>
      </c>
      <c r="I381">
        <v>12</v>
      </c>
      <c r="J381" t="s">
        <v>9</v>
      </c>
      <c r="K381" s="3">
        <v>41654.520833333336</v>
      </c>
      <c r="L381" s="3">
        <v>41654.479166666664</v>
      </c>
      <c r="M381">
        <v>8.6999999999999993</v>
      </c>
      <c r="N381" s="3">
        <v>41654.463888888888</v>
      </c>
      <c r="O381" t="s">
        <v>9</v>
      </c>
      <c r="P381">
        <v>80</v>
      </c>
    </row>
    <row r="382" spans="1:16" x14ac:dyDescent="0.25">
      <c r="A382" t="s">
        <v>51</v>
      </c>
      <c r="B382" t="s">
        <v>52</v>
      </c>
      <c r="C382">
        <v>44.134500000000003</v>
      </c>
      <c r="D382">
        <v>15.217449999999999</v>
      </c>
      <c r="E382">
        <v>11</v>
      </c>
      <c r="F382" s="2">
        <v>41655</v>
      </c>
      <c r="G382" s="3">
        <v>41655.520833333336</v>
      </c>
      <c r="H382" s="3">
        <v>41698</v>
      </c>
      <c r="I382">
        <v>11</v>
      </c>
      <c r="J382" t="s">
        <v>9</v>
      </c>
      <c r="K382" s="3">
        <v>41655.520833333336</v>
      </c>
      <c r="L382" s="3">
        <v>41655.479166666664</v>
      </c>
      <c r="M382">
        <v>7.5</v>
      </c>
      <c r="N382" s="3">
        <v>41655.463888888888</v>
      </c>
      <c r="O382" t="s">
        <v>9</v>
      </c>
      <c r="P382">
        <v>79</v>
      </c>
    </row>
    <row r="383" spans="1:16" x14ac:dyDescent="0.25">
      <c r="A383" t="s">
        <v>51</v>
      </c>
      <c r="B383" t="s">
        <v>52</v>
      </c>
      <c r="C383">
        <v>44.134500000000003</v>
      </c>
      <c r="D383">
        <v>15.217449999999999</v>
      </c>
      <c r="E383">
        <v>11</v>
      </c>
      <c r="F383" s="2">
        <v>41656</v>
      </c>
      <c r="G383" s="3">
        <v>41656.520833333336</v>
      </c>
      <c r="H383" s="3">
        <v>41699</v>
      </c>
      <c r="I383">
        <v>13</v>
      </c>
      <c r="J383" t="s">
        <v>9</v>
      </c>
      <c r="K383" s="3">
        <v>41656.520833333336</v>
      </c>
      <c r="L383" s="3">
        <v>41656.479166666664</v>
      </c>
      <c r="M383">
        <v>7.7</v>
      </c>
      <c r="N383" s="3">
        <v>41656.464583333334</v>
      </c>
      <c r="O383" t="s">
        <v>9</v>
      </c>
      <c r="P383">
        <v>70</v>
      </c>
    </row>
    <row r="384" spans="1:16" x14ac:dyDescent="0.25">
      <c r="A384" t="s">
        <v>51</v>
      </c>
      <c r="B384" t="s">
        <v>52</v>
      </c>
      <c r="C384">
        <v>44.134500000000003</v>
      </c>
      <c r="D384">
        <v>15.217449999999999</v>
      </c>
      <c r="E384">
        <v>11</v>
      </c>
      <c r="F384" s="2">
        <v>41657</v>
      </c>
      <c r="G384" s="3">
        <v>41657.520833333336</v>
      </c>
      <c r="H384" s="3">
        <v>41700</v>
      </c>
      <c r="I384">
        <v>15</v>
      </c>
      <c r="J384" t="s">
        <v>9</v>
      </c>
      <c r="K384" s="3">
        <v>41657.520833333336</v>
      </c>
      <c r="L384" s="3">
        <v>41657.479166666664</v>
      </c>
      <c r="M384">
        <v>11.8</v>
      </c>
      <c r="N384" s="3">
        <v>41657.464583333334</v>
      </c>
      <c r="O384" t="s">
        <v>9</v>
      </c>
      <c r="P384">
        <v>81</v>
      </c>
    </row>
    <row r="385" spans="1:16" x14ac:dyDescent="0.25">
      <c r="A385" t="s">
        <v>51</v>
      </c>
      <c r="B385" t="s">
        <v>52</v>
      </c>
      <c r="C385">
        <v>44.134500000000003</v>
      </c>
      <c r="D385">
        <v>15.217449999999999</v>
      </c>
      <c r="E385">
        <v>11</v>
      </c>
      <c r="F385" s="2">
        <v>41658</v>
      </c>
      <c r="G385" s="3">
        <v>41658.520833333336</v>
      </c>
      <c r="H385" s="3">
        <v>41701</v>
      </c>
      <c r="I385">
        <v>16</v>
      </c>
      <c r="J385" t="s">
        <v>9</v>
      </c>
      <c r="K385" s="3">
        <v>41658.520833333336</v>
      </c>
      <c r="L385" s="3">
        <v>41658.479166666664</v>
      </c>
      <c r="M385">
        <v>13.5</v>
      </c>
      <c r="N385" s="3">
        <v>41658.464583333334</v>
      </c>
      <c r="O385" t="s">
        <v>9</v>
      </c>
      <c r="P385">
        <v>85</v>
      </c>
    </row>
    <row r="386" spans="1:16" x14ac:dyDescent="0.25">
      <c r="A386" t="s">
        <v>51</v>
      </c>
      <c r="B386" t="s">
        <v>52</v>
      </c>
      <c r="C386">
        <v>44.134500000000003</v>
      </c>
      <c r="D386">
        <v>15.217449999999999</v>
      </c>
      <c r="E386">
        <v>11</v>
      </c>
      <c r="F386" s="2">
        <v>41659</v>
      </c>
      <c r="G386" s="3">
        <v>41659.520833333336</v>
      </c>
      <c r="H386" s="3">
        <v>41702</v>
      </c>
      <c r="I386">
        <v>13</v>
      </c>
      <c r="J386" t="s">
        <v>9</v>
      </c>
      <c r="K386" s="3">
        <v>41659.520833333336</v>
      </c>
      <c r="L386" s="3">
        <v>41659.479166666664</v>
      </c>
      <c r="M386">
        <v>9.9</v>
      </c>
      <c r="N386" s="3">
        <v>41659.465277777781</v>
      </c>
      <c r="O386" t="s">
        <v>9</v>
      </c>
      <c r="P386">
        <v>81</v>
      </c>
    </row>
    <row r="387" spans="1:16" x14ac:dyDescent="0.25">
      <c r="A387" t="s">
        <v>51</v>
      </c>
      <c r="B387" t="s">
        <v>52</v>
      </c>
      <c r="C387">
        <v>44.134500000000003</v>
      </c>
      <c r="D387">
        <v>15.217449999999999</v>
      </c>
      <c r="E387">
        <v>11</v>
      </c>
      <c r="F387" s="2">
        <v>41660</v>
      </c>
      <c r="G387" s="3">
        <v>41660.520833333336</v>
      </c>
      <c r="H387" s="3">
        <v>41703</v>
      </c>
      <c r="I387">
        <v>10</v>
      </c>
      <c r="J387" t="s">
        <v>9</v>
      </c>
      <c r="K387" s="3">
        <v>41660.520833333336</v>
      </c>
      <c r="L387" s="3">
        <v>41660.479166666664</v>
      </c>
      <c r="M387">
        <v>4.5999999999999996</v>
      </c>
      <c r="N387" s="3">
        <v>41660.465277777781</v>
      </c>
      <c r="O387" t="s">
        <v>9</v>
      </c>
      <c r="P387">
        <v>69</v>
      </c>
    </row>
    <row r="388" spans="1:16" x14ac:dyDescent="0.25">
      <c r="A388" t="s">
        <v>51</v>
      </c>
      <c r="B388" t="s">
        <v>52</v>
      </c>
      <c r="C388">
        <v>44.134500000000003</v>
      </c>
      <c r="D388">
        <v>15.217449999999999</v>
      </c>
      <c r="E388">
        <v>11</v>
      </c>
      <c r="F388" s="2">
        <v>41661</v>
      </c>
      <c r="G388" s="3">
        <v>41661.520833333336</v>
      </c>
      <c r="H388" s="3">
        <v>41704</v>
      </c>
      <c r="I388">
        <v>15</v>
      </c>
      <c r="J388" t="s">
        <v>9</v>
      </c>
      <c r="K388" s="3">
        <v>41661.520833333336</v>
      </c>
      <c r="L388" s="3">
        <v>41661.479166666664</v>
      </c>
      <c r="M388">
        <v>5.2</v>
      </c>
      <c r="N388" s="3">
        <v>41661.465277777781</v>
      </c>
      <c r="O388" t="s">
        <v>9</v>
      </c>
      <c r="P388">
        <v>67</v>
      </c>
    </row>
    <row r="389" spans="1:16" x14ac:dyDescent="0.25">
      <c r="A389" t="s">
        <v>51</v>
      </c>
      <c r="B389" t="s">
        <v>52</v>
      </c>
      <c r="C389">
        <v>44.134500000000003</v>
      </c>
      <c r="D389">
        <v>15.217449999999999</v>
      </c>
      <c r="E389">
        <v>11</v>
      </c>
      <c r="F389" s="2">
        <v>41662</v>
      </c>
      <c r="G389" s="3">
        <v>41662.520833333336</v>
      </c>
      <c r="H389" s="3">
        <v>41705</v>
      </c>
      <c r="I389">
        <v>12</v>
      </c>
      <c r="J389" t="s">
        <v>9</v>
      </c>
      <c r="K389" s="3">
        <v>41662.520833333336</v>
      </c>
      <c r="L389" s="3">
        <v>41662.479166666664</v>
      </c>
      <c r="M389">
        <v>7.9</v>
      </c>
      <c r="N389" s="3">
        <v>41662.465277777781</v>
      </c>
      <c r="O389" t="s">
        <v>9</v>
      </c>
      <c r="P389">
        <v>76</v>
      </c>
    </row>
    <row r="390" spans="1:16" x14ac:dyDescent="0.25">
      <c r="A390" t="s">
        <v>51</v>
      </c>
      <c r="B390" t="s">
        <v>52</v>
      </c>
      <c r="C390">
        <v>44.134500000000003</v>
      </c>
      <c r="D390">
        <v>15.217449999999999</v>
      </c>
      <c r="E390">
        <v>11</v>
      </c>
      <c r="F390" s="2">
        <v>41663</v>
      </c>
      <c r="G390" s="3">
        <v>41663.520833333336</v>
      </c>
      <c r="H390" s="3">
        <v>41706</v>
      </c>
      <c r="I390">
        <v>11</v>
      </c>
      <c r="J390" t="s">
        <v>9</v>
      </c>
      <c r="K390" s="3">
        <v>41663.520833333336</v>
      </c>
      <c r="L390" s="3">
        <v>41663.479166666664</v>
      </c>
      <c r="M390">
        <v>9.4</v>
      </c>
      <c r="N390" s="3">
        <v>41663.46597222222</v>
      </c>
      <c r="O390" t="s">
        <v>9</v>
      </c>
      <c r="P390">
        <v>90</v>
      </c>
    </row>
    <row r="391" spans="1:16" x14ac:dyDescent="0.25">
      <c r="A391" t="s">
        <v>51</v>
      </c>
      <c r="B391" t="s">
        <v>52</v>
      </c>
      <c r="C391">
        <v>44.134500000000003</v>
      </c>
      <c r="D391">
        <v>15.217449999999999</v>
      </c>
      <c r="E391">
        <v>11</v>
      </c>
      <c r="F391" s="2">
        <v>41664</v>
      </c>
      <c r="G391" s="3">
        <v>41664.520833333336</v>
      </c>
      <c r="H391" s="3">
        <v>41707</v>
      </c>
      <c r="I391">
        <v>10</v>
      </c>
      <c r="J391" t="s">
        <v>9</v>
      </c>
      <c r="K391" s="3">
        <v>41664.520833333336</v>
      </c>
      <c r="L391" s="3">
        <v>41664.479166666664</v>
      </c>
      <c r="M391">
        <v>-4.7</v>
      </c>
      <c r="N391" s="3">
        <v>41664.46597222222</v>
      </c>
      <c r="O391" t="s">
        <v>9</v>
      </c>
      <c r="P391">
        <v>35</v>
      </c>
    </row>
    <row r="392" spans="1:16" x14ac:dyDescent="0.25">
      <c r="A392" t="s">
        <v>51</v>
      </c>
      <c r="B392" t="s">
        <v>52</v>
      </c>
      <c r="C392">
        <v>44.134500000000003</v>
      </c>
      <c r="D392">
        <v>15.217449999999999</v>
      </c>
      <c r="E392">
        <v>11</v>
      </c>
      <c r="F392" s="2">
        <v>41665</v>
      </c>
      <c r="G392" s="3">
        <v>41665.520833333336</v>
      </c>
      <c r="H392" s="3">
        <v>41708</v>
      </c>
      <c r="I392">
        <v>6</v>
      </c>
      <c r="J392" t="s">
        <v>9</v>
      </c>
      <c r="K392" s="3">
        <v>41665.520833333336</v>
      </c>
      <c r="L392" s="3">
        <v>41665.479166666664</v>
      </c>
      <c r="M392">
        <v>-3.1</v>
      </c>
      <c r="N392" s="3">
        <v>41665.46597222222</v>
      </c>
      <c r="O392" t="s">
        <v>9</v>
      </c>
      <c r="P392">
        <v>52</v>
      </c>
    </row>
    <row r="393" spans="1:16" x14ac:dyDescent="0.25">
      <c r="A393" t="s">
        <v>51</v>
      </c>
      <c r="B393" t="s">
        <v>52</v>
      </c>
      <c r="C393">
        <v>44.134500000000003</v>
      </c>
      <c r="D393">
        <v>15.217449999999999</v>
      </c>
      <c r="E393">
        <v>11</v>
      </c>
      <c r="F393" s="2">
        <v>41666</v>
      </c>
      <c r="G393" s="3">
        <v>41666.520833333336</v>
      </c>
      <c r="H393" s="3">
        <v>41709</v>
      </c>
      <c r="I393">
        <v>9</v>
      </c>
      <c r="J393" t="s">
        <v>9</v>
      </c>
      <c r="K393" s="3">
        <v>41666.520833333336</v>
      </c>
      <c r="L393" s="3">
        <v>41666.479166666664</v>
      </c>
      <c r="M393">
        <v>-0.8</v>
      </c>
      <c r="N393" s="3">
        <v>41666.46597222222</v>
      </c>
      <c r="O393" t="s">
        <v>9</v>
      </c>
      <c r="P393">
        <v>50</v>
      </c>
    </row>
    <row r="394" spans="1:16" x14ac:dyDescent="0.25">
      <c r="A394" t="s">
        <v>51</v>
      </c>
      <c r="B394" t="s">
        <v>52</v>
      </c>
      <c r="C394">
        <v>44.134500000000003</v>
      </c>
      <c r="D394">
        <v>15.217449999999999</v>
      </c>
      <c r="E394">
        <v>11</v>
      </c>
      <c r="F394" s="2">
        <v>41667</v>
      </c>
      <c r="G394" s="3">
        <v>41667.520833333336</v>
      </c>
      <c r="H394" s="3">
        <v>41710</v>
      </c>
      <c r="I394">
        <v>6</v>
      </c>
      <c r="J394" t="s">
        <v>9</v>
      </c>
      <c r="K394" s="3">
        <v>41667.520833333336</v>
      </c>
      <c r="L394" s="3">
        <v>41667.479166666664</v>
      </c>
      <c r="M394">
        <v>-0.9</v>
      </c>
      <c r="N394" s="3">
        <v>41667.466666666667</v>
      </c>
      <c r="O394" t="s">
        <v>9</v>
      </c>
      <c r="P394">
        <v>61</v>
      </c>
    </row>
    <row r="395" spans="1:16" x14ac:dyDescent="0.25">
      <c r="A395" t="s">
        <v>51</v>
      </c>
      <c r="B395" t="s">
        <v>52</v>
      </c>
      <c r="C395">
        <v>44.134500000000003</v>
      </c>
      <c r="D395">
        <v>15.217449999999999</v>
      </c>
      <c r="E395">
        <v>11</v>
      </c>
      <c r="F395" s="2">
        <v>41668</v>
      </c>
      <c r="G395" s="3">
        <v>41668.520833333336</v>
      </c>
      <c r="H395" s="3">
        <v>41711</v>
      </c>
      <c r="I395">
        <v>6</v>
      </c>
      <c r="J395" t="s">
        <v>9</v>
      </c>
      <c r="K395" s="3">
        <v>41668.520833333336</v>
      </c>
      <c r="L395" s="3">
        <v>41668.479166666664</v>
      </c>
      <c r="M395">
        <v>-1</v>
      </c>
      <c r="N395" s="3">
        <v>41668.466666666667</v>
      </c>
      <c r="O395" t="s">
        <v>9</v>
      </c>
      <c r="P395">
        <v>65</v>
      </c>
    </row>
    <row r="396" spans="1:16" x14ac:dyDescent="0.25">
      <c r="A396" t="s">
        <v>51</v>
      </c>
      <c r="B396" t="s">
        <v>52</v>
      </c>
      <c r="C396">
        <v>44.134500000000003</v>
      </c>
      <c r="D396">
        <v>15.217449999999999</v>
      </c>
      <c r="E396">
        <v>11</v>
      </c>
      <c r="F396" s="2">
        <v>41669</v>
      </c>
      <c r="G396" s="3">
        <v>41669.520833333336</v>
      </c>
      <c r="H396" s="3">
        <v>41712</v>
      </c>
      <c r="I396">
        <v>13</v>
      </c>
      <c r="J396" t="s">
        <v>9</v>
      </c>
      <c r="K396" s="3">
        <v>41669.520833333336</v>
      </c>
      <c r="L396" s="3">
        <v>41669.479166666664</v>
      </c>
      <c r="M396">
        <v>9.3000000000000007</v>
      </c>
      <c r="N396" s="3">
        <v>41669.466666666667</v>
      </c>
      <c r="O396" t="s">
        <v>9</v>
      </c>
      <c r="P396">
        <v>78</v>
      </c>
    </row>
    <row r="397" spans="1:16" x14ac:dyDescent="0.25">
      <c r="A397" t="s">
        <v>51</v>
      </c>
      <c r="B397" t="s">
        <v>52</v>
      </c>
      <c r="C397">
        <v>44.134500000000003</v>
      </c>
      <c r="D397">
        <v>15.217449999999999</v>
      </c>
      <c r="E397">
        <v>11</v>
      </c>
      <c r="F397" s="2">
        <v>41670</v>
      </c>
      <c r="G397" s="3">
        <v>41670.520833333336</v>
      </c>
      <c r="H397" s="3">
        <v>41713</v>
      </c>
      <c r="I397">
        <v>14</v>
      </c>
      <c r="J397" t="s">
        <v>9</v>
      </c>
      <c r="K397" s="3">
        <v>41670.520833333336</v>
      </c>
      <c r="L397" s="3">
        <v>41670.479166666664</v>
      </c>
      <c r="M397">
        <v>8.6999999999999993</v>
      </c>
      <c r="N397" s="3">
        <v>41670.466666666667</v>
      </c>
      <c r="O397" t="s">
        <v>9</v>
      </c>
      <c r="P397">
        <v>70</v>
      </c>
    </row>
    <row r="398" spans="1:16" x14ac:dyDescent="0.25">
      <c r="A398" t="s">
        <v>51</v>
      </c>
      <c r="B398" t="s">
        <v>52</v>
      </c>
      <c r="C398">
        <v>44.134500000000003</v>
      </c>
      <c r="D398">
        <v>15.217449999999999</v>
      </c>
      <c r="E398">
        <v>11</v>
      </c>
      <c r="F398" s="2">
        <v>41671</v>
      </c>
      <c r="G398" s="3">
        <v>41671.5</v>
      </c>
      <c r="H398" s="3">
        <v>41714</v>
      </c>
      <c r="I398">
        <v>13</v>
      </c>
      <c r="J398" t="s">
        <v>9</v>
      </c>
      <c r="K398" s="3">
        <v>41671.5</v>
      </c>
      <c r="L398" s="3">
        <v>41671.458333333336</v>
      </c>
      <c r="M398">
        <v>11.1</v>
      </c>
      <c r="N398" s="3">
        <v>41671.466666666667</v>
      </c>
      <c r="O398" t="s">
        <v>9</v>
      </c>
      <c r="P398">
        <v>88</v>
      </c>
    </row>
    <row r="399" spans="1:16" x14ac:dyDescent="0.25">
      <c r="A399" t="s">
        <v>51</v>
      </c>
      <c r="B399" t="s">
        <v>52</v>
      </c>
      <c r="C399">
        <v>44.134500000000003</v>
      </c>
      <c r="D399">
        <v>15.217449999999999</v>
      </c>
      <c r="E399">
        <v>11</v>
      </c>
      <c r="F399" s="2">
        <v>41672</v>
      </c>
      <c r="G399" s="3">
        <v>41672.5</v>
      </c>
      <c r="H399" s="3">
        <v>41715</v>
      </c>
      <c r="I399">
        <v>12</v>
      </c>
      <c r="J399" t="s">
        <v>9</v>
      </c>
      <c r="K399" s="3">
        <v>41672.5</v>
      </c>
      <c r="L399" s="3">
        <v>41672.458333333336</v>
      </c>
      <c r="M399">
        <v>10.4</v>
      </c>
      <c r="N399" s="3">
        <v>41672.466666666667</v>
      </c>
      <c r="O399" t="s">
        <v>9</v>
      </c>
      <c r="P399">
        <v>90</v>
      </c>
    </row>
    <row r="400" spans="1:16" x14ac:dyDescent="0.25">
      <c r="A400" t="s">
        <v>51</v>
      </c>
      <c r="B400" t="s">
        <v>52</v>
      </c>
      <c r="C400">
        <v>44.134500000000003</v>
      </c>
      <c r="D400">
        <v>15.217449999999999</v>
      </c>
      <c r="E400">
        <v>11</v>
      </c>
      <c r="F400" s="2">
        <v>41673</v>
      </c>
      <c r="G400" s="3">
        <v>41673.5</v>
      </c>
      <c r="H400" s="3">
        <v>41716</v>
      </c>
      <c r="I400">
        <v>11</v>
      </c>
      <c r="J400" t="s">
        <v>9</v>
      </c>
      <c r="K400" s="3">
        <v>41673.5</v>
      </c>
      <c r="L400" s="3">
        <v>41673.458333333336</v>
      </c>
      <c r="M400">
        <v>0.5</v>
      </c>
      <c r="N400" s="3">
        <v>41673.466666666667</v>
      </c>
      <c r="O400" t="s">
        <v>9</v>
      </c>
      <c r="P400">
        <v>48</v>
      </c>
    </row>
    <row r="401" spans="1:16" x14ac:dyDescent="0.25">
      <c r="A401" t="s">
        <v>51</v>
      </c>
      <c r="B401" t="s">
        <v>52</v>
      </c>
      <c r="C401">
        <v>44.134500000000003</v>
      </c>
      <c r="D401">
        <v>15.217449999999999</v>
      </c>
      <c r="E401">
        <v>11</v>
      </c>
      <c r="F401" s="2">
        <v>41674</v>
      </c>
      <c r="G401" s="3">
        <v>41674.5</v>
      </c>
      <c r="H401" s="3">
        <v>41717</v>
      </c>
      <c r="I401">
        <v>11</v>
      </c>
      <c r="J401" t="s">
        <v>9</v>
      </c>
      <c r="K401" s="3">
        <v>41674.5</v>
      </c>
      <c r="L401" s="3">
        <v>41674.458333333336</v>
      </c>
      <c r="M401">
        <v>1.3</v>
      </c>
      <c r="N401" s="3">
        <v>41674.467361111114</v>
      </c>
      <c r="O401" t="s">
        <v>9</v>
      </c>
      <c r="P401">
        <v>51</v>
      </c>
    </row>
    <row r="402" spans="1:16" x14ac:dyDescent="0.25">
      <c r="A402" t="s">
        <v>51</v>
      </c>
      <c r="B402" t="s">
        <v>52</v>
      </c>
      <c r="C402">
        <v>44.134500000000003</v>
      </c>
      <c r="D402">
        <v>15.217449999999999</v>
      </c>
      <c r="E402">
        <v>11</v>
      </c>
      <c r="F402" s="2">
        <v>41675</v>
      </c>
      <c r="G402" s="3">
        <v>41675.520833333336</v>
      </c>
      <c r="H402" s="3">
        <v>41719</v>
      </c>
      <c r="I402">
        <v>12</v>
      </c>
      <c r="J402" t="s">
        <v>9</v>
      </c>
      <c r="K402" s="3">
        <v>41675.5</v>
      </c>
      <c r="L402" s="3">
        <v>41675.458333333336</v>
      </c>
      <c r="M402">
        <v>5.9</v>
      </c>
      <c r="N402" s="3">
        <v>41675.467361111114</v>
      </c>
      <c r="O402" t="s">
        <v>9</v>
      </c>
      <c r="P402">
        <v>81</v>
      </c>
    </row>
    <row r="403" spans="1:16" x14ac:dyDescent="0.25">
      <c r="A403" t="s">
        <v>51</v>
      </c>
      <c r="B403" t="s">
        <v>52</v>
      </c>
      <c r="C403">
        <v>44.134500000000003</v>
      </c>
      <c r="D403">
        <v>15.217449999999999</v>
      </c>
      <c r="E403">
        <v>11</v>
      </c>
      <c r="F403" s="2">
        <v>41676</v>
      </c>
      <c r="G403" s="3">
        <v>41676.5</v>
      </c>
      <c r="H403" s="3">
        <v>41720</v>
      </c>
      <c r="I403">
        <v>11</v>
      </c>
      <c r="J403" t="s">
        <v>9</v>
      </c>
      <c r="K403" s="3">
        <v>41676.5</v>
      </c>
      <c r="L403" s="3">
        <v>41676.458333333336</v>
      </c>
      <c r="M403">
        <v>7.9</v>
      </c>
      <c r="N403" s="3">
        <v>41676.467361111114</v>
      </c>
      <c r="O403" t="s">
        <v>9</v>
      </c>
      <c r="P403">
        <v>81</v>
      </c>
    </row>
    <row r="404" spans="1:16" x14ac:dyDescent="0.25">
      <c r="A404" t="s">
        <v>51</v>
      </c>
      <c r="B404" t="s">
        <v>52</v>
      </c>
      <c r="C404">
        <v>44.134500000000003</v>
      </c>
      <c r="D404">
        <v>15.217449999999999</v>
      </c>
      <c r="E404">
        <v>11</v>
      </c>
      <c r="F404" s="2">
        <v>41677</v>
      </c>
      <c r="G404" s="3">
        <v>41677.5</v>
      </c>
      <c r="H404" s="3">
        <v>41721</v>
      </c>
      <c r="I404">
        <v>11</v>
      </c>
      <c r="J404" t="s">
        <v>9</v>
      </c>
      <c r="K404" s="3">
        <v>41677.5</v>
      </c>
      <c r="L404" s="3">
        <v>41677.458333333336</v>
      </c>
      <c r="M404">
        <v>5.6</v>
      </c>
      <c r="N404" s="3">
        <v>41677.467361111114</v>
      </c>
      <c r="O404" t="s">
        <v>9</v>
      </c>
      <c r="P404">
        <v>69</v>
      </c>
    </row>
    <row r="405" spans="1:16" x14ac:dyDescent="0.25">
      <c r="A405" t="s">
        <v>51</v>
      </c>
      <c r="B405" t="s">
        <v>52</v>
      </c>
      <c r="C405">
        <v>44.134500000000003</v>
      </c>
      <c r="D405">
        <v>15.217449999999999</v>
      </c>
      <c r="E405">
        <v>11</v>
      </c>
      <c r="F405" s="2">
        <v>41678</v>
      </c>
      <c r="G405" s="3">
        <v>41678.5</v>
      </c>
      <c r="H405" s="3">
        <v>41722</v>
      </c>
      <c r="I405">
        <v>14</v>
      </c>
      <c r="J405" t="s">
        <v>9</v>
      </c>
      <c r="K405" s="3">
        <v>41678.5</v>
      </c>
      <c r="L405" s="3">
        <v>41678.458333333336</v>
      </c>
      <c r="M405">
        <v>12.6</v>
      </c>
      <c r="N405" s="3">
        <v>41678.467361111114</v>
      </c>
      <c r="O405" t="s">
        <v>9</v>
      </c>
      <c r="P405">
        <v>91</v>
      </c>
    </row>
    <row r="406" spans="1:16" x14ac:dyDescent="0.25">
      <c r="A406" t="s">
        <v>51</v>
      </c>
      <c r="B406" t="s">
        <v>52</v>
      </c>
      <c r="C406">
        <v>44.134500000000003</v>
      </c>
      <c r="D406">
        <v>15.217449999999999</v>
      </c>
      <c r="E406">
        <v>11</v>
      </c>
      <c r="F406" s="2">
        <v>41679</v>
      </c>
      <c r="G406" s="3">
        <v>41679.5</v>
      </c>
      <c r="H406" s="3">
        <v>41723</v>
      </c>
      <c r="I406">
        <v>14</v>
      </c>
      <c r="J406" t="s">
        <v>9</v>
      </c>
      <c r="K406" s="3">
        <v>41679.5</v>
      </c>
      <c r="L406" s="3">
        <v>41679.458333333336</v>
      </c>
      <c r="M406">
        <v>9.3000000000000007</v>
      </c>
      <c r="N406" s="3">
        <v>41679.467361111114</v>
      </c>
      <c r="O406" t="s">
        <v>9</v>
      </c>
      <c r="P406">
        <v>73</v>
      </c>
    </row>
    <row r="407" spans="1:16" x14ac:dyDescent="0.25">
      <c r="A407" t="s">
        <v>51</v>
      </c>
      <c r="B407" t="s">
        <v>52</v>
      </c>
      <c r="C407">
        <v>44.134500000000003</v>
      </c>
      <c r="D407">
        <v>15.217449999999999</v>
      </c>
      <c r="E407">
        <v>11</v>
      </c>
      <c r="F407" s="2">
        <v>41680</v>
      </c>
      <c r="G407" s="3">
        <v>41680.5</v>
      </c>
      <c r="H407" s="3">
        <v>41724</v>
      </c>
      <c r="I407">
        <v>11</v>
      </c>
      <c r="J407" t="s">
        <v>9</v>
      </c>
      <c r="K407" s="3">
        <v>41680.5</v>
      </c>
      <c r="L407" s="3">
        <v>41680.458333333336</v>
      </c>
      <c r="M407">
        <v>7.7</v>
      </c>
      <c r="N407" s="3">
        <v>41680.467361111114</v>
      </c>
      <c r="O407" t="s">
        <v>9</v>
      </c>
      <c r="P407">
        <v>80</v>
      </c>
    </row>
    <row r="408" spans="1:16" x14ac:dyDescent="0.25">
      <c r="A408" t="s">
        <v>51</v>
      </c>
      <c r="B408" t="s">
        <v>52</v>
      </c>
      <c r="C408">
        <v>44.134500000000003</v>
      </c>
      <c r="D408">
        <v>15.217449999999999</v>
      </c>
      <c r="E408">
        <v>11</v>
      </c>
      <c r="F408" s="2">
        <v>41681</v>
      </c>
      <c r="G408" s="3">
        <v>41681.5</v>
      </c>
      <c r="H408" s="3">
        <v>41725</v>
      </c>
      <c r="I408">
        <v>14</v>
      </c>
      <c r="J408" t="s">
        <v>9</v>
      </c>
      <c r="K408" s="3">
        <v>41681.5</v>
      </c>
      <c r="L408" s="3">
        <v>41681.458333333336</v>
      </c>
      <c r="M408">
        <v>11.9</v>
      </c>
      <c r="N408" s="3">
        <v>41681.467361111114</v>
      </c>
      <c r="O408" t="s">
        <v>9</v>
      </c>
      <c r="P408">
        <v>87</v>
      </c>
    </row>
    <row r="409" spans="1:16" x14ac:dyDescent="0.25">
      <c r="A409" t="s">
        <v>51</v>
      </c>
      <c r="B409" t="s">
        <v>52</v>
      </c>
      <c r="C409">
        <v>44.134500000000003</v>
      </c>
      <c r="D409">
        <v>15.217449999999999</v>
      </c>
      <c r="E409">
        <v>11</v>
      </c>
      <c r="F409" s="2">
        <v>41682</v>
      </c>
      <c r="G409" s="3">
        <v>41682.520833333336</v>
      </c>
      <c r="H409" s="3">
        <v>41727</v>
      </c>
      <c r="I409">
        <v>11</v>
      </c>
      <c r="J409" t="s">
        <v>9</v>
      </c>
      <c r="K409" s="3">
        <v>41682.5</v>
      </c>
      <c r="L409" s="3">
        <v>41682.458333333336</v>
      </c>
      <c r="M409">
        <v>7.7</v>
      </c>
      <c r="N409" s="3">
        <v>41682.467361111114</v>
      </c>
      <c r="O409" t="s">
        <v>9</v>
      </c>
      <c r="P409">
        <v>80</v>
      </c>
    </row>
    <row r="410" spans="1:16" x14ac:dyDescent="0.25">
      <c r="A410" t="s">
        <v>51</v>
      </c>
      <c r="B410" t="s">
        <v>52</v>
      </c>
      <c r="C410">
        <v>44.134500000000003</v>
      </c>
      <c r="D410">
        <v>15.217449999999999</v>
      </c>
      <c r="E410">
        <v>11</v>
      </c>
      <c r="F410" s="2">
        <v>41683</v>
      </c>
      <c r="G410" s="3">
        <v>41683.5</v>
      </c>
      <c r="H410" s="3">
        <v>41728</v>
      </c>
      <c r="I410">
        <v>11</v>
      </c>
      <c r="J410" t="s">
        <v>9</v>
      </c>
      <c r="K410" s="3">
        <v>41683.5</v>
      </c>
      <c r="L410" s="3">
        <v>41683.458333333336</v>
      </c>
      <c r="M410">
        <v>2.9</v>
      </c>
      <c r="N410" s="3">
        <v>41683.467361111114</v>
      </c>
      <c r="O410" t="s">
        <v>9</v>
      </c>
      <c r="P410">
        <v>57</v>
      </c>
    </row>
    <row r="411" spans="1:16" x14ac:dyDescent="0.25">
      <c r="A411" t="s">
        <v>51</v>
      </c>
      <c r="B411" t="s">
        <v>52</v>
      </c>
      <c r="C411">
        <v>44.134500000000003</v>
      </c>
      <c r="D411">
        <v>15.217449999999999</v>
      </c>
      <c r="E411">
        <v>11</v>
      </c>
      <c r="F411" s="2">
        <v>41684</v>
      </c>
      <c r="G411" s="3">
        <v>41684.5</v>
      </c>
      <c r="H411" s="3">
        <v>41729</v>
      </c>
      <c r="I411">
        <v>11</v>
      </c>
      <c r="J411" t="s">
        <v>9</v>
      </c>
      <c r="K411" s="3">
        <v>41684.5</v>
      </c>
      <c r="L411" s="3">
        <v>41684.458333333336</v>
      </c>
      <c r="M411">
        <v>6.8</v>
      </c>
      <c r="N411" s="3">
        <v>41684.467361111114</v>
      </c>
      <c r="O411" t="s">
        <v>9</v>
      </c>
      <c r="P411">
        <v>75</v>
      </c>
    </row>
    <row r="412" spans="1:16" x14ac:dyDescent="0.25">
      <c r="A412" t="s">
        <v>51</v>
      </c>
      <c r="B412" t="s">
        <v>52</v>
      </c>
      <c r="C412">
        <v>44.134500000000003</v>
      </c>
      <c r="D412">
        <v>15.217449999999999</v>
      </c>
      <c r="E412">
        <v>11</v>
      </c>
      <c r="F412" s="2">
        <v>41685</v>
      </c>
      <c r="G412" s="3">
        <v>41685.5</v>
      </c>
      <c r="H412" s="3">
        <v>41730</v>
      </c>
      <c r="I412">
        <v>12</v>
      </c>
      <c r="J412" t="s">
        <v>9</v>
      </c>
      <c r="K412" s="3">
        <v>41685.5</v>
      </c>
      <c r="L412" s="3">
        <v>41685.458333333336</v>
      </c>
      <c r="M412">
        <v>3.8</v>
      </c>
      <c r="N412" s="3">
        <v>41685.467361111114</v>
      </c>
      <c r="O412" t="s">
        <v>9</v>
      </c>
      <c r="P412">
        <v>57</v>
      </c>
    </row>
    <row r="413" spans="1:16" x14ac:dyDescent="0.25">
      <c r="A413" t="s">
        <v>51</v>
      </c>
      <c r="B413" t="s">
        <v>52</v>
      </c>
      <c r="C413">
        <v>44.134500000000003</v>
      </c>
      <c r="D413">
        <v>15.217449999999999</v>
      </c>
      <c r="E413">
        <v>11</v>
      </c>
      <c r="F413" s="2">
        <v>41686</v>
      </c>
      <c r="G413" s="3">
        <v>41686.5</v>
      </c>
      <c r="H413" s="3">
        <v>41731</v>
      </c>
      <c r="I413">
        <v>15</v>
      </c>
      <c r="J413" t="s">
        <v>9</v>
      </c>
      <c r="K413" s="3">
        <v>41686.5</v>
      </c>
      <c r="L413" s="3">
        <v>41686.458333333336</v>
      </c>
      <c r="M413">
        <v>6.4</v>
      </c>
      <c r="N413" s="3">
        <v>41686.467361111114</v>
      </c>
      <c r="O413" t="s">
        <v>9</v>
      </c>
      <c r="P413">
        <v>56</v>
      </c>
    </row>
    <row r="414" spans="1:16" x14ac:dyDescent="0.25">
      <c r="A414" t="s">
        <v>51</v>
      </c>
      <c r="B414" t="s">
        <v>52</v>
      </c>
      <c r="C414">
        <v>44.134500000000003</v>
      </c>
      <c r="D414">
        <v>15.217449999999999</v>
      </c>
      <c r="E414">
        <v>11</v>
      </c>
      <c r="F414" s="2">
        <v>41687</v>
      </c>
      <c r="G414" s="3">
        <v>41687.5</v>
      </c>
      <c r="H414" s="3">
        <v>41732</v>
      </c>
      <c r="I414">
        <v>17</v>
      </c>
      <c r="J414" t="s">
        <v>9</v>
      </c>
      <c r="K414" s="3">
        <v>41687.5</v>
      </c>
      <c r="L414" s="3">
        <v>41687.458333333336</v>
      </c>
      <c r="M414">
        <v>12.2</v>
      </c>
      <c r="N414" s="3">
        <v>41687.467361111114</v>
      </c>
      <c r="O414" t="s">
        <v>9</v>
      </c>
      <c r="P414">
        <v>73</v>
      </c>
    </row>
    <row r="415" spans="1:16" x14ac:dyDescent="0.25">
      <c r="A415" t="s">
        <v>51</v>
      </c>
      <c r="B415" t="s">
        <v>52</v>
      </c>
      <c r="C415">
        <v>44.134500000000003</v>
      </c>
      <c r="D415">
        <v>15.217449999999999</v>
      </c>
      <c r="E415">
        <v>11</v>
      </c>
      <c r="F415" s="2">
        <v>41688</v>
      </c>
      <c r="G415" s="3">
        <v>41688.5</v>
      </c>
      <c r="H415" s="3">
        <v>41733</v>
      </c>
      <c r="I415">
        <v>17</v>
      </c>
      <c r="J415" t="s">
        <v>9</v>
      </c>
      <c r="K415" s="3">
        <v>41688.5</v>
      </c>
      <c r="L415" s="3">
        <v>41688.458333333336</v>
      </c>
      <c r="M415">
        <v>10.199999999999999</v>
      </c>
      <c r="N415" s="3">
        <v>41688.467361111114</v>
      </c>
      <c r="O415" t="s">
        <v>9</v>
      </c>
      <c r="P415">
        <v>64</v>
      </c>
    </row>
    <row r="416" spans="1:16" x14ac:dyDescent="0.25">
      <c r="A416" t="s">
        <v>51</v>
      </c>
      <c r="B416" t="s">
        <v>52</v>
      </c>
      <c r="C416">
        <v>44.134500000000003</v>
      </c>
      <c r="D416">
        <v>15.217449999999999</v>
      </c>
      <c r="E416">
        <v>11</v>
      </c>
      <c r="F416" s="2">
        <v>41689</v>
      </c>
      <c r="G416" s="3">
        <v>41689.520833333336</v>
      </c>
      <c r="H416" s="3">
        <v>41735</v>
      </c>
      <c r="I416">
        <v>17</v>
      </c>
      <c r="J416" t="s">
        <v>9</v>
      </c>
      <c r="K416" s="3">
        <v>41689.5</v>
      </c>
      <c r="L416" s="3">
        <v>41689.458333333336</v>
      </c>
      <c r="M416">
        <v>5.2</v>
      </c>
      <c r="N416" s="3">
        <v>41689.466666666667</v>
      </c>
      <c r="O416" t="s">
        <v>9</v>
      </c>
      <c r="P416">
        <v>63</v>
      </c>
    </row>
    <row r="417" spans="1:16" x14ac:dyDescent="0.25">
      <c r="A417" t="s">
        <v>51</v>
      </c>
      <c r="B417" t="s">
        <v>52</v>
      </c>
      <c r="C417">
        <v>44.134500000000003</v>
      </c>
      <c r="D417">
        <v>15.217449999999999</v>
      </c>
      <c r="E417">
        <v>11</v>
      </c>
      <c r="F417" s="2">
        <v>41690</v>
      </c>
      <c r="G417" s="3">
        <v>41690.5</v>
      </c>
      <c r="H417" s="3">
        <v>41736</v>
      </c>
      <c r="I417">
        <v>11</v>
      </c>
      <c r="J417" t="s">
        <v>9</v>
      </c>
      <c r="K417" s="3">
        <v>41690.5</v>
      </c>
      <c r="L417" s="3">
        <v>41690.458333333336</v>
      </c>
      <c r="M417">
        <v>6.8</v>
      </c>
      <c r="N417" s="3">
        <v>41690.466666666667</v>
      </c>
      <c r="O417" t="s">
        <v>9</v>
      </c>
      <c r="P417">
        <v>75</v>
      </c>
    </row>
    <row r="418" spans="1:16" x14ac:dyDescent="0.25">
      <c r="A418" t="s">
        <v>51</v>
      </c>
      <c r="B418" t="s">
        <v>52</v>
      </c>
      <c r="C418">
        <v>44.134500000000003</v>
      </c>
      <c r="D418">
        <v>15.217449999999999</v>
      </c>
      <c r="E418">
        <v>11</v>
      </c>
      <c r="F418" s="2">
        <v>41691</v>
      </c>
      <c r="G418" s="3">
        <v>41691.5</v>
      </c>
      <c r="H418" s="3">
        <v>41737</v>
      </c>
      <c r="I418">
        <v>9</v>
      </c>
      <c r="J418" t="s">
        <v>9</v>
      </c>
      <c r="K418" s="3">
        <v>41691.5</v>
      </c>
      <c r="L418" s="3">
        <v>41691.458333333336</v>
      </c>
      <c r="M418">
        <v>7</v>
      </c>
      <c r="N418" s="3">
        <v>41691.466666666667</v>
      </c>
      <c r="O418" t="s">
        <v>9</v>
      </c>
      <c r="P418">
        <v>87</v>
      </c>
    </row>
    <row r="419" spans="1:16" x14ac:dyDescent="0.25">
      <c r="A419" t="s">
        <v>51</v>
      </c>
      <c r="B419" t="s">
        <v>52</v>
      </c>
      <c r="C419">
        <v>44.134500000000003</v>
      </c>
      <c r="D419">
        <v>15.217449999999999</v>
      </c>
      <c r="E419">
        <v>11</v>
      </c>
      <c r="F419" s="2">
        <v>41692</v>
      </c>
      <c r="G419" s="3">
        <v>41692.5</v>
      </c>
      <c r="H419" s="3">
        <v>41738</v>
      </c>
      <c r="I419">
        <v>13</v>
      </c>
      <c r="J419" t="s">
        <v>9</v>
      </c>
      <c r="K419" s="3">
        <v>41692.5</v>
      </c>
      <c r="L419" s="3">
        <v>41692.458333333336</v>
      </c>
      <c r="M419">
        <v>10.6</v>
      </c>
      <c r="N419" s="3">
        <v>41692.466666666667</v>
      </c>
      <c r="O419" t="s">
        <v>9</v>
      </c>
      <c r="P419">
        <v>85</v>
      </c>
    </row>
    <row r="420" spans="1:16" x14ac:dyDescent="0.25">
      <c r="A420" t="s">
        <v>51</v>
      </c>
      <c r="B420" t="s">
        <v>52</v>
      </c>
      <c r="C420">
        <v>44.134500000000003</v>
      </c>
      <c r="D420">
        <v>15.217449999999999</v>
      </c>
      <c r="E420">
        <v>11</v>
      </c>
      <c r="F420" s="2">
        <v>41693</v>
      </c>
      <c r="G420" s="3">
        <v>41693.5</v>
      </c>
      <c r="H420" s="3">
        <v>41739</v>
      </c>
      <c r="I420">
        <v>13</v>
      </c>
      <c r="J420" t="s">
        <v>9</v>
      </c>
      <c r="K420" s="3">
        <v>41693.5</v>
      </c>
      <c r="L420" s="3">
        <v>41693.458333333336</v>
      </c>
      <c r="M420">
        <v>-0.2</v>
      </c>
      <c r="N420" s="3">
        <v>41693.466666666667</v>
      </c>
      <c r="O420" t="s">
        <v>9</v>
      </c>
      <c r="P420">
        <v>40</v>
      </c>
    </row>
    <row r="421" spans="1:16" x14ac:dyDescent="0.25">
      <c r="A421" t="s">
        <v>51</v>
      </c>
      <c r="B421" t="s">
        <v>52</v>
      </c>
      <c r="C421">
        <v>44.134500000000003</v>
      </c>
      <c r="D421">
        <v>15.217449999999999</v>
      </c>
      <c r="E421">
        <v>11</v>
      </c>
      <c r="F421" s="2">
        <v>41694</v>
      </c>
      <c r="G421" s="3">
        <v>41694.5</v>
      </c>
      <c r="H421" s="3">
        <v>41740</v>
      </c>
      <c r="I421">
        <v>14</v>
      </c>
      <c r="J421" t="s">
        <v>9</v>
      </c>
      <c r="K421" s="3">
        <v>41694.5</v>
      </c>
      <c r="L421" s="3">
        <v>41694.458333333336</v>
      </c>
      <c r="M421">
        <v>0.7</v>
      </c>
      <c r="N421" s="3">
        <v>41694.466666666667</v>
      </c>
      <c r="O421" t="s">
        <v>9</v>
      </c>
      <c r="P421">
        <v>40</v>
      </c>
    </row>
    <row r="422" spans="1:16" x14ac:dyDescent="0.25">
      <c r="A422" t="s">
        <v>51</v>
      </c>
      <c r="B422" t="s">
        <v>52</v>
      </c>
      <c r="C422">
        <v>44.134500000000003</v>
      </c>
      <c r="D422">
        <v>15.217449999999999</v>
      </c>
      <c r="E422">
        <v>11</v>
      </c>
      <c r="F422" s="2">
        <v>41695</v>
      </c>
      <c r="G422" s="3">
        <v>41695.5</v>
      </c>
      <c r="H422" s="3">
        <v>41741</v>
      </c>
      <c r="I422">
        <v>11</v>
      </c>
      <c r="J422" t="s">
        <v>9</v>
      </c>
      <c r="K422" s="3">
        <v>41695.5</v>
      </c>
      <c r="L422" s="3">
        <v>41695.458333333336</v>
      </c>
      <c r="M422">
        <v>4</v>
      </c>
      <c r="N422" s="3">
        <v>41695.466666666667</v>
      </c>
      <c r="O422" t="s">
        <v>9</v>
      </c>
      <c r="P422">
        <v>62</v>
      </c>
    </row>
    <row r="423" spans="1:16" x14ac:dyDescent="0.25">
      <c r="A423" t="s">
        <v>51</v>
      </c>
      <c r="B423" t="s">
        <v>52</v>
      </c>
      <c r="C423">
        <v>44.134500000000003</v>
      </c>
      <c r="D423">
        <v>15.217449999999999</v>
      </c>
      <c r="E423">
        <v>11</v>
      </c>
      <c r="F423" s="2">
        <v>41696</v>
      </c>
      <c r="G423" s="3">
        <v>41696.625</v>
      </c>
      <c r="H423" s="3">
        <v>41743</v>
      </c>
      <c r="I423">
        <v>15.2</v>
      </c>
      <c r="J423" t="s">
        <v>9</v>
      </c>
      <c r="K423" s="3">
        <v>41696.5</v>
      </c>
      <c r="L423" s="3">
        <v>41696.458333333336</v>
      </c>
      <c r="M423">
        <v>6</v>
      </c>
      <c r="N423" s="3">
        <v>41696.466666666667</v>
      </c>
      <c r="O423" t="s">
        <v>9</v>
      </c>
      <c r="P423">
        <v>62</v>
      </c>
    </row>
    <row r="424" spans="1:16" x14ac:dyDescent="0.25">
      <c r="A424" t="s">
        <v>51</v>
      </c>
      <c r="B424" t="s">
        <v>52</v>
      </c>
      <c r="C424">
        <v>44.134500000000003</v>
      </c>
      <c r="D424">
        <v>15.217449999999999</v>
      </c>
      <c r="E424">
        <v>11</v>
      </c>
      <c r="F424" s="2">
        <v>41697</v>
      </c>
      <c r="G424" s="3">
        <v>41697.5</v>
      </c>
      <c r="H424" s="3">
        <v>41744</v>
      </c>
      <c r="I424">
        <v>13</v>
      </c>
      <c r="J424" t="s">
        <v>9</v>
      </c>
      <c r="K424" s="3">
        <v>41697.5</v>
      </c>
      <c r="L424" s="3">
        <v>41697.458333333336</v>
      </c>
      <c r="M424">
        <v>9.6999999999999993</v>
      </c>
      <c r="N424" s="3">
        <v>41697.46597222222</v>
      </c>
      <c r="O424" t="s">
        <v>9</v>
      </c>
      <c r="P424">
        <v>80</v>
      </c>
    </row>
    <row r="425" spans="1:16" x14ac:dyDescent="0.25">
      <c r="A425" t="s">
        <v>51</v>
      </c>
      <c r="B425" t="s">
        <v>52</v>
      </c>
      <c r="C425">
        <v>44.134500000000003</v>
      </c>
      <c r="D425">
        <v>15.217449999999999</v>
      </c>
      <c r="E425">
        <v>11</v>
      </c>
      <c r="F425" s="2">
        <v>41698</v>
      </c>
      <c r="G425" s="3">
        <v>41698.520833333336</v>
      </c>
      <c r="H425" s="3">
        <v>41745</v>
      </c>
      <c r="I425">
        <v>13</v>
      </c>
      <c r="J425" t="s">
        <v>9</v>
      </c>
      <c r="K425" s="3">
        <v>41698.520833333336</v>
      </c>
      <c r="L425" s="3">
        <v>41698.479166666664</v>
      </c>
      <c r="M425">
        <v>5.5</v>
      </c>
      <c r="N425" s="3">
        <v>41698.46597222222</v>
      </c>
      <c r="O425" t="s">
        <v>9</v>
      </c>
      <c r="P425">
        <v>60</v>
      </c>
    </row>
    <row r="426" spans="1:16" x14ac:dyDescent="0.25">
      <c r="A426" t="s">
        <v>51</v>
      </c>
      <c r="B426" t="s">
        <v>52</v>
      </c>
      <c r="C426">
        <v>44.134500000000003</v>
      </c>
      <c r="D426">
        <v>15.217449999999999</v>
      </c>
      <c r="E426">
        <v>11</v>
      </c>
      <c r="F426" s="2">
        <v>41699</v>
      </c>
      <c r="G426" s="3">
        <v>41699.520833333336</v>
      </c>
      <c r="H426" s="3">
        <v>41746</v>
      </c>
      <c r="I426">
        <v>12</v>
      </c>
      <c r="J426" t="s">
        <v>9</v>
      </c>
      <c r="K426" s="3">
        <v>41699.520833333336</v>
      </c>
      <c r="L426" s="3">
        <v>41699.479166666664</v>
      </c>
      <c r="M426">
        <v>4.5</v>
      </c>
      <c r="N426" s="3">
        <v>41699.46597222222</v>
      </c>
      <c r="O426" t="s">
        <v>9</v>
      </c>
      <c r="P426">
        <v>60</v>
      </c>
    </row>
    <row r="427" spans="1:16" x14ac:dyDescent="0.25">
      <c r="A427" t="s">
        <v>51</v>
      </c>
      <c r="B427" t="s">
        <v>52</v>
      </c>
      <c r="C427">
        <v>44.134500000000003</v>
      </c>
      <c r="D427">
        <v>15.217449999999999</v>
      </c>
      <c r="E427">
        <v>11</v>
      </c>
      <c r="F427" s="2">
        <v>41700</v>
      </c>
      <c r="G427" s="3">
        <v>41700.520833333336</v>
      </c>
      <c r="H427" s="3">
        <v>41747</v>
      </c>
      <c r="I427">
        <v>11</v>
      </c>
      <c r="J427" t="s">
        <v>9</v>
      </c>
      <c r="K427" s="3">
        <v>41700.520833333336</v>
      </c>
      <c r="L427" s="3">
        <v>41700.479166666664</v>
      </c>
      <c r="M427">
        <v>3.6</v>
      </c>
      <c r="N427" s="3">
        <v>41700.46597222222</v>
      </c>
      <c r="O427" t="s">
        <v>9</v>
      </c>
      <c r="P427">
        <v>60</v>
      </c>
    </row>
    <row r="428" spans="1:16" x14ac:dyDescent="0.25">
      <c r="A428" t="s">
        <v>51</v>
      </c>
      <c r="B428" t="s">
        <v>52</v>
      </c>
      <c r="C428">
        <v>44.134500000000003</v>
      </c>
      <c r="D428">
        <v>15.217449999999999</v>
      </c>
      <c r="E428">
        <v>11</v>
      </c>
      <c r="F428" s="2">
        <v>41701</v>
      </c>
      <c r="G428" s="3">
        <v>41701.520833333336</v>
      </c>
      <c r="H428" s="3">
        <v>41748</v>
      </c>
      <c r="I428">
        <v>10</v>
      </c>
      <c r="J428" t="s">
        <v>9</v>
      </c>
      <c r="K428" s="3">
        <v>41701.520833333336</v>
      </c>
      <c r="L428" s="3">
        <v>41701.479166666664</v>
      </c>
      <c r="M428">
        <v>4.5999999999999996</v>
      </c>
      <c r="N428" s="3">
        <v>41701.46597222222</v>
      </c>
      <c r="O428" t="s">
        <v>9</v>
      </c>
      <c r="P428">
        <v>69</v>
      </c>
    </row>
    <row r="429" spans="1:16" x14ac:dyDescent="0.25">
      <c r="A429" t="s">
        <v>51</v>
      </c>
      <c r="B429" t="s">
        <v>52</v>
      </c>
      <c r="C429">
        <v>44.134500000000003</v>
      </c>
      <c r="D429">
        <v>15.217449999999999</v>
      </c>
      <c r="E429">
        <v>11</v>
      </c>
      <c r="F429" s="2">
        <v>41702</v>
      </c>
      <c r="G429" s="3">
        <v>41702.520833333336</v>
      </c>
      <c r="H429" s="3">
        <v>41749</v>
      </c>
      <c r="I429">
        <v>10</v>
      </c>
      <c r="J429" t="s">
        <v>9</v>
      </c>
      <c r="K429" s="3">
        <v>41702.520833333336</v>
      </c>
      <c r="L429" s="3">
        <v>41702.479166666664</v>
      </c>
      <c r="M429">
        <v>6.7</v>
      </c>
      <c r="N429" s="3">
        <v>41702.465277777781</v>
      </c>
      <c r="O429" t="s">
        <v>9</v>
      </c>
      <c r="P429">
        <v>80</v>
      </c>
    </row>
    <row r="430" spans="1:16" x14ac:dyDescent="0.25">
      <c r="A430" t="s">
        <v>51</v>
      </c>
      <c r="B430" t="s">
        <v>52</v>
      </c>
      <c r="C430">
        <v>44.134500000000003</v>
      </c>
      <c r="D430">
        <v>15.217449999999999</v>
      </c>
      <c r="E430">
        <v>11</v>
      </c>
      <c r="F430" s="2">
        <v>41703</v>
      </c>
      <c r="G430" s="3">
        <v>41703.510416666664</v>
      </c>
      <c r="H430" s="3">
        <v>41751</v>
      </c>
      <c r="I430">
        <v>11</v>
      </c>
      <c r="J430" t="s">
        <v>9</v>
      </c>
      <c r="K430" s="3">
        <v>41703.510416666664</v>
      </c>
      <c r="L430" s="3">
        <v>41703.46875</v>
      </c>
      <c r="M430">
        <v>2.6</v>
      </c>
      <c r="N430" s="3">
        <v>41703.465277777781</v>
      </c>
      <c r="O430" t="s">
        <v>9</v>
      </c>
      <c r="P430">
        <v>56</v>
      </c>
    </row>
    <row r="431" spans="1:16" x14ac:dyDescent="0.25">
      <c r="A431" t="s">
        <v>51</v>
      </c>
      <c r="B431" t="s">
        <v>52</v>
      </c>
      <c r="C431">
        <v>44.134500000000003</v>
      </c>
      <c r="D431">
        <v>15.217449999999999</v>
      </c>
      <c r="E431">
        <v>11</v>
      </c>
      <c r="F431" s="2">
        <v>41704</v>
      </c>
      <c r="G431" s="3">
        <v>41704.510416666664</v>
      </c>
      <c r="H431" s="3">
        <v>41752</v>
      </c>
      <c r="I431">
        <v>12</v>
      </c>
      <c r="J431" t="s">
        <v>9</v>
      </c>
      <c r="K431" s="3">
        <v>41704.510416666664</v>
      </c>
      <c r="L431" s="3">
        <v>41704.46875</v>
      </c>
      <c r="M431">
        <v>5.5</v>
      </c>
      <c r="N431" s="3">
        <v>41704.465277777781</v>
      </c>
      <c r="O431" t="s">
        <v>9</v>
      </c>
      <c r="P431">
        <v>64</v>
      </c>
    </row>
    <row r="432" spans="1:16" x14ac:dyDescent="0.25">
      <c r="A432" t="s">
        <v>51</v>
      </c>
      <c r="B432" t="s">
        <v>52</v>
      </c>
      <c r="C432">
        <v>44.134500000000003</v>
      </c>
      <c r="D432">
        <v>15.217449999999999</v>
      </c>
      <c r="E432">
        <v>11</v>
      </c>
      <c r="F432" s="2">
        <v>41705</v>
      </c>
      <c r="G432" s="3">
        <v>41705.506249999999</v>
      </c>
      <c r="H432" s="3">
        <v>41753</v>
      </c>
      <c r="I432">
        <v>14</v>
      </c>
      <c r="J432" t="s">
        <v>9</v>
      </c>
      <c r="K432" s="3">
        <v>41705.506249999999</v>
      </c>
      <c r="L432" s="3">
        <v>41705.464583333334</v>
      </c>
      <c r="M432">
        <v>7.4</v>
      </c>
      <c r="N432" s="3">
        <v>41705.465277777781</v>
      </c>
      <c r="O432" t="s">
        <v>9</v>
      </c>
      <c r="P432">
        <v>64</v>
      </c>
    </row>
    <row r="433" spans="1:16" x14ac:dyDescent="0.25">
      <c r="A433" t="s">
        <v>51</v>
      </c>
      <c r="B433" t="s">
        <v>52</v>
      </c>
      <c r="C433">
        <v>44.134500000000003</v>
      </c>
      <c r="D433">
        <v>15.217449999999999</v>
      </c>
      <c r="E433">
        <v>11</v>
      </c>
      <c r="F433" s="2">
        <v>41706</v>
      </c>
      <c r="G433" s="3">
        <v>41706.5</v>
      </c>
      <c r="H433" s="3">
        <v>41754</v>
      </c>
      <c r="I433">
        <v>14</v>
      </c>
      <c r="J433" t="s">
        <v>9</v>
      </c>
      <c r="K433" s="3">
        <v>41706.5</v>
      </c>
      <c r="L433" s="3">
        <v>41706.458333333336</v>
      </c>
      <c r="M433">
        <v>1</v>
      </c>
      <c r="N433" s="3">
        <v>41706.464583333334</v>
      </c>
      <c r="O433" t="s">
        <v>9</v>
      </c>
      <c r="P433">
        <v>41</v>
      </c>
    </row>
    <row r="434" spans="1:16" x14ac:dyDescent="0.25">
      <c r="A434" t="s">
        <v>51</v>
      </c>
      <c r="B434" t="s">
        <v>52</v>
      </c>
      <c r="C434">
        <v>44.134500000000003</v>
      </c>
      <c r="D434">
        <v>15.217449999999999</v>
      </c>
      <c r="E434">
        <v>11</v>
      </c>
      <c r="F434" s="2">
        <v>41707</v>
      </c>
      <c r="G434" s="3">
        <v>41707.506944444445</v>
      </c>
      <c r="H434" s="3">
        <v>41755</v>
      </c>
      <c r="I434">
        <v>15</v>
      </c>
      <c r="J434" t="s">
        <v>9</v>
      </c>
      <c r="K434" s="3">
        <v>41707.506944444445</v>
      </c>
      <c r="L434" s="3">
        <v>41707.465277777781</v>
      </c>
      <c r="M434">
        <v>6.4</v>
      </c>
      <c r="N434" s="3">
        <v>41707.464583333334</v>
      </c>
      <c r="O434" t="s">
        <v>9</v>
      </c>
      <c r="P434">
        <v>56</v>
      </c>
    </row>
    <row r="435" spans="1:16" x14ac:dyDescent="0.25">
      <c r="A435" t="s">
        <v>51</v>
      </c>
      <c r="B435" t="s">
        <v>52</v>
      </c>
      <c r="C435">
        <v>44.134500000000003</v>
      </c>
      <c r="D435">
        <v>15.217449999999999</v>
      </c>
      <c r="E435">
        <v>11</v>
      </c>
      <c r="F435" s="2">
        <v>41708</v>
      </c>
      <c r="G435" s="3">
        <v>41708.510416666664</v>
      </c>
      <c r="H435" s="3">
        <v>41756</v>
      </c>
      <c r="I435">
        <v>14</v>
      </c>
      <c r="J435" t="s">
        <v>9</v>
      </c>
      <c r="K435" s="3">
        <v>41708.510416666664</v>
      </c>
      <c r="L435" s="3">
        <v>41708.46875</v>
      </c>
      <c r="M435">
        <v>-2.4</v>
      </c>
      <c r="N435" s="3">
        <v>41708.464583333334</v>
      </c>
      <c r="O435" t="s">
        <v>9</v>
      </c>
      <c r="P435">
        <v>32</v>
      </c>
    </row>
    <row r="436" spans="1:16" x14ac:dyDescent="0.25">
      <c r="A436" t="s">
        <v>51</v>
      </c>
      <c r="B436" t="s">
        <v>52</v>
      </c>
      <c r="C436">
        <v>44.134500000000003</v>
      </c>
      <c r="D436">
        <v>15.217449999999999</v>
      </c>
      <c r="E436">
        <v>11</v>
      </c>
      <c r="F436" s="2">
        <v>41709</v>
      </c>
      <c r="G436" s="3">
        <v>41709.510416666664</v>
      </c>
      <c r="H436" s="3">
        <v>41757</v>
      </c>
      <c r="I436">
        <v>15</v>
      </c>
      <c r="J436" t="s">
        <v>9</v>
      </c>
      <c r="K436" s="3">
        <v>41709.510416666664</v>
      </c>
      <c r="L436" s="3">
        <v>41709.46875</v>
      </c>
      <c r="M436">
        <v>-0.6</v>
      </c>
      <c r="N436" s="3">
        <v>41709.464583333334</v>
      </c>
      <c r="O436" t="s">
        <v>9</v>
      </c>
      <c r="P436">
        <v>34</v>
      </c>
    </row>
    <row r="437" spans="1:16" x14ac:dyDescent="0.25">
      <c r="A437" t="s">
        <v>51</v>
      </c>
      <c r="B437" t="s">
        <v>52</v>
      </c>
      <c r="C437">
        <v>44.134500000000003</v>
      </c>
      <c r="D437">
        <v>15.217449999999999</v>
      </c>
      <c r="E437">
        <v>11</v>
      </c>
      <c r="F437" s="2">
        <v>41710</v>
      </c>
      <c r="G437" s="3">
        <v>41710.510416666664</v>
      </c>
      <c r="H437" s="3">
        <v>41759</v>
      </c>
      <c r="I437">
        <v>15</v>
      </c>
      <c r="J437" t="s">
        <v>9</v>
      </c>
      <c r="K437" s="3">
        <v>41710.510416666664</v>
      </c>
      <c r="L437" s="3">
        <v>41710.46875</v>
      </c>
      <c r="M437">
        <v>2.9</v>
      </c>
      <c r="N437" s="3">
        <v>41710.463888888888</v>
      </c>
      <c r="O437" t="s">
        <v>9</v>
      </c>
      <c r="P437">
        <v>44</v>
      </c>
    </row>
    <row r="438" spans="1:16" x14ac:dyDescent="0.25">
      <c r="A438" t="s">
        <v>51</v>
      </c>
      <c r="B438" t="s">
        <v>52</v>
      </c>
      <c r="C438">
        <v>44.134500000000003</v>
      </c>
      <c r="D438">
        <v>15.217449999999999</v>
      </c>
      <c r="E438">
        <v>11</v>
      </c>
      <c r="F438" s="2">
        <v>41711</v>
      </c>
      <c r="G438" s="3">
        <v>41711.510416666664</v>
      </c>
      <c r="H438" s="3">
        <v>41760</v>
      </c>
      <c r="I438">
        <v>16</v>
      </c>
      <c r="J438" t="s">
        <v>9</v>
      </c>
      <c r="K438" s="3">
        <v>41711.510416666664</v>
      </c>
      <c r="L438" s="3">
        <v>41711.46875</v>
      </c>
      <c r="M438">
        <v>1.4</v>
      </c>
      <c r="N438" s="3">
        <v>41711.463888888888</v>
      </c>
      <c r="O438" t="s">
        <v>9</v>
      </c>
      <c r="P438">
        <v>37</v>
      </c>
    </row>
    <row r="439" spans="1:16" x14ac:dyDescent="0.25">
      <c r="A439" t="s">
        <v>51</v>
      </c>
      <c r="B439" t="s">
        <v>52</v>
      </c>
      <c r="C439">
        <v>44.134500000000003</v>
      </c>
      <c r="D439">
        <v>15.217449999999999</v>
      </c>
      <c r="E439">
        <v>11</v>
      </c>
      <c r="F439" s="2">
        <v>41712</v>
      </c>
      <c r="G439" s="3">
        <v>41712.505555555559</v>
      </c>
      <c r="H439" s="3">
        <v>41761</v>
      </c>
      <c r="I439">
        <v>15</v>
      </c>
      <c r="J439" t="s">
        <v>9</v>
      </c>
      <c r="K439" s="3">
        <v>41712.505555555559</v>
      </c>
      <c r="L439" s="3">
        <v>41712.463888888888</v>
      </c>
      <c r="M439">
        <v>0.5</v>
      </c>
      <c r="N439" s="3">
        <v>41712.463888888888</v>
      </c>
      <c r="O439" t="s">
        <v>9</v>
      </c>
      <c r="P439">
        <v>37</v>
      </c>
    </row>
    <row r="440" spans="1:16" x14ac:dyDescent="0.25">
      <c r="A440" t="s">
        <v>51</v>
      </c>
      <c r="B440" t="s">
        <v>52</v>
      </c>
      <c r="C440">
        <v>44.134500000000003</v>
      </c>
      <c r="D440">
        <v>15.217449999999999</v>
      </c>
      <c r="E440">
        <v>11</v>
      </c>
      <c r="F440" s="2">
        <v>41713</v>
      </c>
      <c r="G440" s="3">
        <v>41713.5</v>
      </c>
      <c r="H440" s="3">
        <v>41762</v>
      </c>
      <c r="I440">
        <v>12</v>
      </c>
      <c r="J440" t="s">
        <v>9</v>
      </c>
      <c r="K440" s="3">
        <v>41713.5</v>
      </c>
      <c r="L440" s="3">
        <v>41713.458333333336</v>
      </c>
      <c r="M440">
        <v>8.1</v>
      </c>
      <c r="N440" s="3">
        <v>41713.463888888888</v>
      </c>
      <c r="O440" t="s">
        <v>9</v>
      </c>
      <c r="P440">
        <v>77</v>
      </c>
    </row>
    <row r="441" spans="1:16" x14ac:dyDescent="0.25">
      <c r="A441" t="s">
        <v>51</v>
      </c>
      <c r="B441" t="s">
        <v>52</v>
      </c>
      <c r="C441">
        <v>44.134500000000003</v>
      </c>
      <c r="D441">
        <v>15.217449999999999</v>
      </c>
      <c r="E441">
        <v>11</v>
      </c>
      <c r="F441" s="2">
        <v>41714</v>
      </c>
      <c r="G441" s="3">
        <v>41714.5</v>
      </c>
      <c r="H441" s="3">
        <v>41763</v>
      </c>
      <c r="I441">
        <v>14</v>
      </c>
      <c r="J441" t="s">
        <v>9</v>
      </c>
      <c r="K441" s="3">
        <v>41714.5</v>
      </c>
      <c r="L441" s="3">
        <v>41714.458333333336</v>
      </c>
      <c r="M441">
        <v>5.4</v>
      </c>
      <c r="N441" s="3">
        <v>41714.463194444441</v>
      </c>
      <c r="O441" t="s">
        <v>9</v>
      </c>
      <c r="P441">
        <v>56</v>
      </c>
    </row>
    <row r="442" spans="1:16" x14ac:dyDescent="0.25">
      <c r="A442" t="s">
        <v>51</v>
      </c>
      <c r="B442" t="s">
        <v>52</v>
      </c>
      <c r="C442">
        <v>44.134500000000003</v>
      </c>
      <c r="D442">
        <v>15.217449999999999</v>
      </c>
      <c r="E442">
        <v>11</v>
      </c>
      <c r="F442" s="2">
        <v>41715</v>
      </c>
      <c r="G442" s="3">
        <v>41715.5</v>
      </c>
      <c r="H442" s="3">
        <v>41764</v>
      </c>
      <c r="I442">
        <v>15</v>
      </c>
      <c r="J442" t="s">
        <v>9</v>
      </c>
      <c r="K442" s="3">
        <v>41715.5</v>
      </c>
      <c r="L442" s="3">
        <v>41715.458333333336</v>
      </c>
      <c r="M442">
        <v>9.8000000000000007</v>
      </c>
      <c r="N442" s="3">
        <v>41715.463194444441</v>
      </c>
      <c r="O442" t="s">
        <v>9</v>
      </c>
      <c r="P442">
        <v>71</v>
      </c>
    </row>
    <row r="443" spans="1:16" x14ac:dyDescent="0.25">
      <c r="A443" t="s">
        <v>51</v>
      </c>
      <c r="B443" t="s">
        <v>52</v>
      </c>
      <c r="C443">
        <v>44.134500000000003</v>
      </c>
      <c r="D443">
        <v>15.217449999999999</v>
      </c>
      <c r="E443">
        <v>11</v>
      </c>
      <c r="F443" s="2">
        <v>41716</v>
      </c>
      <c r="G443" s="3">
        <v>41716.510416666664</v>
      </c>
      <c r="H443" s="3">
        <v>41765</v>
      </c>
      <c r="I443">
        <v>14</v>
      </c>
      <c r="J443" t="s">
        <v>9</v>
      </c>
      <c r="K443" s="3">
        <v>41716.510416666664</v>
      </c>
      <c r="L443" s="3">
        <v>41716.46875</v>
      </c>
      <c r="M443">
        <v>9.6999999999999993</v>
      </c>
      <c r="N443" s="3">
        <v>41716.463194444441</v>
      </c>
      <c r="O443" t="s">
        <v>9</v>
      </c>
      <c r="P443">
        <v>75</v>
      </c>
    </row>
    <row r="444" spans="1:16" x14ac:dyDescent="0.25">
      <c r="A444" t="s">
        <v>51</v>
      </c>
      <c r="B444" t="s">
        <v>52</v>
      </c>
      <c r="C444">
        <v>44.134500000000003</v>
      </c>
      <c r="D444">
        <v>15.217449999999999</v>
      </c>
      <c r="E444">
        <v>11</v>
      </c>
      <c r="F444" s="2">
        <v>41717</v>
      </c>
      <c r="G444" s="3">
        <v>41717.520833333336</v>
      </c>
      <c r="H444" s="3">
        <v>41766</v>
      </c>
      <c r="I444">
        <v>19</v>
      </c>
      <c r="J444" t="s">
        <v>9</v>
      </c>
      <c r="K444" s="3">
        <v>41717.520833333336</v>
      </c>
      <c r="L444" s="3">
        <v>41717.479166666664</v>
      </c>
      <c r="M444">
        <v>12.8</v>
      </c>
      <c r="N444" s="3">
        <v>41717.462500000001</v>
      </c>
      <c r="O444" t="s">
        <v>9</v>
      </c>
      <c r="P444">
        <v>76</v>
      </c>
    </row>
    <row r="445" spans="1:16" x14ac:dyDescent="0.25">
      <c r="A445" t="s">
        <v>51</v>
      </c>
      <c r="B445" t="s">
        <v>52</v>
      </c>
      <c r="C445">
        <v>44.134500000000003</v>
      </c>
      <c r="D445">
        <v>15.217449999999999</v>
      </c>
      <c r="E445">
        <v>11</v>
      </c>
      <c r="F445" s="2">
        <v>41718</v>
      </c>
      <c r="G445" s="3">
        <v>41718.520833333336</v>
      </c>
      <c r="H445" s="3">
        <v>41767</v>
      </c>
      <c r="I445">
        <v>17</v>
      </c>
      <c r="J445" t="s">
        <v>9</v>
      </c>
      <c r="K445" s="3">
        <v>41718.520833333336</v>
      </c>
      <c r="L445" s="3">
        <v>41718.479166666664</v>
      </c>
      <c r="M445">
        <v>7.5</v>
      </c>
      <c r="N445" s="3">
        <v>41718.462500000001</v>
      </c>
      <c r="O445" t="s">
        <v>9</v>
      </c>
      <c r="P445">
        <v>53</v>
      </c>
    </row>
    <row r="446" spans="1:16" x14ac:dyDescent="0.25">
      <c r="A446" t="s">
        <v>51</v>
      </c>
      <c r="B446" t="s">
        <v>52</v>
      </c>
      <c r="C446">
        <v>44.134500000000003</v>
      </c>
      <c r="D446">
        <v>15.217449999999999</v>
      </c>
      <c r="E446">
        <v>11</v>
      </c>
      <c r="F446" s="2">
        <v>41719</v>
      </c>
      <c r="G446" s="3">
        <v>41719.520833333336</v>
      </c>
      <c r="H446" s="3">
        <v>41768</v>
      </c>
      <c r="I446">
        <v>18.5</v>
      </c>
      <c r="J446" t="s">
        <v>9</v>
      </c>
      <c r="K446" s="3">
        <v>41719.520833333336</v>
      </c>
      <c r="L446" s="3">
        <v>41719.479166666664</v>
      </c>
      <c r="M446">
        <v>6.3</v>
      </c>
      <c r="N446" s="3">
        <v>41719.462500000001</v>
      </c>
      <c r="O446" t="s">
        <v>9</v>
      </c>
      <c r="P446">
        <v>46</v>
      </c>
    </row>
    <row r="447" spans="1:16" x14ac:dyDescent="0.25">
      <c r="A447" t="s">
        <v>51</v>
      </c>
      <c r="B447" t="s">
        <v>52</v>
      </c>
      <c r="C447">
        <v>44.134500000000003</v>
      </c>
      <c r="D447">
        <v>15.217449999999999</v>
      </c>
      <c r="E447">
        <v>11</v>
      </c>
      <c r="F447" s="2">
        <v>41720</v>
      </c>
      <c r="G447" s="3">
        <v>41720.520833333336</v>
      </c>
      <c r="H447" s="3">
        <v>41769</v>
      </c>
      <c r="I447">
        <v>15</v>
      </c>
      <c r="J447" t="s">
        <v>9</v>
      </c>
      <c r="K447" s="3">
        <v>41720.520833333336</v>
      </c>
      <c r="L447" s="3">
        <v>41720.479166666664</v>
      </c>
      <c r="M447">
        <v>10.1</v>
      </c>
      <c r="N447" s="3">
        <v>41720.461805555555</v>
      </c>
      <c r="O447" t="s">
        <v>9</v>
      </c>
      <c r="P447">
        <v>72</v>
      </c>
    </row>
    <row r="448" spans="1:16" x14ac:dyDescent="0.25">
      <c r="A448" t="s">
        <v>51</v>
      </c>
      <c r="B448" t="s">
        <v>52</v>
      </c>
      <c r="C448">
        <v>44.134500000000003</v>
      </c>
      <c r="D448">
        <v>15.217449999999999</v>
      </c>
      <c r="E448">
        <v>11</v>
      </c>
      <c r="F448" s="2">
        <v>41721</v>
      </c>
      <c r="G448" s="3">
        <v>41721.510416666664</v>
      </c>
      <c r="H448" s="3">
        <v>41770</v>
      </c>
      <c r="I448">
        <v>15</v>
      </c>
      <c r="J448" t="s">
        <v>9</v>
      </c>
      <c r="K448" s="3">
        <v>41721.510416666664</v>
      </c>
      <c r="L448" s="3">
        <v>41721.46875</v>
      </c>
      <c r="M448">
        <v>10.3</v>
      </c>
      <c r="N448" s="3">
        <v>41721.461805555555</v>
      </c>
      <c r="O448" t="s">
        <v>9</v>
      </c>
      <c r="P448">
        <v>73</v>
      </c>
    </row>
    <row r="449" spans="1:16" x14ac:dyDescent="0.25">
      <c r="A449" t="s">
        <v>51</v>
      </c>
      <c r="B449" t="s">
        <v>52</v>
      </c>
      <c r="C449">
        <v>44.134500000000003</v>
      </c>
      <c r="D449">
        <v>15.217449999999999</v>
      </c>
      <c r="E449">
        <v>11</v>
      </c>
      <c r="F449" s="2">
        <v>41722</v>
      </c>
      <c r="G449" s="3">
        <v>41722.520833333336</v>
      </c>
      <c r="H449" s="3">
        <v>41771</v>
      </c>
      <c r="I449">
        <v>14</v>
      </c>
      <c r="J449" t="s">
        <v>9</v>
      </c>
      <c r="K449" s="3">
        <v>41722.520833333336</v>
      </c>
      <c r="L449" s="3">
        <v>41722.479166666664</v>
      </c>
      <c r="M449">
        <v>5.4</v>
      </c>
      <c r="N449" s="3">
        <v>41722.461805555555</v>
      </c>
      <c r="O449" t="s">
        <v>9</v>
      </c>
      <c r="P449">
        <v>56</v>
      </c>
    </row>
    <row r="450" spans="1:16" x14ac:dyDescent="0.25">
      <c r="A450" t="s">
        <v>51</v>
      </c>
      <c r="B450" t="s">
        <v>52</v>
      </c>
      <c r="C450">
        <v>44.134500000000003</v>
      </c>
      <c r="D450">
        <v>15.217449999999999</v>
      </c>
      <c r="E450">
        <v>11</v>
      </c>
      <c r="F450" s="2">
        <v>41723</v>
      </c>
      <c r="G450" s="3">
        <v>41723.513888888891</v>
      </c>
      <c r="H450" s="3">
        <v>41772</v>
      </c>
      <c r="I450">
        <v>8</v>
      </c>
      <c r="J450" t="s">
        <v>9</v>
      </c>
      <c r="K450" s="3">
        <v>41723.513888888891</v>
      </c>
      <c r="L450" s="3">
        <v>41723.472222222219</v>
      </c>
      <c r="M450">
        <v>-2</v>
      </c>
      <c r="N450" s="3">
        <v>41723.461805555555</v>
      </c>
      <c r="O450" t="s">
        <v>9</v>
      </c>
      <c r="P450">
        <v>49</v>
      </c>
    </row>
    <row r="451" spans="1:16" x14ac:dyDescent="0.25">
      <c r="A451" t="s">
        <v>51</v>
      </c>
      <c r="B451" t="s">
        <v>52</v>
      </c>
      <c r="C451">
        <v>44.134500000000003</v>
      </c>
      <c r="D451">
        <v>15.217449999999999</v>
      </c>
      <c r="E451">
        <v>11</v>
      </c>
      <c r="F451" s="2">
        <v>41724</v>
      </c>
      <c r="G451" s="3">
        <v>41724.520833333336</v>
      </c>
      <c r="H451" s="3">
        <v>41773</v>
      </c>
      <c r="I451">
        <v>14</v>
      </c>
      <c r="J451" t="s">
        <v>9</v>
      </c>
      <c r="K451" s="3">
        <v>41724.520833333336</v>
      </c>
      <c r="L451" s="3">
        <v>41724.479166666664</v>
      </c>
      <c r="M451">
        <v>2.6</v>
      </c>
      <c r="N451" s="3">
        <v>41724.461111111108</v>
      </c>
      <c r="O451" t="s">
        <v>9</v>
      </c>
      <c r="P451">
        <v>49</v>
      </c>
    </row>
    <row r="452" spans="1:16" x14ac:dyDescent="0.25">
      <c r="A452" t="s">
        <v>51</v>
      </c>
      <c r="B452" t="s">
        <v>52</v>
      </c>
      <c r="C452">
        <v>44.134500000000003</v>
      </c>
      <c r="D452">
        <v>15.217449999999999</v>
      </c>
      <c r="E452">
        <v>11</v>
      </c>
      <c r="F452" s="2">
        <v>41725</v>
      </c>
      <c r="G452" s="3">
        <v>41725.520833333336</v>
      </c>
      <c r="H452" s="3">
        <v>41774</v>
      </c>
      <c r="I452">
        <v>15</v>
      </c>
      <c r="J452" t="s">
        <v>9</v>
      </c>
      <c r="K452" s="3">
        <v>41725.520833333336</v>
      </c>
      <c r="L452" s="3">
        <v>41725.479166666664</v>
      </c>
      <c r="M452">
        <v>3.3</v>
      </c>
      <c r="N452" s="3">
        <v>41725.461111111108</v>
      </c>
      <c r="O452" t="s">
        <v>9</v>
      </c>
      <c r="P452">
        <v>45</v>
      </c>
    </row>
    <row r="453" spans="1:16" x14ac:dyDescent="0.25">
      <c r="A453" t="s">
        <v>51</v>
      </c>
      <c r="B453" t="s">
        <v>52</v>
      </c>
      <c r="C453">
        <v>44.134500000000003</v>
      </c>
      <c r="D453">
        <v>15.217449999999999</v>
      </c>
      <c r="E453">
        <v>11</v>
      </c>
      <c r="F453" s="2">
        <v>41726</v>
      </c>
      <c r="G453" s="3">
        <v>41726.520833333336</v>
      </c>
      <c r="H453" s="3">
        <v>41775</v>
      </c>
      <c r="I453">
        <v>13</v>
      </c>
      <c r="J453" t="s">
        <v>9</v>
      </c>
      <c r="K453" s="3">
        <v>41726.520833333336</v>
      </c>
      <c r="L453" s="3">
        <v>41726.479166666664</v>
      </c>
      <c r="M453">
        <v>6.9</v>
      </c>
      <c r="N453" s="3">
        <v>41726.461111111108</v>
      </c>
      <c r="O453" t="s">
        <v>9</v>
      </c>
      <c r="P453">
        <v>66</v>
      </c>
    </row>
    <row r="454" spans="1:16" x14ac:dyDescent="0.25">
      <c r="A454" t="s">
        <v>51</v>
      </c>
      <c r="B454" t="s">
        <v>52</v>
      </c>
      <c r="C454">
        <v>44.134500000000003</v>
      </c>
      <c r="D454">
        <v>15.217449999999999</v>
      </c>
      <c r="E454">
        <v>11</v>
      </c>
      <c r="F454" s="2">
        <v>41727</v>
      </c>
      <c r="G454" s="3">
        <v>41727.520833333336</v>
      </c>
      <c r="H454" s="3">
        <v>41776</v>
      </c>
      <c r="I454">
        <v>16</v>
      </c>
      <c r="J454" t="s">
        <v>9</v>
      </c>
      <c r="K454" s="3">
        <v>41727.520833333336</v>
      </c>
      <c r="L454" s="3">
        <v>41727.479166666664</v>
      </c>
      <c r="M454">
        <v>4.2</v>
      </c>
      <c r="N454" s="3">
        <v>41727.460416666669</v>
      </c>
      <c r="O454" t="s">
        <v>9</v>
      </c>
      <c r="P454">
        <v>45</v>
      </c>
    </row>
    <row r="455" spans="1:16" x14ac:dyDescent="0.25">
      <c r="A455" t="s">
        <v>51</v>
      </c>
      <c r="B455" t="s">
        <v>52</v>
      </c>
      <c r="C455">
        <v>44.134500000000003</v>
      </c>
      <c r="D455">
        <v>15.217449999999999</v>
      </c>
      <c r="E455">
        <v>11</v>
      </c>
      <c r="F455" s="2">
        <v>41728</v>
      </c>
      <c r="G455" s="3">
        <v>41728.520833333336</v>
      </c>
      <c r="H455" s="3">
        <v>41777</v>
      </c>
      <c r="I455">
        <v>16</v>
      </c>
      <c r="J455" t="s">
        <v>9</v>
      </c>
      <c r="K455" s="3">
        <v>41728.520833333336</v>
      </c>
      <c r="L455" s="3">
        <v>41728.479166666664</v>
      </c>
      <c r="M455">
        <v>9</v>
      </c>
      <c r="N455" s="3">
        <v>41728.460416666669</v>
      </c>
      <c r="O455" t="s">
        <v>9</v>
      </c>
      <c r="P455">
        <v>63</v>
      </c>
    </row>
    <row r="456" spans="1:16" x14ac:dyDescent="0.25">
      <c r="A456" t="s">
        <v>51</v>
      </c>
      <c r="B456" t="s">
        <v>52</v>
      </c>
      <c r="C456">
        <v>44.134500000000003</v>
      </c>
      <c r="D456">
        <v>15.217449999999999</v>
      </c>
      <c r="E456">
        <v>11</v>
      </c>
      <c r="F456" s="2">
        <v>41729</v>
      </c>
      <c r="G456" s="3">
        <v>41729.520833333336</v>
      </c>
      <c r="H456" s="3">
        <v>41778</v>
      </c>
      <c r="I456">
        <v>14</v>
      </c>
      <c r="J456" t="s">
        <v>9</v>
      </c>
      <c r="K456" s="3">
        <v>41729.520833333336</v>
      </c>
      <c r="L456" s="3">
        <v>41729.479166666664</v>
      </c>
      <c r="M456">
        <v>3.8</v>
      </c>
      <c r="N456" s="3">
        <v>41729.460416666669</v>
      </c>
      <c r="O456" t="s">
        <v>9</v>
      </c>
      <c r="P456">
        <v>50</v>
      </c>
    </row>
    <row r="457" spans="1:16" x14ac:dyDescent="0.25">
      <c r="A457" t="s">
        <v>51</v>
      </c>
      <c r="B457" t="s">
        <v>52</v>
      </c>
      <c r="C457">
        <v>44.134500000000003</v>
      </c>
      <c r="D457">
        <v>15.217449999999999</v>
      </c>
      <c r="E457">
        <v>11</v>
      </c>
      <c r="F457" s="2">
        <v>41730</v>
      </c>
      <c r="G457" s="3">
        <v>41730.520833333336</v>
      </c>
      <c r="H457" s="3">
        <v>41779</v>
      </c>
      <c r="I457">
        <v>12</v>
      </c>
      <c r="J457" t="s">
        <v>9</v>
      </c>
      <c r="K457" s="3">
        <v>41730.520833333336</v>
      </c>
      <c r="L457" s="3">
        <v>41730.479166666664</v>
      </c>
      <c r="M457">
        <v>1.7</v>
      </c>
      <c r="N457" s="3">
        <v>41730.459722222222</v>
      </c>
      <c r="O457" t="s">
        <v>9</v>
      </c>
      <c r="P457">
        <v>49</v>
      </c>
    </row>
    <row r="458" spans="1:16" x14ac:dyDescent="0.25">
      <c r="A458" t="s">
        <v>51</v>
      </c>
      <c r="B458" t="s">
        <v>52</v>
      </c>
      <c r="C458">
        <v>44.134500000000003</v>
      </c>
      <c r="D458">
        <v>15.217449999999999</v>
      </c>
      <c r="E458">
        <v>11</v>
      </c>
      <c r="F458" s="2">
        <v>41731</v>
      </c>
      <c r="G458" s="3">
        <v>41731.520138888889</v>
      </c>
      <c r="H458" s="3">
        <v>41781</v>
      </c>
      <c r="I458">
        <v>15</v>
      </c>
      <c r="J458" t="s">
        <v>9</v>
      </c>
      <c r="K458" s="3">
        <v>41731.520138888889</v>
      </c>
      <c r="L458" s="3">
        <v>41731.478472222225</v>
      </c>
      <c r="M458">
        <v>4.5</v>
      </c>
      <c r="N458" s="3">
        <v>41731.459722222222</v>
      </c>
      <c r="O458" t="s">
        <v>9</v>
      </c>
      <c r="P458">
        <v>49</v>
      </c>
    </row>
    <row r="459" spans="1:16" x14ac:dyDescent="0.25">
      <c r="A459" t="s">
        <v>51</v>
      </c>
      <c r="B459" t="s">
        <v>52</v>
      </c>
      <c r="C459">
        <v>44.134500000000003</v>
      </c>
      <c r="D459">
        <v>15.217449999999999</v>
      </c>
      <c r="E459">
        <v>11</v>
      </c>
      <c r="F459" s="2">
        <v>41732</v>
      </c>
      <c r="G459" s="3">
        <v>41732.520138888889</v>
      </c>
      <c r="H459" s="3">
        <v>41782</v>
      </c>
      <c r="I459">
        <v>13</v>
      </c>
      <c r="J459" t="s">
        <v>9</v>
      </c>
      <c r="K459" s="3">
        <v>41732.520138888889</v>
      </c>
      <c r="L459" s="3">
        <v>41732.478472222225</v>
      </c>
      <c r="M459">
        <v>6.2</v>
      </c>
      <c r="N459" s="3">
        <v>41732.459722222222</v>
      </c>
      <c r="O459" t="s">
        <v>9</v>
      </c>
      <c r="P459">
        <v>63</v>
      </c>
    </row>
    <row r="460" spans="1:16" x14ac:dyDescent="0.25">
      <c r="A460" t="s">
        <v>51</v>
      </c>
      <c r="B460" t="s">
        <v>52</v>
      </c>
      <c r="C460">
        <v>44.134500000000003</v>
      </c>
      <c r="D460">
        <v>15.217449999999999</v>
      </c>
      <c r="E460">
        <v>11</v>
      </c>
      <c r="F460" s="2">
        <v>41733</v>
      </c>
      <c r="G460" s="3">
        <v>41733.520833333336</v>
      </c>
      <c r="H460" s="3">
        <v>41783</v>
      </c>
      <c r="I460">
        <v>12</v>
      </c>
      <c r="J460" t="s">
        <v>9</v>
      </c>
      <c r="K460" s="3">
        <v>41733.520833333336</v>
      </c>
      <c r="L460" s="3">
        <v>41733.479166666664</v>
      </c>
      <c r="M460">
        <v>1.4</v>
      </c>
      <c r="N460" s="3">
        <v>41733.459722222222</v>
      </c>
      <c r="O460" t="s">
        <v>9</v>
      </c>
      <c r="P460">
        <v>48</v>
      </c>
    </row>
    <row r="461" spans="1:16" x14ac:dyDescent="0.25">
      <c r="A461" t="s">
        <v>51</v>
      </c>
      <c r="B461" t="s">
        <v>52</v>
      </c>
      <c r="C461">
        <v>44.134500000000003</v>
      </c>
      <c r="D461">
        <v>15.217449999999999</v>
      </c>
      <c r="E461">
        <v>11</v>
      </c>
      <c r="F461" s="2">
        <v>41734</v>
      </c>
      <c r="G461" s="3">
        <v>41734.510416666664</v>
      </c>
      <c r="H461" s="3">
        <v>41784</v>
      </c>
      <c r="I461">
        <v>14</v>
      </c>
      <c r="J461" t="s">
        <v>9</v>
      </c>
      <c r="K461" s="3">
        <v>41734.510416666664</v>
      </c>
      <c r="L461" s="3">
        <v>41734.46875</v>
      </c>
      <c r="M461">
        <v>3.8</v>
      </c>
      <c r="N461" s="3">
        <v>41734.459027777775</v>
      </c>
      <c r="O461" t="s">
        <v>9</v>
      </c>
      <c r="P461">
        <v>50</v>
      </c>
    </row>
    <row r="462" spans="1:16" x14ac:dyDescent="0.25">
      <c r="A462" t="s">
        <v>51</v>
      </c>
      <c r="B462" t="s">
        <v>52</v>
      </c>
      <c r="C462">
        <v>44.134500000000003</v>
      </c>
      <c r="D462">
        <v>15.217449999999999</v>
      </c>
      <c r="E462">
        <v>11</v>
      </c>
      <c r="F462" s="2">
        <v>41735</v>
      </c>
      <c r="G462" s="3">
        <v>41735.510416666664</v>
      </c>
      <c r="H462" s="3">
        <v>41785</v>
      </c>
      <c r="I462">
        <v>16</v>
      </c>
      <c r="J462" t="s">
        <v>9</v>
      </c>
      <c r="K462" s="3">
        <v>41735.510416666664</v>
      </c>
      <c r="L462" s="3">
        <v>41735.46875</v>
      </c>
      <c r="M462">
        <v>8.3000000000000007</v>
      </c>
      <c r="N462" s="3">
        <v>41735.459027777775</v>
      </c>
      <c r="O462" t="s">
        <v>9</v>
      </c>
      <c r="P462">
        <v>60</v>
      </c>
    </row>
    <row r="463" spans="1:16" x14ac:dyDescent="0.25">
      <c r="A463" t="s">
        <v>51</v>
      </c>
      <c r="B463" t="s">
        <v>52</v>
      </c>
      <c r="C463">
        <v>44.134500000000003</v>
      </c>
      <c r="D463">
        <v>15.217449999999999</v>
      </c>
      <c r="E463">
        <v>11</v>
      </c>
      <c r="F463" s="2">
        <v>41736</v>
      </c>
      <c r="G463" s="3">
        <v>41736.510416666664</v>
      </c>
      <c r="H463" s="3">
        <v>41786</v>
      </c>
      <c r="I463">
        <v>19</v>
      </c>
      <c r="J463" t="s">
        <v>9</v>
      </c>
      <c r="K463" s="3">
        <v>41736.510416666664</v>
      </c>
      <c r="L463" s="3">
        <v>41736.46875</v>
      </c>
      <c r="M463">
        <v>11.4</v>
      </c>
      <c r="N463" s="3">
        <v>41736.459027777775</v>
      </c>
      <c r="O463" t="s">
        <v>9</v>
      </c>
      <c r="P463">
        <v>61</v>
      </c>
    </row>
    <row r="464" spans="1:16" x14ac:dyDescent="0.25">
      <c r="A464" t="s">
        <v>51</v>
      </c>
      <c r="B464" t="s">
        <v>52</v>
      </c>
      <c r="C464">
        <v>44.134500000000003</v>
      </c>
      <c r="D464">
        <v>15.217449999999999</v>
      </c>
      <c r="E464">
        <v>11</v>
      </c>
      <c r="F464" s="2">
        <v>41737</v>
      </c>
      <c r="G464" s="3">
        <v>41737.510416666664</v>
      </c>
      <c r="H464" s="3">
        <v>41787</v>
      </c>
      <c r="I464">
        <v>19</v>
      </c>
      <c r="J464" t="s">
        <v>9</v>
      </c>
      <c r="K464" s="3">
        <v>41737.510416666664</v>
      </c>
      <c r="L464" s="3">
        <v>41737.46875</v>
      </c>
      <c r="M464">
        <v>10.9</v>
      </c>
      <c r="N464" s="3">
        <v>41737.458333333336</v>
      </c>
      <c r="O464" t="s">
        <v>9</v>
      </c>
      <c r="P464">
        <v>59</v>
      </c>
    </row>
    <row r="465" spans="1:16" x14ac:dyDescent="0.25">
      <c r="A465" t="s">
        <v>51</v>
      </c>
      <c r="B465" t="s">
        <v>52</v>
      </c>
      <c r="C465">
        <v>44.134500000000003</v>
      </c>
      <c r="D465">
        <v>15.217449999999999</v>
      </c>
      <c r="E465">
        <v>11</v>
      </c>
      <c r="F465" s="2">
        <v>41738</v>
      </c>
      <c r="G465" s="3">
        <v>41738.513888888891</v>
      </c>
      <c r="H465" s="3">
        <v>41788</v>
      </c>
      <c r="I465">
        <v>9</v>
      </c>
      <c r="J465" t="s">
        <v>9</v>
      </c>
      <c r="K465" s="3">
        <v>41738.513888888891</v>
      </c>
      <c r="L465" s="3">
        <v>41738.472222222219</v>
      </c>
      <c r="M465">
        <v>5.8</v>
      </c>
      <c r="N465" s="3">
        <v>41738.458333333336</v>
      </c>
      <c r="O465" t="s">
        <v>9</v>
      </c>
      <c r="P465">
        <v>80</v>
      </c>
    </row>
    <row r="466" spans="1:16" x14ac:dyDescent="0.25">
      <c r="A466" t="s">
        <v>51</v>
      </c>
      <c r="B466" t="s">
        <v>52</v>
      </c>
      <c r="C466">
        <v>44.134500000000003</v>
      </c>
      <c r="D466">
        <v>15.217449999999999</v>
      </c>
      <c r="E466">
        <v>11</v>
      </c>
      <c r="F466" s="2">
        <v>41739</v>
      </c>
      <c r="G466" s="3">
        <v>41739.513888888891</v>
      </c>
      <c r="H466" s="3">
        <v>41789</v>
      </c>
      <c r="I466">
        <v>15</v>
      </c>
      <c r="J466" t="s">
        <v>9</v>
      </c>
      <c r="K466" s="3">
        <v>41739.513888888891</v>
      </c>
      <c r="L466" s="3">
        <v>41739.472222222219</v>
      </c>
      <c r="M466">
        <v>3.3</v>
      </c>
      <c r="N466" s="3">
        <v>41739.458333333336</v>
      </c>
      <c r="O466" t="s">
        <v>9</v>
      </c>
      <c r="P466">
        <v>45</v>
      </c>
    </row>
    <row r="467" spans="1:16" x14ac:dyDescent="0.25">
      <c r="A467" t="s">
        <v>51</v>
      </c>
      <c r="B467" t="s">
        <v>52</v>
      </c>
      <c r="C467">
        <v>44.134500000000003</v>
      </c>
      <c r="D467">
        <v>15.217449999999999</v>
      </c>
      <c r="E467">
        <v>11</v>
      </c>
      <c r="F467" s="2">
        <v>41740</v>
      </c>
      <c r="G467" s="3">
        <v>41740.506944444445</v>
      </c>
      <c r="H467" s="3">
        <v>41790</v>
      </c>
      <c r="I467">
        <v>15</v>
      </c>
      <c r="J467" t="s">
        <v>9</v>
      </c>
      <c r="K467" s="3">
        <v>41740.506944444445</v>
      </c>
      <c r="L467" s="3">
        <v>41740.465277777781</v>
      </c>
      <c r="M467">
        <v>3.6</v>
      </c>
      <c r="N467" s="3">
        <v>41740.458333333336</v>
      </c>
      <c r="O467" t="s">
        <v>9</v>
      </c>
      <c r="P467">
        <v>46</v>
      </c>
    </row>
    <row r="468" spans="1:16" x14ac:dyDescent="0.25">
      <c r="A468" t="s">
        <v>51</v>
      </c>
      <c r="B468" t="s">
        <v>52</v>
      </c>
      <c r="C468">
        <v>44.134500000000003</v>
      </c>
      <c r="D468">
        <v>15.217449999999999</v>
      </c>
      <c r="E468">
        <v>11</v>
      </c>
      <c r="F468" s="2">
        <v>41741</v>
      </c>
      <c r="G468" s="3">
        <v>41741.506944444445</v>
      </c>
      <c r="H468" s="3">
        <v>41792</v>
      </c>
      <c r="I468">
        <v>14</v>
      </c>
      <c r="J468" t="s">
        <v>9</v>
      </c>
      <c r="K468" s="3">
        <v>41741.506944444445</v>
      </c>
      <c r="L468" s="3">
        <v>41741.465277777781</v>
      </c>
      <c r="M468">
        <v>5.9</v>
      </c>
      <c r="N468" s="3">
        <v>41741.457638888889</v>
      </c>
      <c r="O468" t="s">
        <v>9</v>
      </c>
      <c r="P468">
        <v>58</v>
      </c>
    </row>
    <row r="469" spans="1:16" x14ac:dyDescent="0.25">
      <c r="A469" t="s">
        <v>51</v>
      </c>
      <c r="B469" t="s">
        <v>52</v>
      </c>
      <c r="C469">
        <v>44.134500000000003</v>
      </c>
      <c r="D469">
        <v>15.217449999999999</v>
      </c>
      <c r="E469">
        <v>11</v>
      </c>
      <c r="F469" s="2">
        <v>41742</v>
      </c>
      <c r="G469" s="3">
        <v>41742.506249999999</v>
      </c>
      <c r="H469" s="3">
        <v>41793</v>
      </c>
      <c r="I469">
        <v>15</v>
      </c>
      <c r="J469" t="s">
        <v>9</v>
      </c>
      <c r="K469" s="3">
        <v>41742.506249999999</v>
      </c>
      <c r="L469" s="3">
        <v>41742.464583333334</v>
      </c>
      <c r="M469">
        <v>10.7</v>
      </c>
      <c r="N469" s="3">
        <v>41742.457638888889</v>
      </c>
      <c r="O469" t="s">
        <v>9</v>
      </c>
      <c r="P469">
        <v>75</v>
      </c>
    </row>
    <row r="470" spans="1:16" x14ac:dyDescent="0.25">
      <c r="A470" t="s">
        <v>51</v>
      </c>
      <c r="B470" t="s">
        <v>52</v>
      </c>
      <c r="C470">
        <v>44.134500000000003</v>
      </c>
      <c r="D470">
        <v>15.217449999999999</v>
      </c>
      <c r="E470">
        <v>11</v>
      </c>
      <c r="F470" s="2">
        <v>41743</v>
      </c>
      <c r="G470" s="3">
        <v>41743.510416666664</v>
      </c>
      <c r="H470" s="3">
        <v>41794</v>
      </c>
      <c r="I470">
        <v>15</v>
      </c>
      <c r="J470" t="s">
        <v>9</v>
      </c>
      <c r="K470" s="3">
        <v>41743.510416666664</v>
      </c>
      <c r="L470" s="3">
        <v>41743.46875</v>
      </c>
      <c r="M470">
        <v>6.4</v>
      </c>
      <c r="N470" s="3">
        <v>41743.457638888889</v>
      </c>
      <c r="O470" t="s">
        <v>9</v>
      </c>
      <c r="P470">
        <v>56</v>
      </c>
    </row>
    <row r="471" spans="1:16" x14ac:dyDescent="0.25">
      <c r="A471" t="s">
        <v>51</v>
      </c>
      <c r="B471" t="s">
        <v>52</v>
      </c>
      <c r="C471">
        <v>44.134500000000003</v>
      </c>
      <c r="D471">
        <v>15.217449999999999</v>
      </c>
      <c r="E471">
        <v>11</v>
      </c>
      <c r="F471" s="2">
        <v>41744</v>
      </c>
      <c r="G471" s="3">
        <v>41744.510416666664</v>
      </c>
      <c r="H471" s="3">
        <v>41795</v>
      </c>
      <c r="I471">
        <v>14</v>
      </c>
      <c r="J471" t="s">
        <v>9</v>
      </c>
      <c r="K471" s="3">
        <v>41744.510416666664</v>
      </c>
      <c r="L471" s="3">
        <v>41744.46875</v>
      </c>
      <c r="M471">
        <v>4.4000000000000004</v>
      </c>
      <c r="N471" s="3">
        <v>41744.457638888889</v>
      </c>
      <c r="O471" t="s">
        <v>9</v>
      </c>
      <c r="P471">
        <v>52</v>
      </c>
    </row>
    <row r="472" spans="1:16" x14ac:dyDescent="0.25">
      <c r="A472" t="s">
        <v>51</v>
      </c>
      <c r="B472" t="s">
        <v>52</v>
      </c>
      <c r="C472">
        <v>44.134500000000003</v>
      </c>
      <c r="D472">
        <v>15.217449999999999</v>
      </c>
      <c r="E472">
        <v>11</v>
      </c>
      <c r="F472" s="2">
        <v>41745</v>
      </c>
      <c r="G472" s="3">
        <v>41745.509722222225</v>
      </c>
      <c r="H472" s="3">
        <v>41796</v>
      </c>
      <c r="I472">
        <v>13</v>
      </c>
      <c r="J472" t="s">
        <v>9</v>
      </c>
      <c r="K472" s="3">
        <v>41745.509722222225</v>
      </c>
      <c r="L472" s="3">
        <v>41745.468055555553</v>
      </c>
      <c r="M472">
        <v>-0.2</v>
      </c>
      <c r="N472" s="3">
        <v>41745.456944444442</v>
      </c>
      <c r="O472" t="s">
        <v>9</v>
      </c>
      <c r="P472">
        <v>40</v>
      </c>
    </row>
    <row r="473" spans="1:16" x14ac:dyDescent="0.25">
      <c r="A473" t="s">
        <v>51</v>
      </c>
      <c r="B473" t="s">
        <v>52</v>
      </c>
      <c r="C473">
        <v>44.134500000000003</v>
      </c>
      <c r="D473">
        <v>15.217449999999999</v>
      </c>
      <c r="E473">
        <v>11</v>
      </c>
      <c r="F473" s="2">
        <v>41746</v>
      </c>
      <c r="G473" s="3">
        <v>41746.513888888891</v>
      </c>
      <c r="H473" s="3">
        <v>41797</v>
      </c>
      <c r="I473">
        <v>10</v>
      </c>
      <c r="J473" t="s">
        <v>9</v>
      </c>
      <c r="K473" s="3">
        <v>41746.513888888891</v>
      </c>
      <c r="L473" s="3">
        <v>41746.472222222219</v>
      </c>
      <c r="M473">
        <v>-0.5</v>
      </c>
      <c r="N473" s="3">
        <v>41746.456944444442</v>
      </c>
      <c r="O473" t="s">
        <v>9</v>
      </c>
      <c r="P473">
        <v>48</v>
      </c>
    </row>
    <row r="474" spans="1:16" x14ac:dyDescent="0.25">
      <c r="A474" t="s">
        <v>51</v>
      </c>
      <c r="B474" t="s">
        <v>52</v>
      </c>
      <c r="C474">
        <v>44.134500000000003</v>
      </c>
      <c r="D474">
        <v>15.217449999999999</v>
      </c>
      <c r="E474">
        <v>11</v>
      </c>
      <c r="F474" s="2">
        <v>41747</v>
      </c>
      <c r="G474" s="3">
        <v>41747.510416666664</v>
      </c>
      <c r="H474" s="3">
        <v>41798</v>
      </c>
      <c r="I474">
        <v>16</v>
      </c>
      <c r="J474" t="s">
        <v>9</v>
      </c>
      <c r="K474" s="3">
        <v>41747.510416666664</v>
      </c>
      <c r="L474" s="3">
        <v>41747.46875</v>
      </c>
      <c r="M474">
        <v>7.8</v>
      </c>
      <c r="N474" s="3">
        <v>41747.456944444442</v>
      </c>
      <c r="O474" t="s">
        <v>9</v>
      </c>
      <c r="P474">
        <v>58</v>
      </c>
    </row>
    <row r="475" spans="1:16" x14ac:dyDescent="0.25">
      <c r="A475" t="s">
        <v>51</v>
      </c>
      <c r="B475" t="s">
        <v>52</v>
      </c>
      <c r="C475">
        <v>44.134500000000003</v>
      </c>
      <c r="D475">
        <v>15.217449999999999</v>
      </c>
      <c r="E475">
        <v>11</v>
      </c>
      <c r="F475" s="2">
        <v>41748</v>
      </c>
      <c r="G475" s="3">
        <v>41748.506944444445</v>
      </c>
      <c r="H475" s="3">
        <v>41799</v>
      </c>
      <c r="I475">
        <v>16</v>
      </c>
      <c r="J475" t="s">
        <v>9</v>
      </c>
      <c r="K475" s="3">
        <v>41748.506944444445</v>
      </c>
      <c r="L475" s="3">
        <v>41748.465277777781</v>
      </c>
      <c r="M475">
        <v>12.2</v>
      </c>
      <c r="N475" s="3">
        <v>41748.456944444442</v>
      </c>
      <c r="O475" t="s">
        <v>9</v>
      </c>
      <c r="P475">
        <v>78</v>
      </c>
    </row>
    <row r="476" spans="1:16" x14ac:dyDescent="0.25">
      <c r="A476" t="s">
        <v>51</v>
      </c>
      <c r="B476" t="s">
        <v>52</v>
      </c>
      <c r="C476">
        <v>44.134500000000003</v>
      </c>
      <c r="D476">
        <v>15.217449999999999</v>
      </c>
      <c r="E476">
        <v>11</v>
      </c>
      <c r="F476" s="2">
        <v>41749</v>
      </c>
      <c r="G476" s="3">
        <v>41749.510416666664</v>
      </c>
      <c r="H476" s="3">
        <v>41800</v>
      </c>
      <c r="I476">
        <v>14</v>
      </c>
      <c r="J476" t="s">
        <v>9</v>
      </c>
      <c r="K476" s="3">
        <v>41749.510416666664</v>
      </c>
      <c r="L476" s="3">
        <v>41749.46875</v>
      </c>
      <c r="M476">
        <v>12.7</v>
      </c>
      <c r="N476" s="3">
        <v>41749.456944444442</v>
      </c>
      <c r="O476" t="s">
        <v>9</v>
      </c>
      <c r="P476">
        <v>92</v>
      </c>
    </row>
    <row r="477" spans="1:16" x14ac:dyDescent="0.25">
      <c r="A477" t="s">
        <v>51</v>
      </c>
      <c r="B477" t="s">
        <v>52</v>
      </c>
      <c r="C477">
        <v>44.134500000000003</v>
      </c>
      <c r="D477">
        <v>15.217449999999999</v>
      </c>
      <c r="E477">
        <v>11</v>
      </c>
      <c r="F477" s="2">
        <v>41750</v>
      </c>
      <c r="G477" s="3">
        <v>41750.510416666664</v>
      </c>
      <c r="H477" s="3">
        <v>41801</v>
      </c>
      <c r="I477">
        <v>16</v>
      </c>
      <c r="J477" t="s">
        <v>9</v>
      </c>
      <c r="K477" s="3">
        <v>41750.510416666664</v>
      </c>
      <c r="L477" s="3">
        <v>41750.46875</v>
      </c>
      <c r="M477">
        <v>13.3</v>
      </c>
      <c r="N477" s="3">
        <v>41750.456250000003</v>
      </c>
      <c r="O477" t="s">
        <v>9</v>
      </c>
      <c r="P477">
        <v>84</v>
      </c>
    </row>
    <row r="478" spans="1:16" x14ac:dyDescent="0.25">
      <c r="A478" t="s">
        <v>51</v>
      </c>
      <c r="B478" t="s">
        <v>52</v>
      </c>
      <c r="C478">
        <v>44.134500000000003</v>
      </c>
      <c r="D478">
        <v>15.217449999999999</v>
      </c>
      <c r="E478">
        <v>11</v>
      </c>
      <c r="F478" s="2">
        <v>41751</v>
      </c>
      <c r="G478" s="3">
        <v>41751.510416666664</v>
      </c>
      <c r="H478" s="3">
        <v>41802</v>
      </c>
      <c r="I478">
        <v>18</v>
      </c>
      <c r="J478" t="s">
        <v>9</v>
      </c>
      <c r="K478" s="3">
        <v>41751.510416666664</v>
      </c>
      <c r="L478" s="3">
        <v>41751.46875</v>
      </c>
      <c r="M478">
        <v>13.8</v>
      </c>
      <c r="N478" s="3">
        <v>41751.456250000003</v>
      </c>
      <c r="O478" t="s">
        <v>9</v>
      </c>
      <c r="P478">
        <v>76</v>
      </c>
    </row>
    <row r="479" spans="1:16" x14ac:dyDescent="0.25">
      <c r="A479" t="s">
        <v>51</v>
      </c>
      <c r="B479" t="s">
        <v>52</v>
      </c>
      <c r="C479">
        <v>44.134500000000003</v>
      </c>
      <c r="D479">
        <v>15.217449999999999</v>
      </c>
      <c r="E479">
        <v>11</v>
      </c>
      <c r="F479" s="2">
        <v>41752</v>
      </c>
      <c r="G479" s="3">
        <v>41752.510416666664</v>
      </c>
      <c r="H479" s="3">
        <v>41804</v>
      </c>
      <c r="I479">
        <v>16</v>
      </c>
      <c r="J479" t="s">
        <v>9</v>
      </c>
      <c r="K479" s="3">
        <v>41752.510416666664</v>
      </c>
      <c r="L479" s="3">
        <v>41752.46875</v>
      </c>
      <c r="M479">
        <v>14.6</v>
      </c>
      <c r="N479" s="3">
        <v>41752.456250000003</v>
      </c>
      <c r="O479" t="s">
        <v>9</v>
      </c>
      <c r="P479">
        <v>91</v>
      </c>
    </row>
    <row r="480" spans="1:16" x14ac:dyDescent="0.25">
      <c r="A480" t="s">
        <v>51</v>
      </c>
      <c r="B480" t="s">
        <v>52</v>
      </c>
      <c r="C480">
        <v>44.134500000000003</v>
      </c>
      <c r="D480">
        <v>15.217449999999999</v>
      </c>
      <c r="E480">
        <v>11</v>
      </c>
      <c r="F480" s="2">
        <v>41753</v>
      </c>
      <c r="G480" s="3">
        <v>41753.510416666664</v>
      </c>
      <c r="H480" s="3">
        <v>41805</v>
      </c>
      <c r="I480">
        <v>16</v>
      </c>
      <c r="J480" t="s">
        <v>9</v>
      </c>
      <c r="K480" s="3">
        <v>41753.510416666664</v>
      </c>
      <c r="L480" s="3">
        <v>41753.46875</v>
      </c>
      <c r="M480">
        <v>10.6</v>
      </c>
      <c r="N480" s="3">
        <v>41753.456250000003</v>
      </c>
      <c r="O480" t="s">
        <v>9</v>
      </c>
      <c r="P480">
        <v>70</v>
      </c>
    </row>
    <row r="481" spans="1:16" x14ac:dyDescent="0.25">
      <c r="A481" t="s">
        <v>51</v>
      </c>
      <c r="B481" t="s">
        <v>52</v>
      </c>
      <c r="C481">
        <v>44.134500000000003</v>
      </c>
      <c r="D481">
        <v>15.217449999999999</v>
      </c>
      <c r="E481">
        <v>11</v>
      </c>
      <c r="F481" s="2">
        <v>41754</v>
      </c>
      <c r="G481" s="3">
        <v>41754.510416666664</v>
      </c>
      <c r="H481" s="3">
        <v>41806</v>
      </c>
      <c r="I481">
        <v>16</v>
      </c>
      <c r="J481" t="s">
        <v>9</v>
      </c>
      <c r="K481" s="3">
        <v>41754.510416666664</v>
      </c>
      <c r="L481" s="3">
        <v>41754.46875</v>
      </c>
      <c r="M481">
        <v>8.3000000000000007</v>
      </c>
      <c r="N481" s="3">
        <v>41754.456250000003</v>
      </c>
      <c r="O481" t="s">
        <v>9</v>
      </c>
      <c r="P481">
        <v>60</v>
      </c>
    </row>
    <row r="482" spans="1:16" x14ac:dyDescent="0.25">
      <c r="A482" t="s">
        <v>51</v>
      </c>
      <c r="B482" t="s">
        <v>52</v>
      </c>
      <c r="C482">
        <v>44.134500000000003</v>
      </c>
      <c r="D482">
        <v>15.217449999999999</v>
      </c>
      <c r="E482">
        <v>11</v>
      </c>
      <c r="F482" s="2">
        <v>41755</v>
      </c>
      <c r="G482" s="3">
        <v>41755.510416666664</v>
      </c>
      <c r="H482" s="3">
        <v>41807</v>
      </c>
      <c r="I482">
        <v>16</v>
      </c>
      <c r="J482" t="s">
        <v>9</v>
      </c>
      <c r="K482" s="3">
        <v>41755.510416666664</v>
      </c>
      <c r="L482" s="3">
        <v>41755.46875</v>
      </c>
      <c r="M482">
        <v>8.3000000000000007</v>
      </c>
      <c r="N482" s="3">
        <v>41755.455555555556</v>
      </c>
      <c r="O482" t="s">
        <v>9</v>
      </c>
      <c r="P482">
        <v>60</v>
      </c>
    </row>
    <row r="483" spans="1:16" x14ac:dyDescent="0.25">
      <c r="A483" t="s">
        <v>51</v>
      </c>
      <c r="B483" t="s">
        <v>52</v>
      </c>
      <c r="C483">
        <v>44.134500000000003</v>
      </c>
      <c r="D483">
        <v>15.217449999999999</v>
      </c>
      <c r="E483">
        <v>11</v>
      </c>
      <c r="F483" s="2">
        <v>41756</v>
      </c>
      <c r="G483" s="3">
        <v>41756.505555555559</v>
      </c>
      <c r="H483" s="3">
        <v>41808</v>
      </c>
      <c r="I483">
        <v>16</v>
      </c>
      <c r="J483" t="s">
        <v>9</v>
      </c>
      <c r="K483" s="3">
        <v>41756.505555555559</v>
      </c>
      <c r="L483" s="3">
        <v>41756.463888888888</v>
      </c>
      <c r="M483">
        <v>8.3000000000000007</v>
      </c>
      <c r="N483" s="3">
        <v>41756.455555555556</v>
      </c>
      <c r="O483" t="s">
        <v>9</v>
      </c>
      <c r="P483">
        <v>60</v>
      </c>
    </row>
    <row r="484" spans="1:16" x14ac:dyDescent="0.25">
      <c r="A484" t="s">
        <v>51</v>
      </c>
      <c r="B484" t="s">
        <v>52</v>
      </c>
      <c r="C484">
        <v>44.134500000000003</v>
      </c>
      <c r="D484">
        <v>15.217449999999999</v>
      </c>
      <c r="E484">
        <v>11</v>
      </c>
      <c r="F484" s="2">
        <v>41757</v>
      </c>
      <c r="G484" s="3">
        <v>41757.505555555559</v>
      </c>
      <c r="H484" s="3">
        <v>41809</v>
      </c>
      <c r="I484">
        <v>16</v>
      </c>
      <c r="J484" t="s">
        <v>9</v>
      </c>
      <c r="K484" s="3">
        <v>41757.505555555559</v>
      </c>
      <c r="L484" s="3">
        <v>41757.463888888888</v>
      </c>
      <c r="M484">
        <v>4.2</v>
      </c>
      <c r="N484" s="3">
        <v>41757.455555555556</v>
      </c>
      <c r="O484" t="s">
        <v>9</v>
      </c>
      <c r="P484">
        <v>45</v>
      </c>
    </row>
    <row r="485" spans="1:16" x14ac:dyDescent="0.25">
      <c r="A485" t="s">
        <v>51</v>
      </c>
      <c r="B485" t="s">
        <v>52</v>
      </c>
      <c r="C485">
        <v>44.134500000000003</v>
      </c>
      <c r="D485">
        <v>15.217449999999999</v>
      </c>
      <c r="E485">
        <v>11</v>
      </c>
      <c r="F485" s="2">
        <v>41758</v>
      </c>
      <c r="G485" s="3">
        <v>41758.504166666666</v>
      </c>
      <c r="H485" s="3">
        <v>41810</v>
      </c>
      <c r="I485">
        <v>14</v>
      </c>
      <c r="J485" t="s">
        <v>9</v>
      </c>
      <c r="K485" s="3">
        <v>41758.504166666666</v>
      </c>
      <c r="L485" s="3">
        <v>41758.462500000001</v>
      </c>
      <c r="M485">
        <v>3.8</v>
      </c>
      <c r="N485" s="3">
        <v>41758.455555555556</v>
      </c>
      <c r="O485" t="s">
        <v>9</v>
      </c>
      <c r="P485">
        <v>50</v>
      </c>
    </row>
    <row r="486" spans="1:16" x14ac:dyDescent="0.25">
      <c r="A486" t="s">
        <v>51</v>
      </c>
      <c r="B486" t="s">
        <v>52</v>
      </c>
      <c r="C486">
        <v>44.134500000000003</v>
      </c>
      <c r="D486">
        <v>15.217449999999999</v>
      </c>
      <c r="E486">
        <v>11</v>
      </c>
      <c r="F486" s="2">
        <v>41759</v>
      </c>
      <c r="G486" s="3">
        <v>41759.505555555559</v>
      </c>
      <c r="H486" s="3">
        <v>41811</v>
      </c>
      <c r="I486">
        <v>17</v>
      </c>
      <c r="J486" t="s">
        <v>9</v>
      </c>
      <c r="K486" s="3">
        <v>41759.505555555559</v>
      </c>
      <c r="L486" s="3">
        <v>41759.463888888888</v>
      </c>
      <c r="M486">
        <v>11.6</v>
      </c>
      <c r="N486" s="3">
        <v>41759.455555555556</v>
      </c>
      <c r="O486" t="s">
        <v>9</v>
      </c>
      <c r="P486">
        <v>70</v>
      </c>
    </row>
    <row r="487" spans="1:16" x14ac:dyDescent="0.25">
      <c r="A487" t="s">
        <v>51</v>
      </c>
      <c r="B487" t="s">
        <v>52</v>
      </c>
      <c r="C487">
        <v>44.134500000000003</v>
      </c>
      <c r="D487">
        <v>15.217449999999999</v>
      </c>
      <c r="E487">
        <v>11</v>
      </c>
      <c r="F487" s="2">
        <v>41760</v>
      </c>
      <c r="G487" s="3">
        <v>41760.505555555559</v>
      </c>
      <c r="H487" s="3">
        <v>41812</v>
      </c>
      <c r="I487">
        <v>18</v>
      </c>
      <c r="J487" t="s">
        <v>9</v>
      </c>
      <c r="K487" s="3">
        <v>41760.505555555559</v>
      </c>
      <c r="L487" s="3">
        <v>41760.463888888888</v>
      </c>
      <c r="M487">
        <v>11.4</v>
      </c>
      <c r="N487" s="3">
        <v>41760.455555555556</v>
      </c>
      <c r="O487" t="s">
        <v>9</v>
      </c>
      <c r="P487">
        <v>65</v>
      </c>
    </row>
    <row r="488" spans="1:16" x14ac:dyDescent="0.25">
      <c r="A488" t="s">
        <v>51</v>
      </c>
      <c r="B488" t="s">
        <v>52</v>
      </c>
      <c r="C488">
        <v>44.134500000000003</v>
      </c>
      <c r="D488">
        <v>15.217449999999999</v>
      </c>
      <c r="E488">
        <v>11</v>
      </c>
      <c r="F488" s="2">
        <v>41761</v>
      </c>
      <c r="G488" s="3">
        <v>41761.508333333331</v>
      </c>
      <c r="H488" s="3">
        <v>41813</v>
      </c>
      <c r="I488">
        <v>18</v>
      </c>
      <c r="J488" t="s">
        <v>9</v>
      </c>
      <c r="K488" s="3">
        <v>41761.508333333331</v>
      </c>
      <c r="L488" s="3">
        <v>41761.466666666667</v>
      </c>
      <c r="M488">
        <v>10.199999999999999</v>
      </c>
      <c r="N488" s="3">
        <v>41761.455555555556</v>
      </c>
      <c r="O488" t="s">
        <v>9</v>
      </c>
      <c r="P488">
        <v>60</v>
      </c>
    </row>
    <row r="489" spans="1:16" x14ac:dyDescent="0.25">
      <c r="A489" t="s">
        <v>51</v>
      </c>
      <c r="B489" t="s">
        <v>52</v>
      </c>
      <c r="C489">
        <v>44.134500000000003</v>
      </c>
      <c r="D489">
        <v>15.217449999999999</v>
      </c>
      <c r="E489">
        <v>11</v>
      </c>
      <c r="F489" s="2">
        <v>41762</v>
      </c>
      <c r="G489" s="3">
        <v>41762.504861111112</v>
      </c>
      <c r="H489" s="3">
        <v>41814</v>
      </c>
      <c r="I489">
        <v>17</v>
      </c>
      <c r="J489" t="s">
        <v>9</v>
      </c>
      <c r="K489" s="3">
        <v>41762.504861111112</v>
      </c>
      <c r="L489" s="3">
        <v>41762.463194444441</v>
      </c>
      <c r="M489">
        <v>6.6</v>
      </c>
      <c r="N489" s="3">
        <v>41762.454861111109</v>
      </c>
      <c r="O489" t="s">
        <v>9</v>
      </c>
      <c r="P489">
        <v>50</v>
      </c>
    </row>
    <row r="490" spans="1:16" x14ac:dyDescent="0.25">
      <c r="A490" t="s">
        <v>51</v>
      </c>
      <c r="B490" t="s">
        <v>52</v>
      </c>
      <c r="C490">
        <v>44.134500000000003</v>
      </c>
      <c r="D490">
        <v>15.217449999999999</v>
      </c>
      <c r="E490">
        <v>11</v>
      </c>
      <c r="F490" s="2">
        <v>41763</v>
      </c>
      <c r="G490" s="3">
        <v>41763.504861111112</v>
      </c>
      <c r="H490" s="3">
        <v>41815</v>
      </c>
      <c r="I490">
        <v>18</v>
      </c>
      <c r="J490" t="s">
        <v>9</v>
      </c>
      <c r="K490" s="3">
        <v>41763.504861111112</v>
      </c>
      <c r="L490" s="3">
        <v>41763.463194444441</v>
      </c>
      <c r="M490">
        <v>4.3</v>
      </c>
      <c r="N490" s="3">
        <v>41763.454861111109</v>
      </c>
      <c r="O490" t="s">
        <v>9</v>
      </c>
      <c r="P490">
        <v>40</v>
      </c>
    </row>
    <row r="491" spans="1:16" x14ac:dyDescent="0.25">
      <c r="A491" t="s">
        <v>51</v>
      </c>
      <c r="B491" t="s">
        <v>52</v>
      </c>
      <c r="C491">
        <v>44.134500000000003</v>
      </c>
      <c r="D491">
        <v>15.217449999999999</v>
      </c>
      <c r="E491">
        <v>11</v>
      </c>
      <c r="F491" s="2">
        <v>41764</v>
      </c>
      <c r="G491" s="3">
        <v>41764.504861111112</v>
      </c>
      <c r="H491" s="3">
        <v>41816</v>
      </c>
      <c r="I491">
        <v>18</v>
      </c>
      <c r="J491" t="s">
        <v>9</v>
      </c>
      <c r="K491" s="3">
        <v>41764.504861111112</v>
      </c>
      <c r="L491" s="3">
        <v>41764.463194444441</v>
      </c>
      <c r="M491">
        <v>3.2</v>
      </c>
      <c r="N491" s="3">
        <v>41764.454861111109</v>
      </c>
      <c r="O491" t="s">
        <v>9</v>
      </c>
      <c r="P491">
        <v>37</v>
      </c>
    </row>
    <row r="492" spans="1:16" x14ac:dyDescent="0.25">
      <c r="A492" t="s">
        <v>51</v>
      </c>
      <c r="B492" t="s">
        <v>52</v>
      </c>
      <c r="C492">
        <v>44.134500000000003</v>
      </c>
      <c r="D492">
        <v>15.217449999999999</v>
      </c>
      <c r="E492">
        <v>11</v>
      </c>
      <c r="F492" s="2">
        <v>41765</v>
      </c>
      <c r="G492" s="3">
        <v>41765.506944444445</v>
      </c>
      <c r="H492" s="3">
        <v>41817</v>
      </c>
      <c r="I492">
        <v>17</v>
      </c>
      <c r="J492" t="s">
        <v>9</v>
      </c>
      <c r="K492" s="3">
        <v>41765.506944444445</v>
      </c>
      <c r="L492" s="3">
        <v>41765.465277777781</v>
      </c>
      <c r="M492">
        <v>7.5</v>
      </c>
      <c r="N492" s="3">
        <v>41765.454861111109</v>
      </c>
      <c r="O492" t="s">
        <v>9</v>
      </c>
      <c r="P492">
        <v>53</v>
      </c>
    </row>
    <row r="493" spans="1:16" x14ac:dyDescent="0.25">
      <c r="A493" t="s">
        <v>51</v>
      </c>
      <c r="B493" t="s">
        <v>52</v>
      </c>
      <c r="C493">
        <v>44.134500000000003</v>
      </c>
      <c r="D493">
        <v>15.217449999999999</v>
      </c>
      <c r="E493">
        <v>11</v>
      </c>
      <c r="F493" s="2">
        <v>41766</v>
      </c>
      <c r="G493" s="3">
        <v>41766.510416666664</v>
      </c>
      <c r="H493" s="3">
        <v>41819</v>
      </c>
      <c r="I493">
        <v>19</v>
      </c>
      <c r="J493" t="s">
        <v>9</v>
      </c>
      <c r="K493" s="3">
        <v>41766.510416666664</v>
      </c>
      <c r="L493" s="3">
        <v>41766.46875</v>
      </c>
      <c r="M493">
        <v>12.8</v>
      </c>
      <c r="N493" s="3">
        <v>41766.454861111109</v>
      </c>
      <c r="O493" t="s">
        <v>9</v>
      </c>
      <c r="P493">
        <v>67</v>
      </c>
    </row>
    <row r="494" spans="1:16" x14ac:dyDescent="0.25">
      <c r="A494" t="s">
        <v>51</v>
      </c>
      <c r="B494" t="s">
        <v>52</v>
      </c>
      <c r="C494">
        <v>44.134500000000003</v>
      </c>
      <c r="D494">
        <v>15.217449999999999</v>
      </c>
      <c r="E494">
        <v>11</v>
      </c>
      <c r="F494" s="2">
        <v>41767</v>
      </c>
      <c r="G494" s="3">
        <v>41767.510416666664</v>
      </c>
      <c r="H494" s="3">
        <v>41820</v>
      </c>
      <c r="I494">
        <v>16</v>
      </c>
      <c r="J494" t="s">
        <v>9</v>
      </c>
      <c r="K494" s="3">
        <v>41767.510416666664</v>
      </c>
      <c r="L494" s="3">
        <v>41767.46875</v>
      </c>
      <c r="M494">
        <v>12.8</v>
      </c>
      <c r="N494" s="3">
        <v>41767.454861111109</v>
      </c>
      <c r="O494" t="s">
        <v>9</v>
      </c>
      <c r="P494">
        <v>81</v>
      </c>
    </row>
    <row r="495" spans="1:16" x14ac:dyDescent="0.25">
      <c r="A495" t="s">
        <v>51</v>
      </c>
      <c r="B495" t="s">
        <v>52</v>
      </c>
      <c r="C495">
        <v>44.134500000000003</v>
      </c>
      <c r="D495">
        <v>15.217449999999999</v>
      </c>
      <c r="E495">
        <v>11</v>
      </c>
      <c r="F495" s="2">
        <v>41768</v>
      </c>
      <c r="G495" s="3">
        <v>41768.510416666664</v>
      </c>
      <c r="H495" s="3">
        <v>41821</v>
      </c>
      <c r="I495">
        <v>13</v>
      </c>
      <c r="J495" t="s">
        <v>9</v>
      </c>
      <c r="K495" s="3">
        <v>41768.510416666664</v>
      </c>
      <c r="L495" s="3">
        <v>41768.46875</v>
      </c>
      <c r="M495">
        <v>7.9</v>
      </c>
      <c r="N495" s="3">
        <v>41768.454861111109</v>
      </c>
      <c r="O495" t="s">
        <v>9</v>
      </c>
      <c r="P495">
        <v>71</v>
      </c>
    </row>
    <row r="496" spans="1:16" x14ac:dyDescent="0.25">
      <c r="A496" t="s">
        <v>51</v>
      </c>
      <c r="B496" t="s">
        <v>52</v>
      </c>
      <c r="C496">
        <v>44.134500000000003</v>
      </c>
      <c r="D496">
        <v>15.217449999999999</v>
      </c>
      <c r="E496">
        <v>11</v>
      </c>
      <c r="F496" s="2">
        <v>41769</v>
      </c>
      <c r="G496" s="3">
        <v>41769.510416666664</v>
      </c>
      <c r="H496" s="3">
        <v>41822</v>
      </c>
      <c r="I496">
        <v>20</v>
      </c>
      <c r="J496" t="s">
        <v>9</v>
      </c>
      <c r="K496" s="3">
        <v>41769.510416666664</v>
      </c>
      <c r="L496" s="3">
        <v>41769.46875</v>
      </c>
      <c r="M496">
        <v>12.6</v>
      </c>
      <c r="N496" s="3">
        <v>41769.454861111109</v>
      </c>
      <c r="O496" t="s">
        <v>9</v>
      </c>
      <c r="P496">
        <v>62</v>
      </c>
    </row>
    <row r="497" spans="1:16" x14ac:dyDescent="0.25">
      <c r="A497" t="s">
        <v>51</v>
      </c>
      <c r="B497" t="s">
        <v>52</v>
      </c>
      <c r="C497">
        <v>44.134500000000003</v>
      </c>
      <c r="D497">
        <v>15.217449999999999</v>
      </c>
      <c r="E497">
        <v>11</v>
      </c>
      <c r="F497" s="2">
        <v>41770</v>
      </c>
      <c r="G497" s="3">
        <v>41770.510416666664</v>
      </c>
      <c r="H497" s="3">
        <v>41823</v>
      </c>
      <c r="I497">
        <v>20</v>
      </c>
      <c r="J497" t="s">
        <v>9</v>
      </c>
      <c r="K497" s="3">
        <v>41770.510416666664</v>
      </c>
      <c r="L497" s="3">
        <v>41770.46875</v>
      </c>
      <c r="M497">
        <v>12.8</v>
      </c>
      <c r="N497" s="3">
        <v>41770.454861111109</v>
      </c>
      <c r="O497" t="s">
        <v>9</v>
      </c>
      <c r="P497">
        <v>63</v>
      </c>
    </row>
    <row r="498" spans="1:16" x14ac:dyDescent="0.25">
      <c r="A498" t="s">
        <v>51</v>
      </c>
      <c r="B498" t="s">
        <v>52</v>
      </c>
      <c r="C498">
        <v>44.134500000000003</v>
      </c>
      <c r="D498">
        <v>15.217449999999999</v>
      </c>
      <c r="E498">
        <v>11</v>
      </c>
      <c r="F498" s="2">
        <v>41771</v>
      </c>
      <c r="G498" s="3">
        <v>41771.510416666664</v>
      </c>
      <c r="H498" s="3">
        <v>41824</v>
      </c>
      <c r="I498">
        <v>18</v>
      </c>
      <c r="J498" t="s">
        <v>9</v>
      </c>
      <c r="K498" s="3">
        <v>41771.510416666664</v>
      </c>
      <c r="L498" s="3">
        <v>41771.46875</v>
      </c>
      <c r="M498">
        <v>12.5</v>
      </c>
      <c r="N498" s="3">
        <v>41771.454861111109</v>
      </c>
      <c r="O498" t="s">
        <v>9</v>
      </c>
      <c r="P498">
        <v>70</v>
      </c>
    </row>
    <row r="499" spans="1:16" x14ac:dyDescent="0.25">
      <c r="A499" t="s">
        <v>51</v>
      </c>
      <c r="B499" t="s">
        <v>52</v>
      </c>
      <c r="C499">
        <v>44.134500000000003</v>
      </c>
      <c r="D499">
        <v>15.217449999999999</v>
      </c>
      <c r="E499">
        <v>11</v>
      </c>
      <c r="F499" s="2">
        <v>41772</v>
      </c>
      <c r="G499" s="3">
        <v>41772.510416666664</v>
      </c>
      <c r="H499" s="3">
        <v>41825</v>
      </c>
      <c r="I499">
        <v>20</v>
      </c>
      <c r="J499" t="s">
        <v>9</v>
      </c>
      <c r="K499" s="3">
        <v>41772.510416666664</v>
      </c>
      <c r="L499" s="3">
        <v>41772.46875</v>
      </c>
      <c r="M499">
        <v>14.7</v>
      </c>
      <c r="N499" s="3">
        <v>41772.454861111109</v>
      </c>
      <c r="O499" t="s">
        <v>9</v>
      </c>
      <c r="P499">
        <v>71</v>
      </c>
    </row>
    <row r="500" spans="1:16" x14ac:dyDescent="0.25">
      <c r="A500" t="s">
        <v>51</v>
      </c>
      <c r="B500" t="s">
        <v>52</v>
      </c>
      <c r="C500">
        <v>44.134500000000003</v>
      </c>
      <c r="D500">
        <v>15.217449999999999</v>
      </c>
      <c r="E500">
        <v>11</v>
      </c>
      <c r="F500" s="2">
        <v>41773</v>
      </c>
      <c r="G500" s="3">
        <v>41773.510416666664</v>
      </c>
      <c r="H500" s="3">
        <v>41827</v>
      </c>
      <c r="I500">
        <v>17</v>
      </c>
      <c r="J500" t="s">
        <v>9</v>
      </c>
      <c r="K500" s="3">
        <v>41773.510416666664</v>
      </c>
      <c r="L500" s="3">
        <v>41773.46875</v>
      </c>
      <c r="M500">
        <v>12.6</v>
      </c>
      <c r="N500" s="3">
        <v>41773.454861111109</v>
      </c>
      <c r="O500" t="s">
        <v>9</v>
      </c>
      <c r="P500">
        <v>75</v>
      </c>
    </row>
    <row r="501" spans="1:16" x14ac:dyDescent="0.25">
      <c r="A501" t="s">
        <v>51</v>
      </c>
      <c r="B501" t="s">
        <v>52</v>
      </c>
      <c r="C501">
        <v>44.134500000000003</v>
      </c>
      <c r="D501">
        <v>15.217449999999999</v>
      </c>
      <c r="E501">
        <v>11</v>
      </c>
      <c r="F501" s="2">
        <v>41774</v>
      </c>
      <c r="G501" s="3">
        <v>41774.510416666664</v>
      </c>
      <c r="H501" s="3">
        <v>41828</v>
      </c>
      <c r="I501">
        <v>16</v>
      </c>
      <c r="J501" t="s">
        <v>9</v>
      </c>
      <c r="K501" s="3">
        <v>41774.510416666664</v>
      </c>
      <c r="L501" s="3">
        <v>41774.46875</v>
      </c>
      <c r="M501">
        <v>12.6</v>
      </c>
      <c r="N501" s="3">
        <v>41774.454861111109</v>
      </c>
      <c r="O501" t="s">
        <v>9</v>
      </c>
      <c r="P501">
        <v>80</v>
      </c>
    </row>
    <row r="502" spans="1:16" x14ac:dyDescent="0.25">
      <c r="A502" t="s">
        <v>51</v>
      </c>
      <c r="B502" t="s">
        <v>52</v>
      </c>
      <c r="C502">
        <v>44.134500000000003</v>
      </c>
      <c r="D502">
        <v>15.217449999999999</v>
      </c>
      <c r="E502">
        <v>11</v>
      </c>
      <c r="F502" s="2">
        <v>41775</v>
      </c>
      <c r="G502" s="3">
        <v>41775.510416666664</v>
      </c>
      <c r="H502" s="3">
        <v>41829</v>
      </c>
      <c r="I502">
        <v>14</v>
      </c>
      <c r="J502" t="s">
        <v>9</v>
      </c>
      <c r="K502" s="3">
        <v>41775.510416666664</v>
      </c>
      <c r="L502" s="3">
        <v>41775.46875</v>
      </c>
      <c r="M502">
        <v>11.5</v>
      </c>
      <c r="N502" s="3">
        <v>41775.454861111109</v>
      </c>
      <c r="O502" t="s">
        <v>9</v>
      </c>
      <c r="P502">
        <v>85</v>
      </c>
    </row>
    <row r="503" spans="1:16" x14ac:dyDescent="0.25">
      <c r="A503" t="s">
        <v>51</v>
      </c>
      <c r="B503" t="s">
        <v>52</v>
      </c>
      <c r="C503">
        <v>44.134500000000003</v>
      </c>
      <c r="D503">
        <v>15.217449999999999</v>
      </c>
      <c r="E503">
        <v>11</v>
      </c>
      <c r="F503" s="2">
        <v>41776</v>
      </c>
      <c r="G503" s="3">
        <v>41776.510416666664</v>
      </c>
      <c r="H503" s="3">
        <v>41830</v>
      </c>
      <c r="I503">
        <v>16</v>
      </c>
      <c r="J503" t="s">
        <v>9</v>
      </c>
      <c r="K503" s="3">
        <v>41776.510416666664</v>
      </c>
      <c r="L503" s="3">
        <v>41776.46875</v>
      </c>
      <c r="M503">
        <v>5.7</v>
      </c>
      <c r="N503" s="3">
        <v>41776.454861111109</v>
      </c>
      <c r="O503" t="s">
        <v>9</v>
      </c>
      <c r="P503">
        <v>50</v>
      </c>
    </row>
    <row r="504" spans="1:16" x14ac:dyDescent="0.25">
      <c r="A504" t="s">
        <v>51</v>
      </c>
      <c r="B504" t="s">
        <v>52</v>
      </c>
      <c r="C504">
        <v>44.134500000000003</v>
      </c>
      <c r="D504">
        <v>15.217449999999999</v>
      </c>
      <c r="E504">
        <v>11</v>
      </c>
      <c r="F504" s="2">
        <v>41777</v>
      </c>
      <c r="G504" s="3">
        <v>41777.510416666664</v>
      </c>
      <c r="H504" s="3">
        <v>41831</v>
      </c>
      <c r="I504">
        <v>18</v>
      </c>
      <c r="J504" t="s">
        <v>9</v>
      </c>
      <c r="K504" s="3">
        <v>41777.510416666664</v>
      </c>
      <c r="L504" s="3">
        <v>41777.46875</v>
      </c>
      <c r="M504">
        <v>12.5</v>
      </c>
      <c r="N504" s="3">
        <v>41777.454861111109</v>
      </c>
      <c r="O504" t="s">
        <v>9</v>
      </c>
      <c r="P504">
        <v>70</v>
      </c>
    </row>
    <row r="505" spans="1:16" x14ac:dyDescent="0.25">
      <c r="A505" t="s">
        <v>51</v>
      </c>
      <c r="B505" t="s">
        <v>52</v>
      </c>
      <c r="C505">
        <v>44.134500000000003</v>
      </c>
      <c r="D505">
        <v>15.217449999999999</v>
      </c>
      <c r="E505">
        <v>11</v>
      </c>
      <c r="F505" s="2">
        <v>41778</v>
      </c>
      <c r="G505" s="3">
        <v>41778.510416666664</v>
      </c>
      <c r="H505" s="3">
        <v>41832</v>
      </c>
      <c r="I505">
        <v>21</v>
      </c>
      <c r="J505" t="s">
        <v>9</v>
      </c>
      <c r="K505" s="3">
        <v>41778.510416666664</v>
      </c>
      <c r="L505" s="3">
        <v>41778.46875</v>
      </c>
      <c r="M505">
        <v>15.4</v>
      </c>
      <c r="N505" s="3">
        <v>41778.454861111109</v>
      </c>
      <c r="O505" t="s">
        <v>9</v>
      </c>
      <c r="P505">
        <v>70</v>
      </c>
    </row>
    <row r="506" spans="1:16" x14ac:dyDescent="0.25">
      <c r="A506" t="s">
        <v>51</v>
      </c>
      <c r="B506" t="s">
        <v>52</v>
      </c>
      <c r="C506">
        <v>44.134500000000003</v>
      </c>
      <c r="D506">
        <v>15.217449999999999</v>
      </c>
      <c r="E506">
        <v>11</v>
      </c>
      <c r="F506" s="2">
        <v>41779</v>
      </c>
      <c r="G506" s="3">
        <v>41779.510416666664</v>
      </c>
      <c r="H506" s="3">
        <v>41833</v>
      </c>
      <c r="I506">
        <v>18</v>
      </c>
      <c r="J506" t="s">
        <v>9</v>
      </c>
      <c r="K506" s="3">
        <v>41779.510416666664</v>
      </c>
      <c r="L506" s="3">
        <v>41779.46875</v>
      </c>
      <c r="M506">
        <v>9.1999999999999993</v>
      </c>
      <c r="N506" s="3">
        <v>41779.454861111109</v>
      </c>
      <c r="O506" t="s">
        <v>9</v>
      </c>
      <c r="P506">
        <v>56</v>
      </c>
    </row>
    <row r="507" spans="1:16" x14ac:dyDescent="0.25">
      <c r="A507" t="s">
        <v>51</v>
      </c>
      <c r="B507" t="s">
        <v>52</v>
      </c>
      <c r="C507">
        <v>44.134500000000003</v>
      </c>
      <c r="D507">
        <v>15.217449999999999</v>
      </c>
      <c r="E507">
        <v>11</v>
      </c>
      <c r="F507" s="2">
        <v>41780</v>
      </c>
      <c r="G507" s="3">
        <v>41780.510416666664</v>
      </c>
      <c r="H507" s="3">
        <v>41835</v>
      </c>
      <c r="I507">
        <v>21</v>
      </c>
      <c r="J507" t="s">
        <v>9</v>
      </c>
      <c r="K507" s="3">
        <v>41780.510416666664</v>
      </c>
      <c r="L507" s="3">
        <v>41780.46875</v>
      </c>
      <c r="M507">
        <v>15</v>
      </c>
      <c r="N507" s="3">
        <v>41780.454861111109</v>
      </c>
      <c r="O507" t="s">
        <v>9</v>
      </c>
      <c r="P507">
        <v>68</v>
      </c>
    </row>
    <row r="508" spans="1:16" x14ac:dyDescent="0.25">
      <c r="A508" t="s">
        <v>51</v>
      </c>
      <c r="B508" t="s">
        <v>52</v>
      </c>
      <c r="C508">
        <v>44.134500000000003</v>
      </c>
      <c r="D508">
        <v>15.217449999999999</v>
      </c>
      <c r="E508">
        <v>11</v>
      </c>
      <c r="F508" s="2">
        <v>41781</v>
      </c>
      <c r="G508" s="3">
        <v>41781.510416666664</v>
      </c>
      <c r="H508" s="3">
        <v>41836</v>
      </c>
      <c r="I508">
        <v>22</v>
      </c>
      <c r="J508" t="s">
        <v>9</v>
      </c>
      <c r="K508" s="3">
        <v>41781.510416666664</v>
      </c>
      <c r="L508" s="3">
        <v>41781.46875</v>
      </c>
      <c r="M508">
        <v>11</v>
      </c>
      <c r="N508" s="3">
        <v>41781.454861111109</v>
      </c>
      <c r="O508" t="s">
        <v>9</v>
      </c>
      <c r="P508">
        <v>49</v>
      </c>
    </row>
    <row r="509" spans="1:16" x14ac:dyDescent="0.25">
      <c r="A509" t="s">
        <v>51</v>
      </c>
      <c r="B509" t="s">
        <v>52</v>
      </c>
      <c r="C509">
        <v>44.134500000000003</v>
      </c>
      <c r="D509">
        <v>15.217449999999999</v>
      </c>
      <c r="E509">
        <v>11</v>
      </c>
      <c r="F509" s="2">
        <v>41782</v>
      </c>
      <c r="G509" s="3">
        <v>41782.510416666664</v>
      </c>
      <c r="H509" s="3">
        <v>41837</v>
      </c>
      <c r="I509">
        <v>24</v>
      </c>
      <c r="J509" t="s">
        <v>9</v>
      </c>
      <c r="K509" s="3">
        <v>41782.510416666664</v>
      </c>
      <c r="L509" s="3">
        <v>41782.46875</v>
      </c>
      <c r="M509">
        <v>14.6</v>
      </c>
      <c r="N509" s="3">
        <v>41782.454861111109</v>
      </c>
      <c r="O509" t="s">
        <v>9</v>
      </c>
      <c r="P509">
        <v>55</v>
      </c>
    </row>
    <row r="510" spans="1:16" x14ac:dyDescent="0.25">
      <c r="A510" t="s">
        <v>51</v>
      </c>
      <c r="B510" t="s">
        <v>52</v>
      </c>
      <c r="C510">
        <v>44.134500000000003</v>
      </c>
      <c r="D510">
        <v>15.217449999999999</v>
      </c>
      <c r="E510">
        <v>11</v>
      </c>
      <c r="F510" s="2">
        <v>41783</v>
      </c>
      <c r="G510" s="3">
        <v>41783.511111111111</v>
      </c>
      <c r="H510" s="3">
        <v>41838</v>
      </c>
      <c r="I510">
        <v>23</v>
      </c>
      <c r="J510" t="s">
        <v>9</v>
      </c>
      <c r="K510" s="3">
        <v>41783.511111111111</v>
      </c>
      <c r="L510" s="3">
        <v>41783.469444444447</v>
      </c>
      <c r="M510">
        <v>17.8</v>
      </c>
      <c r="N510" s="3">
        <v>41783.454861111109</v>
      </c>
      <c r="O510" t="s">
        <v>9</v>
      </c>
      <c r="P510">
        <v>72</v>
      </c>
    </row>
    <row r="511" spans="1:16" x14ac:dyDescent="0.25">
      <c r="A511" t="s">
        <v>51</v>
      </c>
      <c r="B511" t="s">
        <v>52</v>
      </c>
      <c r="C511">
        <v>44.134500000000003</v>
      </c>
      <c r="D511">
        <v>15.217449999999999</v>
      </c>
      <c r="E511">
        <v>11</v>
      </c>
      <c r="F511" s="2">
        <v>41784</v>
      </c>
      <c r="G511" s="3">
        <v>41784.510416666664</v>
      </c>
      <c r="H511" s="3">
        <v>41839</v>
      </c>
      <c r="I511">
        <v>21</v>
      </c>
      <c r="J511" t="s">
        <v>9</v>
      </c>
      <c r="K511" s="3">
        <v>41784.510416666664</v>
      </c>
      <c r="L511" s="3">
        <v>41784.46875</v>
      </c>
      <c r="M511">
        <v>15.6</v>
      </c>
      <c r="N511" s="3">
        <v>41784.455555555556</v>
      </c>
      <c r="O511" t="s">
        <v>9</v>
      </c>
      <c r="P511">
        <v>71</v>
      </c>
    </row>
    <row r="512" spans="1:16" x14ac:dyDescent="0.25">
      <c r="A512" t="s">
        <v>51</v>
      </c>
      <c r="B512" t="s">
        <v>52</v>
      </c>
      <c r="C512">
        <v>44.134500000000003</v>
      </c>
      <c r="D512">
        <v>15.217449999999999</v>
      </c>
      <c r="E512">
        <v>11</v>
      </c>
      <c r="F512" s="2">
        <v>41785</v>
      </c>
      <c r="G512" s="3">
        <v>41785.510416666664</v>
      </c>
      <c r="H512" s="3">
        <v>41840</v>
      </c>
      <c r="I512">
        <v>21</v>
      </c>
      <c r="J512" t="s">
        <v>9</v>
      </c>
      <c r="K512" s="3">
        <v>41785.510416666664</v>
      </c>
      <c r="L512" s="3">
        <v>41785.46875</v>
      </c>
      <c r="M512">
        <v>15.6</v>
      </c>
      <c r="N512" s="3">
        <v>41785.455555555556</v>
      </c>
      <c r="O512" t="s">
        <v>9</v>
      </c>
      <c r="P512">
        <v>71</v>
      </c>
    </row>
    <row r="513" spans="1:16" x14ac:dyDescent="0.25">
      <c r="A513" t="s">
        <v>51</v>
      </c>
      <c r="B513" t="s">
        <v>52</v>
      </c>
      <c r="C513">
        <v>44.134500000000003</v>
      </c>
      <c r="D513">
        <v>15.217449999999999</v>
      </c>
      <c r="E513">
        <v>11</v>
      </c>
      <c r="F513" s="2">
        <v>41786</v>
      </c>
      <c r="G513" s="3">
        <v>41786.510416666664</v>
      </c>
      <c r="H513" s="3">
        <v>41841</v>
      </c>
      <c r="I513">
        <v>22</v>
      </c>
      <c r="J513" t="s">
        <v>9</v>
      </c>
      <c r="K513" s="3">
        <v>41786.510416666664</v>
      </c>
      <c r="L513" s="3">
        <v>41786.46875</v>
      </c>
      <c r="M513">
        <v>17.399999999999999</v>
      </c>
      <c r="N513" s="3">
        <v>41786.455555555556</v>
      </c>
      <c r="O513" t="s">
        <v>9</v>
      </c>
      <c r="P513">
        <v>75</v>
      </c>
    </row>
    <row r="514" spans="1:16" x14ac:dyDescent="0.25">
      <c r="A514" t="s">
        <v>51</v>
      </c>
      <c r="B514" t="s">
        <v>52</v>
      </c>
      <c r="C514">
        <v>44.134500000000003</v>
      </c>
      <c r="D514">
        <v>15.217449999999999</v>
      </c>
      <c r="E514">
        <v>11</v>
      </c>
      <c r="F514" s="2">
        <v>41787</v>
      </c>
      <c r="G514" s="3">
        <v>41787.510416666664</v>
      </c>
      <c r="H514" s="3">
        <v>41843</v>
      </c>
      <c r="I514">
        <v>18</v>
      </c>
      <c r="J514" t="s">
        <v>9</v>
      </c>
      <c r="K514" s="3">
        <v>41787.510416666664</v>
      </c>
      <c r="L514" s="3">
        <v>41787.46875</v>
      </c>
      <c r="M514">
        <v>15.1</v>
      </c>
      <c r="N514" s="3">
        <v>41787.455555555556</v>
      </c>
      <c r="O514" t="s">
        <v>9</v>
      </c>
      <c r="P514">
        <v>83</v>
      </c>
    </row>
    <row r="515" spans="1:16" x14ac:dyDescent="0.25">
      <c r="A515" t="s">
        <v>51</v>
      </c>
      <c r="B515" t="s">
        <v>52</v>
      </c>
      <c r="C515">
        <v>44.134500000000003</v>
      </c>
      <c r="D515">
        <v>15.217449999999999</v>
      </c>
      <c r="E515">
        <v>11</v>
      </c>
      <c r="F515" s="2">
        <v>41788</v>
      </c>
      <c r="G515" s="3">
        <v>41788.510416666664</v>
      </c>
      <c r="H515" s="3">
        <v>41844</v>
      </c>
      <c r="I515">
        <v>21</v>
      </c>
      <c r="J515" t="s">
        <v>9</v>
      </c>
      <c r="K515" s="3">
        <v>41788.510416666664</v>
      </c>
      <c r="L515" s="3">
        <v>41788.46875</v>
      </c>
      <c r="M515">
        <v>12.6</v>
      </c>
      <c r="N515" s="3">
        <v>41788.455555555556</v>
      </c>
      <c r="O515" t="s">
        <v>9</v>
      </c>
      <c r="P515">
        <v>58</v>
      </c>
    </row>
    <row r="516" spans="1:16" x14ac:dyDescent="0.25">
      <c r="A516" t="s">
        <v>51</v>
      </c>
      <c r="B516" t="s">
        <v>52</v>
      </c>
      <c r="C516">
        <v>44.134500000000003</v>
      </c>
      <c r="D516">
        <v>15.217449999999999</v>
      </c>
      <c r="E516">
        <v>11</v>
      </c>
      <c r="F516" s="2">
        <v>41789</v>
      </c>
      <c r="G516" s="3">
        <v>41789.510416666664</v>
      </c>
      <c r="H516" s="3">
        <v>41845</v>
      </c>
      <c r="I516">
        <v>20</v>
      </c>
      <c r="J516" t="s">
        <v>9</v>
      </c>
      <c r="K516" s="3">
        <v>41789.510416666664</v>
      </c>
      <c r="L516" s="3">
        <v>41789.46875</v>
      </c>
      <c r="M516">
        <v>13.3</v>
      </c>
      <c r="N516" s="3">
        <v>41789.455555555556</v>
      </c>
      <c r="O516" t="s">
        <v>9</v>
      </c>
      <c r="P516">
        <v>65</v>
      </c>
    </row>
    <row r="517" spans="1:16" x14ac:dyDescent="0.25">
      <c r="A517" t="s">
        <v>51</v>
      </c>
      <c r="B517" t="s">
        <v>52</v>
      </c>
      <c r="C517">
        <v>44.134500000000003</v>
      </c>
      <c r="D517">
        <v>15.217449999999999</v>
      </c>
      <c r="E517">
        <v>11</v>
      </c>
      <c r="F517" s="2">
        <v>41790</v>
      </c>
      <c r="G517" s="3">
        <v>41790.510416666664</v>
      </c>
      <c r="H517" s="3">
        <v>41846</v>
      </c>
      <c r="I517">
        <v>20</v>
      </c>
      <c r="J517" t="s">
        <v>9</v>
      </c>
      <c r="K517" s="3">
        <v>41790.510416666664</v>
      </c>
      <c r="L517" s="3">
        <v>41790.46875</v>
      </c>
      <c r="M517">
        <v>12.1</v>
      </c>
      <c r="N517" s="3">
        <v>41790.455555555556</v>
      </c>
      <c r="O517" t="s">
        <v>9</v>
      </c>
      <c r="P517">
        <v>60</v>
      </c>
    </row>
    <row r="518" spans="1:16" x14ac:dyDescent="0.25">
      <c r="A518" t="s">
        <v>51</v>
      </c>
      <c r="B518" t="s">
        <v>52</v>
      </c>
      <c r="C518">
        <v>44.134500000000003</v>
      </c>
      <c r="D518">
        <v>15.217449999999999</v>
      </c>
      <c r="E518">
        <v>11</v>
      </c>
      <c r="F518" s="2">
        <v>41791</v>
      </c>
      <c r="G518" s="3">
        <v>41791.520833333336</v>
      </c>
      <c r="H518" s="3">
        <v>41847</v>
      </c>
      <c r="I518">
        <v>19</v>
      </c>
      <c r="J518" t="s">
        <v>9</v>
      </c>
      <c r="K518" s="3">
        <v>41791.520833333336</v>
      </c>
      <c r="L518" s="3">
        <v>41791.479166666664</v>
      </c>
      <c r="M518">
        <v>9.3000000000000007</v>
      </c>
      <c r="N518" s="3">
        <v>41791.455555555556</v>
      </c>
      <c r="O518" t="s">
        <v>9</v>
      </c>
      <c r="P518">
        <v>53</v>
      </c>
    </row>
    <row r="519" spans="1:16" x14ac:dyDescent="0.25">
      <c r="A519" t="s">
        <v>51</v>
      </c>
      <c r="B519" t="s">
        <v>52</v>
      </c>
      <c r="C519">
        <v>44.134500000000003</v>
      </c>
      <c r="D519">
        <v>15.217449999999999</v>
      </c>
      <c r="E519">
        <v>11</v>
      </c>
      <c r="F519" s="2">
        <v>41792</v>
      </c>
      <c r="G519" s="3">
        <v>41792.520833333336</v>
      </c>
      <c r="H519" s="3">
        <v>41848</v>
      </c>
      <c r="I519">
        <v>21</v>
      </c>
      <c r="J519" t="s">
        <v>9</v>
      </c>
      <c r="K519" s="3">
        <v>41792.520833333336</v>
      </c>
      <c r="L519" s="3">
        <v>41792.479166666664</v>
      </c>
      <c r="M519">
        <v>13.1</v>
      </c>
      <c r="N519" s="3">
        <v>41792.456250000003</v>
      </c>
      <c r="O519" t="s">
        <v>9</v>
      </c>
      <c r="P519">
        <v>60</v>
      </c>
    </row>
    <row r="520" spans="1:16" x14ac:dyDescent="0.25">
      <c r="A520" t="s">
        <v>51</v>
      </c>
      <c r="B520" t="s">
        <v>52</v>
      </c>
      <c r="C520">
        <v>44.134500000000003</v>
      </c>
      <c r="D520">
        <v>15.217449999999999</v>
      </c>
      <c r="E520">
        <v>11</v>
      </c>
      <c r="F520" s="2">
        <v>41793</v>
      </c>
      <c r="G520" s="3">
        <v>41793.520833333336</v>
      </c>
      <c r="H520" s="3">
        <v>41849</v>
      </c>
      <c r="I520">
        <v>22</v>
      </c>
      <c r="J520" t="s">
        <v>9</v>
      </c>
      <c r="K520" s="3">
        <v>41793.520833333336</v>
      </c>
      <c r="L520" s="3">
        <v>41793.479166666664</v>
      </c>
      <c r="M520">
        <v>14.3</v>
      </c>
      <c r="N520" s="3">
        <v>41793.456250000003</v>
      </c>
      <c r="O520" t="s">
        <v>9</v>
      </c>
      <c r="P520">
        <v>61</v>
      </c>
    </row>
    <row r="521" spans="1:16" x14ac:dyDescent="0.25">
      <c r="A521" t="s">
        <v>51</v>
      </c>
      <c r="B521" t="s">
        <v>52</v>
      </c>
      <c r="C521">
        <v>44.134500000000003</v>
      </c>
      <c r="D521">
        <v>15.217449999999999</v>
      </c>
      <c r="E521">
        <v>11</v>
      </c>
      <c r="F521" s="2">
        <v>41794</v>
      </c>
      <c r="G521" s="3">
        <v>41794.520833333336</v>
      </c>
      <c r="H521" s="3">
        <v>41850</v>
      </c>
      <c r="I521">
        <v>25.5</v>
      </c>
      <c r="J521" t="s">
        <v>9</v>
      </c>
      <c r="K521" s="3">
        <v>41794.520833333336</v>
      </c>
      <c r="L521" s="3">
        <v>41794.479166666664</v>
      </c>
      <c r="M521">
        <v>13.6</v>
      </c>
      <c r="N521" s="3">
        <v>41794.456250000003</v>
      </c>
      <c r="O521" t="s">
        <v>9</v>
      </c>
      <c r="P521">
        <v>62</v>
      </c>
    </row>
    <row r="522" spans="1:16" x14ac:dyDescent="0.25">
      <c r="A522" t="s">
        <v>51</v>
      </c>
      <c r="B522" t="s">
        <v>52</v>
      </c>
      <c r="C522">
        <v>44.134500000000003</v>
      </c>
      <c r="D522">
        <v>15.217449999999999</v>
      </c>
      <c r="E522">
        <v>11</v>
      </c>
      <c r="F522" s="2">
        <v>41795</v>
      </c>
      <c r="G522" s="3">
        <v>41795.520833333336</v>
      </c>
      <c r="H522" s="3">
        <v>41851</v>
      </c>
      <c r="I522">
        <v>23</v>
      </c>
      <c r="J522" t="s">
        <v>9</v>
      </c>
      <c r="K522" s="3">
        <v>41795.520833333336</v>
      </c>
      <c r="L522" s="3">
        <v>41795.479166666664</v>
      </c>
      <c r="M522">
        <v>16.7</v>
      </c>
      <c r="N522" s="3">
        <v>41795.456250000003</v>
      </c>
      <c r="O522" t="s">
        <v>9</v>
      </c>
      <c r="P522">
        <v>67</v>
      </c>
    </row>
    <row r="523" spans="1:16" x14ac:dyDescent="0.25">
      <c r="A523" t="s">
        <v>51</v>
      </c>
      <c r="B523" t="s">
        <v>52</v>
      </c>
      <c r="C523">
        <v>44.134500000000003</v>
      </c>
      <c r="D523">
        <v>15.217449999999999</v>
      </c>
      <c r="E523">
        <v>11</v>
      </c>
      <c r="F523" s="2">
        <v>41796</v>
      </c>
      <c r="G523" s="3">
        <v>41796.520833333336</v>
      </c>
      <c r="H523" s="3">
        <v>41852</v>
      </c>
      <c r="I523">
        <v>23</v>
      </c>
      <c r="J523" t="s">
        <v>9</v>
      </c>
      <c r="K523" s="3">
        <v>41796.520833333336</v>
      </c>
      <c r="L523" s="3">
        <v>41796.479166666664</v>
      </c>
      <c r="M523">
        <v>17.100000000000001</v>
      </c>
      <c r="N523" s="3">
        <v>41796.456250000003</v>
      </c>
      <c r="O523" t="s">
        <v>9</v>
      </c>
      <c r="P523">
        <v>69</v>
      </c>
    </row>
    <row r="524" spans="1:16" x14ac:dyDescent="0.25">
      <c r="A524" t="s">
        <v>51</v>
      </c>
      <c r="B524" t="s">
        <v>52</v>
      </c>
      <c r="C524">
        <v>44.134500000000003</v>
      </c>
      <c r="D524">
        <v>15.217449999999999</v>
      </c>
      <c r="E524">
        <v>11</v>
      </c>
      <c r="F524" s="2">
        <v>41797</v>
      </c>
      <c r="G524" s="3">
        <v>41797.520833333336</v>
      </c>
      <c r="H524" s="3">
        <v>41853</v>
      </c>
      <c r="I524">
        <v>22</v>
      </c>
      <c r="J524" t="s">
        <v>9</v>
      </c>
      <c r="K524" s="3">
        <v>41797.520833333336</v>
      </c>
      <c r="L524" s="3">
        <v>41797.479166666664</v>
      </c>
      <c r="M524">
        <v>16.8</v>
      </c>
      <c r="N524" s="3">
        <v>41797.456250000003</v>
      </c>
      <c r="O524" t="s">
        <v>9</v>
      </c>
      <c r="P524">
        <v>72</v>
      </c>
    </row>
    <row r="525" spans="1:16" x14ac:dyDescent="0.25">
      <c r="A525" t="s">
        <v>51</v>
      </c>
      <c r="B525" t="s">
        <v>52</v>
      </c>
      <c r="C525">
        <v>44.134500000000003</v>
      </c>
      <c r="D525">
        <v>15.217449999999999</v>
      </c>
      <c r="E525">
        <v>11</v>
      </c>
      <c r="F525" s="2">
        <v>41798</v>
      </c>
      <c r="G525" s="3">
        <v>41798.520833333336</v>
      </c>
      <c r="H525" s="3">
        <v>41854</v>
      </c>
      <c r="I525">
        <v>28</v>
      </c>
      <c r="J525" t="s">
        <v>9</v>
      </c>
      <c r="K525" s="3">
        <v>41798.520833333336</v>
      </c>
      <c r="L525" s="3">
        <v>41798.479166666664</v>
      </c>
      <c r="M525">
        <v>9.1</v>
      </c>
      <c r="N525" s="3">
        <v>41798.456944444442</v>
      </c>
      <c r="O525" t="s">
        <v>9</v>
      </c>
      <c r="P525">
        <v>30</v>
      </c>
    </row>
    <row r="526" spans="1:16" x14ac:dyDescent="0.25">
      <c r="A526" t="s">
        <v>51</v>
      </c>
      <c r="B526" t="s">
        <v>52</v>
      </c>
      <c r="C526">
        <v>44.134500000000003</v>
      </c>
      <c r="D526">
        <v>15.217449999999999</v>
      </c>
      <c r="E526">
        <v>11</v>
      </c>
      <c r="F526" s="2">
        <v>41799</v>
      </c>
      <c r="G526" s="3">
        <v>41799.520833333336</v>
      </c>
      <c r="H526" s="3">
        <v>41855</v>
      </c>
      <c r="I526">
        <v>27</v>
      </c>
      <c r="J526" t="s">
        <v>9</v>
      </c>
      <c r="K526" s="3">
        <v>41799.520833333336</v>
      </c>
      <c r="L526" s="3">
        <v>41799.479166666664</v>
      </c>
      <c r="M526">
        <v>14.9</v>
      </c>
      <c r="N526" s="3">
        <v>41799.456944444442</v>
      </c>
      <c r="O526" t="s">
        <v>9</v>
      </c>
      <c r="P526">
        <v>47</v>
      </c>
    </row>
    <row r="527" spans="1:16" x14ac:dyDescent="0.25">
      <c r="A527" t="s">
        <v>51</v>
      </c>
      <c r="B527" t="s">
        <v>52</v>
      </c>
      <c r="C527">
        <v>44.134500000000003</v>
      </c>
      <c r="D527">
        <v>15.217449999999999</v>
      </c>
      <c r="E527">
        <v>11</v>
      </c>
      <c r="F527" s="2">
        <v>41800</v>
      </c>
      <c r="G527" s="3">
        <v>41800.520833333336</v>
      </c>
      <c r="H527" s="3">
        <v>41856</v>
      </c>
      <c r="I527">
        <v>29</v>
      </c>
      <c r="J527" t="s">
        <v>9</v>
      </c>
      <c r="K527" s="3">
        <v>41800.520833333336</v>
      </c>
      <c r="L527" s="3">
        <v>41800.479166666664</v>
      </c>
      <c r="M527">
        <v>17.100000000000001</v>
      </c>
      <c r="N527" s="3">
        <v>41800.456944444442</v>
      </c>
      <c r="O527" t="s">
        <v>9</v>
      </c>
      <c r="P527">
        <v>48</v>
      </c>
    </row>
    <row r="528" spans="1:16" x14ac:dyDescent="0.25">
      <c r="A528" t="s">
        <v>51</v>
      </c>
      <c r="B528" t="s">
        <v>52</v>
      </c>
      <c r="C528">
        <v>44.134500000000003</v>
      </c>
      <c r="D528">
        <v>15.217449999999999</v>
      </c>
      <c r="E528">
        <v>11</v>
      </c>
      <c r="F528" s="2">
        <v>41801</v>
      </c>
      <c r="G528" s="3">
        <v>41801.520833333336</v>
      </c>
      <c r="H528" s="3">
        <v>41857</v>
      </c>
      <c r="I528">
        <v>32</v>
      </c>
      <c r="J528" t="s">
        <v>9</v>
      </c>
      <c r="K528" s="3">
        <v>41801.520833333336</v>
      </c>
      <c r="L528" s="3">
        <v>41801.479166666664</v>
      </c>
      <c r="M528">
        <v>17.399999999999999</v>
      </c>
      <c r="N528" s="3">
        <v>41801.456944444442</v>
      </c>
      <c r="O528" t="s">
        <v>9</v>
      </c>
      <c r="P528">
        <v>55</v>
      </c>
    </row>
    <row r="529" spans="1:16" x14ac:dyDescent="0.25">
      <c r="A529" t="s">
        <v>51</v>
      </c>
      <c r="B529" t="s">
        <v>52</v>
      </c>
      <c r="C529">
        <v>44.134500000000003</v>
      </c>
      <c r="D529">
        <v>15.217449999999999</v>
      </c>
      <c r="E529">
        <v>11</v>
      </c>
      <c r="F529" s="2">
        <v>41802</v>
      </c>
      <c r="G529" s="3">
        <v>41802.520833333336</v>
      </c>
      <c r="H529" s="3">
        <v>41858</v>
      </c>
      <c r="I529">
        <v>28</v>
      </c>
      <c r="J529" t="s">
        <v>9</v>
      </c>
      <c r="K529" s="3">
        <v>41802.520833333336</v>
      </c>
      <c r="L529" s="3">
        <v>41802.479166666664</v>
      </c>
      <c r="M529">
        <v>19.100000000000001</v>
      </c>
      <c r="N529" s="3">
        <v>41802.456944444442</v>
      </c>
      <c r="O529" t="s">
        <v>9</v>
      </c>
      <c r="P529">
        <v>58</v>
      </c>
    </row>
    <row r="530" spans="1:16" x14ac:dyDescent="0.25">
      <c r="A530" t="s">
        <v>51</v>
      </c>
      <c r="B530" t="s">
        <v>52</v>
      </c>
      <c r="C530">
        <v>44.134500000000003</v>
      </c>
      <c r="D530">
        <v>15.217449999999999</v>
      </c>
      <c r="E530">
        <v>11</v>
      </c>
      <c r="F530" s="2">
        <v>41803</v>
      </c>
      <c r="G530" s="3">
        <v>41803.520833333336</v>
      </c>
      <c r="H530" s="3">
        <v>41859</v>
      </c>
      <c r="I530">
        <v>29</v>
      </c>
      <c r="J530" t="s">
        <v>9</v>
      </c>
      <c r="K530" s="3">
        <v>41803.520833333336</v>
      </c>
      <c r="L530" s="3">
        <v>41803.479166666664</v>
      </c>
      <c r="M530">
        <v>21.2</v>
      </c>
      <c r="N530" s="3">
        <v>41803.457638888889</v>
      </c>
      <c r="O530" t="s">
        <v>9</v>
      </c>
      <c r="P530">
        <v>62</v>
      </c>
    </row>
    <row r="531" spans="1:16" x14ac:dyDescent="0.25">
      <c r="A531" t="s">
        <v>51</v>
      </c>
      <c r="B531" t="s">
        <v>52</v>
      </c>
      <c r="C531">
        <v>44.134500000000003</v>
      </c>
      <c r="D531">
        <v>15.217449999999999</v>
      </c>
      <c r="E531">
        <v>11</v>
      </c>
      <c r="F531" s="2">
        <v>41804</v>
      </c>
      <c r="G531" s="3">
        <v>41804.520833333336</v>
      </c>
      <c r="H531" s="3">
        <v>41860</v>
      </c>
      <c r="I531">
        <v>20</v>
      </c>
      <c r="J531" t="s">
        <v>9</v>
      </c>
      <c r="K531" s="3">
        <v>41804.520833333336</v>
      </c>
      <c r="L531" s="3">
        <v>41804.479166666664</v>
      </c>
      <c r="M531">
        <v>12.1</v>
      </c>
      <c r="N531" s="3">
        <v>41804.457638888889</v>
      </c>
      <c r="O531" t="s">
        <v>9</v>
      </c>
      <c r="P531">
        <v>60</v>
      </c>
    </row>
    <row r="532" spans="1:16" x14ac:dyDescent="0.25">
      <c r="A532" t="s">
        <v>51</v>
      </c>
      <c r="B532" t="s">
        <v>52</v>
      </c>
      <c r="C532">
        <v>44.134500000000003</v>
      </c>
      <c r="D532">
        <v>15.217449999999999</v>
      </c>
      <c r="E532">
        <v>11</v>
      </c>
      <c r="F532" s="2">
        <v>41805</v>
      </c>
      <c r="G532" s="3">
        <v>41805.520833333336</v>
      </c>
      <c r="H532" s="3">
        <v>41861</v>
      </c>
      <c r="I532">
        <v>26</v>
      </c>
      <c r="J532" t="s">
        <v>9</v>
      </c>
      <c r="K532" s="3">
        <v>41805.520833333336</v>
      </c>
      <c r="L532" s="3">
        <v>41805.479166666664</v>
      </c>
      <c r="M532">
        <v>22.4</v>
      </c>
      <c r="N532" s="3">
        <v>41805.457638888889</v>
      </c>
      <c r="O532" t="s">
        <v>9</v>
      </c>
      <c r="P532">
        <v>80</v>
      </c>
    </row>
    <row r="533" spans="1:16" x14ac:dyDescent="0.25">
      <c r="A533" t="s">
        <v>51</v>
      </c>
      <c r="B533" t="s">
        <v>52</v>
      </c>
      <c r="C533">
        <v>44.134500000000003</v>
      </c>
      <c r="D533">
        <v>15.217449999999999</v>
      </c>
      <c r="E533">
        <v>11</v>
      </c>
      <c r="F533" s="2">
        <v>41806</v>
      </c>
      <c r="G533" s="3">
        <v>41806.520833333336</v>
      </c>
      <c r="H533" s="3">
        <v>41862</v>
      </c>
      <c r="I533">
        <v>23</v>
      </c>
      <c r="J533" t="s">
        <v>9</v>
      </c>
      <c r="K533" s="3">
        <v>41806.520833333336</v>
      </c>
      <c r="L533" s="3">
        <v>41806.479166666664</v>
      </c>
      <c r="M533">
        <v>12.2</v>
      </c>
      <c r="N533" s="3">
        <v>41806.457638888889</v>
      </c>
      <c r="O533" t="s">
        <v>9</v>
      </c>
      <c r="P533">
        <v>50</v>
      </c>
    </row>
    <row r="534" spans="1:16" x14ac:dyDescent="0.25">
      <c r="A534" t="s">
        <v>51</v>
      </c>
      <c r="B534" t="s">
        <v>52</v>
      </c>
      <c r="C534">
        <v>44.134500000000003</v>
      </c>
      <c r="D534">
        <v>15.217449999999999</v>
      </c>
      <c r="E534">
        <v>11</v>
      </c>
      <c r="F534" s="2">
        <v>41807</v>
      </c>
      <c r="G534" s="3">
        <v>41807.520833333336</v>
      </c>
      <c r="H534" s="3">
        <v>41863</v>
      </c>
      <c r="I534">
        <v>21</v>
      </c>
      <c r="J534" t="s">
        <v>9</v>
      </c>
      <c r="K534" s="3">
        <v>41807.520833333336</v>
      </c>
      <c r="L534" s="3">
        <v>41807.479166666664</v>
      </c>
      <c r="M534">
        <v>14.5</v>
      </c>
      <c r="N534" s="3">
        <v>41807.458333333336</v>
      </c>
      <c r="O534" t="s">
        <v>9</v>
      </c>
      <c r="P534">
        <v>66</v>
      </c>
    </row>
    <row r="535" spans="1:16" x14ac:dyDescent="0.25">
      <c r="A535" t="s">
        <v>51</v>
      </c>
      <c r="B535" t="s">
        <v>52</v>
      </c>
      <c r="C535">
        <v>44.134500000000003</v>
      </c>
      <c r="D535">
        <v>15.217449999999999</v>
      </c>
      <c r="E535">
        <v>11</v>
      </c>
      <c r="F535" s="2">
        <v>41808</v>
      </c>
      <c r="G535" s="3">
        <v>41808.520833333336</v>
      </c>
      <c r="H535" s="3">
        <v>41864</v>
      </c>
      <c r="I535">
        <v>23</v>
      </c>
      <c r="J535" t="s">
        <v>9</v>
      </c>
      <c r="K535" s="3">
        <v>41808.520833333336</v>
      </c>
      <c r="L535" s="3">
        <v>41808.479166666664</v>
      </c>
      <c r="M535">
        <v>10.6</v>
      </c>
      <c r="N535" s="3">
        <v>41808.458333333336</v>
      </c>
      <c r="O535" t="s">
        <v>9</v>
      </c>
      <c r="P535">
        <v>45</v>
      </c>
    </row>
    <row r="536" spans="1:16" x14ac:dyDescent="0.25">
      <c r="A536" t="s">
        <v>51</v>
      </c>
      <c r="B536" t="s">
        <v>52</v>
      </c>
      <c r="C536">
        <v>44.134500000000003</v>
      </c>
      <c r="D536">
        <v>15.217449999999999</v>
      </c>
      <c r="E536">
        <v>11</v>
      </c>
      <c r="F536" s="2">
        <v>41809</v>
      </c>
      <c r="G536" s="3">
        <v>41809.520833333336</v>
      </c>
      <c r="H536" s="3">
        <v>41865</v>
      </c>
      <c r="I536">
        <v>23</v>
      </c>
      <c r="J536" t="s">
        <v>9</v>
      </c>
      <c r="K536" s="3">
        <v>41809.520833333336</v>
      </c>
      <c r="L536" s="3">
        <v>41809.479166666664</v>
      </c>
      <c r="M536">
        <v>16.899999999999999</v>
      </c>
      <c r="N536" s="3">
        <v>41809.458333333336</v>
      </c>
      <c r="O536" t="s">
        <v>9</v>
      </c>
      <c r="P536">
        <v>68</v>
      </c>
    </row>
    <row r="537" spans="1:16" x14ac:dyDescent="0.25">
      <c r="A537" t="s">
        <v>51</v>
      </c>
      <c r="B537" t="s">
        <v>52</v>
      </c>
      <c r="C537">
        <v>44.134500000000003</v>
      </c>
      <c r="D537">
        <v>15.217449999999999</v>
      </c>
      <c r="E537">
        <v>11</v>
      </c>
      <c r="F537" s="2">
        <v>41810</v>
      </c>
      <c r="G537" s="3">
        <v>41810.520833333336</v>
      </c>
      <c r="H537" s="3">
        <v>41866</v>
      </c>
      <c r="I537">
        <v>23</v>
      </c>
      <c r="J537" t="s">
        <v>9</v>
      </c>
      <c r="K537" s="3">
        <v>41810.520833333336</v>
      </c>
      <c r="L537" s="3">
        <v>41810.479166666664</v>
      </c>
      <c r="M537">
        <v>17.3</v>
      </c>
      <c r="N537" s="3">
        <v>41810.458333333336</v>
      </c>
      <c r="O537" t="s">
        <v>9</v>
      </c>
      <c r="P537">
        <v>70</v>
      </c>
    </row>
    <row r="538" spans="1:16" x14ac:dyDescent="0.25">
      <c r="A538" t="s">
        <v>51</v>
      </c>
      <c r="B538" t="s">
        <v>52</v>
      </c>
      <c r="C538">
        <v>44.134500000000003</v>
      </c>
      <c r="D538">
        <v>15.217449999999999</v>
      </c>
      <c r="E538">
        <v>11</v>
      </c>
      <c r="F538" s="2">
        <v>41811</v>
      </c>
      <c r="G538" s="3">
        <v>41811.520833333336</v>
      </c>
      <c r="H538" s="3">
        <v>41867</v>
      </c>
      <c r="I538">
        <v>23</v>
      </c>
      <c r="J538" t="s">
        <v>9</v>
      </c>
      <c r="K538" s="3">
        <v>41811.520833333336</v>
      </c>
      <c r="L538" s="3">
        <v>41811.479166666664</v>
      </c>
      <c r="M538">
        <v>11.9</v>
      </c>
      <c r="N538" s="3">
        <v>41811.458333333336</v>
      </c>
      <c r="O538" t="s">
        <v>9</v>
      </c>
      <c r="P538">
        <v>49</v>
      </c>
    </row>
    <row r="539" spans="1:16" x14ac:dyDescent="0.25">
      <c r="A539" t="s">
        <v>51</v>
      </c>
      <c r="B539" t="s">
        <v>52</v>
      </c>
      <c r="C539">
        <v>44.134500000000003</v>
      </c>
      <c r="D539">
        <v>15.217449999999999</v>
      </c>
      <c r="E539">
        <v>11</v>
      </c>
      <c r="F539" s="2">
        <v>41812</v>
      </c>
      <c r="G539" s="3">
        <v>41812.520833333336</v>
      </c>
      <c r="H539" s="3">
        <v>41868</v>
      </c>
      <c r="I539">
        <v>23</v>
      </c>
      <c r="J539" t="s">
        <v>9</v>
      </c>
      <c r="K539" s="3">
        <v>41812.520833333336</v>
      </c>
      <c r="L539" s="3">
        <v>41812.479166666664</v>
      </c>
      <c r="M539">
        <v>18</v>
      </c>
      <c r="N539" s="3">
        <v>41812.459027777775</v>
      </c>
      <c r="O539" t="s">
        <v>9</v>
      </c>
      <c r="P539">
        <v>73</v>
      </c>
    </row>
    <row r="540" spans="1:16" x14ac:dyDescent="0.25">
      <c r="A540" t="s">
        <v>51</v>
      </c>
      <c r="B540" t="s">
        <v>52</v>
      </c>
      <c r="C540">
        <v>44.134500000000003</v>
      </c>
      <c r="D540">
        <v>15.217449999999999</v>
      </c>
      <c r="E540">
        <v>11</v>
      </c>
      <c r="F540" s="2">
        <v>41813</v>
      </c>
      <c r="G540" s="3">
        <v>41813.520833333336</v>
      </c>
      <c r="H540" s="3">
        <v>41869</v>
      </c>
      <c r="I540">
        <v>23</v>
      </c>
      <c r="J540" t="s">
        <v>9</v>
      </c>
      <c r="K540" s="3">
        <v>41813.520833333336</v>
      </c>
      <c r="L540" s="3">
        <v>41813.479166666664</v>
      </c>
      <c r="M540">
        <v>15</v>
      </c>
      <c r="N540" s="3">
        <v>41813.459027777775</v>
      </c>
      <c r="O540" t="s">
        <v>9</v>
      </c>
      <c r="P540">
        <v>60</v>
      </c>
    </row>
    <row r="541" spans="1:16" x14ac:dyDescent="0.25">
      <c r="A541" t="s">
        <v>51</v>
      </c>
      <c r="B541" t="s">
        <v>52</v>
      </c>
      <c r="C541">
        <v>44.134500000000003</v>
      </c>
      <c r="D541">
        <v>15.217449999999999</v>
      </c>
      <c r="E541">
        <v>11</v>
      </c>
      <c r="F541" s="2">
        <v>41814</v>
      </c>
      <c r="G541" s="3">
        <v>41814.520833333336</v>
      </c>
      <c r="H541" s="3">
        <v>41870</v>
      </c>
      <c r="I541">
        <v>25</v>
      </c>
      <c r="J541" t="s">
        <v>9</v>
      </c>
      <c r="K541" s="3">
        <v>41814.520833333336</v>
      </c>
      <c r="L541" s="3">
        <v>41814.479166666664</v>
      </c>
      <c r="M541">
        <v>19.5</v>
      </c>
      <c r="N541" s="3">
        <v>41814.459027777775</v>
      </c>
      <c r="O541" t="s">
        <v>9</v>
      </c>
      <c r="P541">
        <v>71</v>
      </c>
    </row>
    <row r="542" spans="1:16" x14ac:dyDescent="0.25">
      <c r="A542" t="s">
        <v>51</v>
      </c>
      <c r="B542" t="s">
        <v>52</v>
      </c>
      <c r="C542">
        <v>44.134500000000003</v>
      </c>
      <c r="D542">
        <v>15.217449999999999</v>
      </c>
      <c r="E542">
        <v>11</v>
      </c>
      <c r="F542" s="2">
        <v>41815</v>
      </c>
      <c r="G542" s="3">
        <v>41815.520833333336</v>
      </c>
      <c r="H542" s="3">
        <v>41871</v>
      </c>
      <c r="I542">
        <v>24</v>
      </c>
      <c r="J542" t="s">
        <v>9</v>
      </c>
      <c r="K542" s="3">
        <v>41815.520833333336</v>
      </c>
      <c r="L542" s="3">
        <v>41815.479166666664</v>
      </c>
      <c r="M542">
        <v>22.3</v>
      </c>
      <c r="N542" s="3">
        <v>41815.459027777775</v>
      </c>
      <c r="O542" t="s">
        <v>9</v>
      </c>
      <c r="P542">
        <v>90</v>
      </c>
    </row>
    <row r="543" spans="1:16" x14ac:dyDescent="0.25">
      <c r="A543" t="s">
        <v>51</v>
      </c>
      <c r="B543" t="s">
        <v>52</v>
      </c>
      <c r="C543">
        <v>44.134500000000003</v>
      </c>
      <c r="D543">
        <v>15.217449999999999</v>
      </c>
      <c r="E543">
        <v>11</v>
      </c>
      <c r="F543" s="2">
        <v>41816</v>
      </c>
      <c r="G543" s="3">
        <v>41816.520833333336</v>
      </c>
      <c r="H543" s="3">
        <v>41872</v>
      </c>
      <c r="I543">
        <v>24</v>
      </c>
      <c r="J543" t="s">
        <v>9</v>
      </c>
      <c r="K543" s="3">
        <v>41816.520833333336</v>
      </c>
      <c r="L543" s="3">
        <v>41816.479166666664</v>
      </c>
      <c r="M543">
        <v>17.399999999999999</v>
      </c>
      <c r="N543" s="3">
        <v>41816.459027777775</v>
      </c>
      <c r="O543" t="s">
        <v>9</v>
      </c>
      <c r="P543">
        <v>66</v>
      </c>
    </row>
    <row r="544" spans="1:16" x14ac:dyDescent="0.25">
      <c r="A544" t="s">
        <v>51</v>
      </c>
      <c r="B544" t="s">
        <v>52</v>
      </c>
      <c r="C544">
        <v>44.134500000000003</v>
      </c>
      <c r="D544">
        <v>15.217449999999999</v>
      </c>
      <c r="E544">
        <v>11</v>
      </c>
      <c r="F544" s="2">
        <v>41817</v>
      </c>
      <c r="G544" s="3">
        <v>41817.520833333336</v>
      </c>
      <c r="H544" s="3">
        <v>41873</v>
      </c>
      <c r="I544">
        <v>25</v>
      </c>
      <c r="J544" t="s">
        <v>9</v>
      </c>
      <c r="K544" s="3">
        <v>41817.520833333336</v>
      </c>
      <c r="L544" s="3">
        <v>41817.479166666664</v>
      </c>
      <c r="M544">
        <v>16.8</v>
      </c>
      <c r="N544" s="3">
        <v>41817.459722222222</v>
      </c>
      <c r="O544" t="s">
        <v>9</v>
      </c>
      <c r="P544">
        <v>60</v>
      </c>
    </row>
    <row r="545" spans="1:16" x14ac:dyDescent="0.25">
      <c r="A545" t="s">
        <v>51</v>
      </c>
      <c r="B545" t="s">
        <v>52</v>
      </c>
      <c r="C545">
        <v>44.134500000000003</v>
      </c>
      <c r="D545">
        <v>15.217449999999999</v>
      </c>
      <c r="E545">
        <v>11</v>
      </c>
      <c r="F545" s="2">
        <v>41818</v>
      </c>
      <c r="G545" s="3">
        <v>41818.520833333336</v>
      </c>
      <c r="H545" s="3">
        <v>41874</v>
      </c>
      <c r="I545">
        <v>25</v>
      </c>
      <c r="J545" t="s">
        <v>9</v>
      </c>
      <c r="K545" s="3">
        <v>41818.520833333336</v>
      </c>
      <c r="L545" s="3">
        <v>41818.479166666664</v>
      </c>
      <c r="M545">
        <v>19.3</v>
      </c>
      <c r="N545" s="3">
        <v>41818.459722222222</v>
      </c>
      <c r="O545" t="s">
        <v>9</v>
      </c>
      <c r="P545">
        <v>70</v>
      </c>
    </row>
    <row r="546" spans="1:16" x14ac:dyDescent="0.25">
      <c r="A546" t="s">
        <v>51</v>
      </c>
      <c r="B546" t="s">
        <v>52</v>
      </c>
      <c r="C546">
        <v>44.134500000000003</v>
      </c>
      <c r="D546">
        <v>15.217449999999999</v>
      </c>
      <c r="E546">
        <v>11</v>
      </c>
      <c r="F546" s="2">
        <v>41819</v>
      </c>
      <c r="G546" s="3">
        <v>41819.520833333336</v>
      </c>
      <c r="H546" s="3">
        <v>41875</v>
      </c>
      <c r="I546">
        <v>25</v>
      </c>
      <c r="J546" t="s">
        <v>9</v>
      </c>
      <c r="K546" s="3">
        <v>41819.520833333336</v>
      </c>
      <c r="L546" s="3">
        <v>41819.479166666664</v>
      </c>
      <c r="M546">
        <v>16.8</v>
      </c>
      <c r="N546" s="3">
        <v>41819.459722222222</v>
      </c>
      <c r="O546" t="s">
        <v>9</v>
      </c>
      <c r="P546">
        <v>60</v>
      </c>
    </row>
    <row r="547" spans="1:16" x14ac:dyDescent="0.25">
      <c r="A547" t="s">
        <v>51</v>
      </c>
      <c r="B547" t="s">
        <v>52</v>
      </c>
      <c r="C547">
        <v>44.134500000000003</v>
      </c>
      <c r="D547">
        <v>15.217449999999999</v>
      </c>
      <c r="E547">
        <v>11</v>
      </c>
      <c r="F547" s="2">
        <v>41820</v>
      </c>
      <c r="G547" s="3">
        <v>41820.520833333336</v>
      </c>
      <c r="H547" s="3">
        <v>41876</v>
      </c>
      <c r="I547">
        <v>22</v>
      </c>
      <c r="J547" t="s">
        <v>9</v>
      </c>
      <c r="K547" s="3">
        <v>41820.520833333336</v>
      </c>
      <c r="L547" s="3">
        <v>41820.479166666664</v>
      </c>
      <c r="M547">
        <v>16.600000000000001</v>
      </c>
      <c r="N547" s="3">
        <v>41820.459722222222</v>
      </c>
      <c r="O547" t="s">
        <v>9</v>
      </c>
      <c r="P547">
        <v>71</v>
      </c>
    </row>
    <row r="548" spans="1:16" x14ac:dyDescent="0.25">
      <c r="A548" t="s">
        <v>51</v>
      </c>
      <c r="B548" t="s">
        <v>52</v>
      </c>
      <c r="C548">
        <v>44.134500000000003</v>
      </c>
      <c r="D548">
        <v>15.217449999999999</v>
      </c>
      <c r="E548">
        <v>11</v>
      </c>
      <c r="F548" s="2">
        <v>41821</v>
      </c>
      <c r="G548" s="3">
        <v>41821.520833333336</v>
      </c>
      <c r="H548" s="3">
        <v>41877</v>
      </c>
      <c r="I548">
        <v>24</v>
      </c>
      <c r="J548" t="s">
        <v>9</v>
      </c>
      <c r="K548" s="3">
        <v>41821.520833333336</v>
      </c>
      <c r="L548" s="3">
        <v>41821.479166666664</v>
      </c>
      <c r="M548">
        <v>10.5</v>
      </c>
      <c r="N548" s="3">
        <v>41821.459722222222</v>
      </c>
      <c r="O548" t="s">
        <v>9</v>
      </c>
      <c r="P548">
        <v>42</v>
      </c>
    </row>
    <row r="549" spans="1:16" x14ac:dyDescent="0.25">
      <c r="A549" t="s">
        <v>51</v>
      </c>
      <c r="B549" t="s">
        <v>52</v>
      </c>
      <c r="C549">
        <v>44.134500000000003</v>
      </c>
      <c r="D549">
        <v>15.217449999999999</v>
      </c>
      <c r="E549">
        <v>11</v>
      </c>
      <c r="F549" s="2">
        <v>41822</v>
      </c>
      <c r="G549" s="3">
        <v>41822.520833333336</v>
      </c>
      <c r="H549" s="3">
        <v>41878</v>
      </c>
      <c r="I549">
        <v>24</v>
      </c>
      <c r="J549" t="s">
        <v>9</v>
      </c>
      <c r="K549" s="3">
        <v>41822.520833333336</v>
      </c>
      <c r="L549" s="3">
        <v>41822.479166666664</v>
      </c>
      <c r="M549">
        <v>15.9</v>
      </c>
      <c r="N549" s="3">
        <v>41822.460416666669</v>
      </c>
      <c r="O549" t="s">
        <v>9</v>
      </c>
      <c r="P549">
        <v>60</v>
      </c>
    </row>
    <row r="550" spans="1:16" x14ac:dyDescent="0.25">
      <c r="A550" t="s">
        <v>51</v>
      </c>
      <c r="B550" t="s">
        <v>52</v>
      </c>
      <c r="C550">
        <v>44.134500000000003</v>
      </c>
      <c r="D550">
        <v>15.217449999999999</v>
      </c>
      <c r="E550">
        <v>11</v>
      </c>
      <c r="F550" s="2">
        <v>41823</v>
      </c>
      <c r="G550" s="3">
        <v>41823.520833333336</v>
      </c>
      <c r="H550" s="3">
        <v>41879</v>
      </c>
      <c r="I550">
        <v>25</v>
      </c>
      <c r="J550" t="s">
        <v>9</v>
      </c>
      <c r="K550" s="3">
        <v>41823.520833333336</v>
      </c>
      <c r="L550" s="3">
        <v>41823.479166666664</v>
      </c>
      <c r="M550">
        <v>16.8</v>
      </c>
      <c r="N550" s="3">
        <v>41823.460416666669</v>
      </c>
      <c r="O550" t="s">
        <v>9</v>
      </c>
      <c r="P550">
        <v>60</v>
      </c>
    </row>
    <row r="551" spans="1:16" x14ac:dyDescent="0.25">
      <c r="A551" t="s">
        <v>51</v>
      </c>
      <c r="B551" t="s">
        <v>52</v>
      </c>
      <c r="C551">
        <v>44.134500000000003</v>
      </c>
      <c r="D551">
        <v>15.217449999999999</v>
      </c>
      <c r="E551">
        <v>11</v>
      </c>
      <c r="F551" s="2">
        <v>41824</v>
      </c>
      <c r="G551" s="3">
        <v>41824.520833333336</v>
      </c>
      <c r="H551" s="3">
        <v>41880</v>
      </c>
      <c r="I551">
        <v>26</v>
      </c>
      <c r="J551" t="s">
        <v>9</v>
      </c>
      <c r="K551" s="3">
        <v>41824.520833333336</v>
      </c>
      <c r="L551" s="3">
        <v>41824.479166666664</v>
      </c>
      <c r="M551">
        <v>11.6</v>
      </c>
      <c r="N551" s="3">
        <v>41824.460416666669</v>
      </c>
      <c r="O551" t="s">
        <v>9</v>
      </c>
      <c r="P551">
        <v>40</v>
      </c>
    </row>
    <row r="552" spans="1:16" x14ac:dyDescent="0.25">
      <c r="A552" t="s">
        <v>51</v>
      </c>
      <c r="B552" t="s">
        <v>52</v>
      </c>
      <c r="C552">
        <v>44.134500000000003</v>
      </c>
      <c r="D552">
        <v>15.217449999999999</v>
      </c>
      <c r="E552">
        <v>11</v>
      </c>
      <c r="F552" s="2">
        <v>41825</v>
      </c>
      <c r="G552" s="3">
        <v>41825.520833333336</v>
      </c>
      <c r="H552" s="3">
        <v>41881</v>
      </c>
      <c r="I552">
        <v>26</v>
      </c>
      <c r="J552" t="s">
        <v>9</v>
      </c>
      <c r="K552" s="3">
        <v>41825.520833333336</v>
      </c>
      <c r="L552" s="3">
        <v>41825.479166666664</v>
      </c>
      <c r="M552">
        <v>16.399999999999999</v>
      </c>
      <c r="N552" s="3">
        <v>41825.460416666669</v>
      </c>
      <c r="O552" t="s">
        <v>9</v>
      </c>
      <c r="P552">
        <v>55</v>
      </c>
    </row>
    <row r="553" spans="1:16" x14ac:dyDescent="0.25">
      <c r="A553" t="s">
        <v>51</v>
      </c>
      <c r="B553" t="s">
        <v>52</v>
      </c>
      <c r="C553">
        <v>44.134500000000003</v>
      </c>
      <c r="D553">
        <v>15.217449999999999</v>
      </c>
      <c r="E553">
        <v>11</v>
      </c>
      <c r="F553" s="2">
        <v>41826</v>
      </c>
      <c r="G553" s="3">
        <v>41826.520833333336</v>
      </c>
      <c r="H553" s="3">
        <v>41882</v>
      </c>
      <c r="I553">
        <v>26</v>
      </c>
      <c r="J553" t="s">
        <v>9</v>
      </c>
      <c r="K553" s="3">
        <v>41826.520833333336</v>
      </c>
      <c r="L553" s="3">
        <v>41826.479166666664</v>
      </c>
      <c r="M553">
        <v>20.2</v>
      </c>
      <c r="N553" s="3">
        <v>41826.460416666669</v>
      </c>
      <c r="O553" t="s">
        <v>9</v>
      </c>
      <c r="P553">
        <v>70</v>
      </c>
    </row>
    <row r="554" spans="1:16" x14ac:dyDescent="0.25">
      <c r="A554" t="s">
        <v>51</v>
      </c>
      <c r="B554" t="s">
        <v>52</v>
      </c>
      <c r="C554">
        <v>44.134500000000003</v>
      </c>
      <c r="D554">
        <v>15.217449999999999</v>
      </c>
      <c r="E554">
        <v>11</v>
      </c>
      <c r="F554" s="2">
        <v>41827</v>
      </c>
      <c r="G554" s="3">
        <v>41827.520833333336</v>
      </c>
      <c r="H554" s="3">
        <v>41883</v>
      </c>
      <c r="I554">
        <v>26</v>
      </c>
      <c r="J554" t="s">
        <v>9</v>
      </c>
      <c r="K554" s="3">
        <v>41827.520833333336</v>
      </c>
      <c r="L554" s="3">
        <v>41827.479166666664</v>
      </c>
      <c r="M554">
        <v>20.9</v>
      </c>
      <c r="N554" s="3">
        <v>41827.461111111108</v>
      </c>
      <c r="O554" t="s">
        <v>9</v>
      </c>
      <c r="P554">
        <v>73</v>
      </c>
    </row>
    <row r="555" spans="1:16" x14ac:dyDescent="0.25">
      <c r="A555" t="s">
        <v>51</v>
      </c>
      <c r="B555" t="s">
        <v>52</v>
      </c>
      <c r="C555">
        <v>44.134500000000003</v>
      </c>
      <c r="D555">
        <v>15.217449999999999</v>
      </c>
      <c r="E555">
        <v>11</v>
      </c>
      <c r="F555" s="2">
        <v>41828</v>
      </c>
      <c r="G555" s="3">
        <v>41828.520833333336</v>
      </c>
      <c r="H555" s="3">
        <v>41884</v>
      </c>
      <c r="I555">
        <v>20</v>
      </c>
      <c r="J555" t="s">
        <v>9</v>
      </c>
      <c r="K555" s="3">
        <v>41828.520833333336</v>
      </c>
      <c r="L555" s="3">
        <v>41828.479166666664</v>
      </c>
      <c r="M555">
        <v>18.7</v>
      </c>
      <c r="N555" s="3">
        <v>41828.461111111108</v>
      </c>
      <c r="O555" t="s">
        <v>9</v>
      </c>
      <c r="P555">
        <v>92</v>
      </c>
    </row>
    <row r="556" spans="1:16" x14ac:dyDescent="0.25">
      <c r="A556" t="s">
        <v>51</v>
      </c>
      <c r="B556" t="s">
        <v>52</v>
      </c>
      <c r="C556">
        <v>44.134500000000003</v>
      </c>
      <c r="D556">
        <v>15.217449999999999</v>
      </c>
      <c r="E556">
        <v>11</v>
      </c>
      <c r="F556" s="2">
        <v>41829</v>
      </c>
      <c r="G556" s="3">
        <v>41829.520833333336</v>
      </c>
      <c r="H556" s="3">
        <v>41885</v>
      </c>
      <c r="I556">
        <v>24</v>
      </c>
      <c r="J556" t="s">
        <v>9</v>
      </c>
      <c r="K556" s="3">
        <v>41829.520833333336</v>
      </c>
      <c r="L556" s="3">
        <v>41829.479166666664</v>
      </c>
      <c r="M556">
        <v>14.6</v>
      </c>
      <c r="N556" s="3">
        <v>41829.461111111108</v>
      </c>
      <c r="O556" t="s">
        <v>9</v>
      </c>
      <c r="P556">
        <v>55</v>
      </c>
    </row>
    <row r="557" spans="1:16" x14ac:dyDescent="0.25">
      <c r="A557" t="s">
        <v>51</v>
      </c>
      <c r="B557" t="s">
        <v>52</v>
      </c>
      <c r="C557">
        <v>44.134500000000003</v>
      </c>
      <c r="D557">
        <v>15.217449999999999</v>
      </c>
      <c r="E557">
        <v>11</v>
      </c>
      <c r="F557" s="2">
        <v>41830</v>
      </c>
      <c r="G557" s="3">
        <v>41830.520833333336</v>
      </c>
      <c r="H557" s="3">
        <v>41886</v>
      </c>
      <c r="I557">
        <v>19</v>
      </c>
      <c r="J557" t="s">
        <v>9</v>
      </c>
      <c r="K557" s="3">
        <v>41830.520833333336</v>
      </c>
      <c r="L557" s="3">
        <v>41830.479166666664</v>
      </c>
      <c r="M557">
        <v>14</v>
      </c>
      <c r="N557" s="3">
        <v>41830.461111111108</v>
      </c>
      <c r="O557" t="s">
        <v>9</v>
      </c>
      <c r="P557">
        <v>77</v>
      </c>
    </row>
    <row r="558" spans="1:16" x14ac:dyDescent="0.25">
      <c r="A558" t="s">
        <v>51</v>
      </c>
      <c r="B558" t="s">
        <v>52</v>
      </c>
      <c r="C558">
        <v>44.134500000000003</v>
      </c>
      <c r="D558">
        <v>15.217449999999999</v>
      </c>
      <c r="E558">
        <v>11</v>
      </c>
      <c r="F558" s="2">
        <v>41831</v>
      </c>
      <c r="G558" s="3">
        <v>41831.520833333336</v>
      </c>
      <c r="H558" s="3">
        <v>41887</v>
      </c>
      <c r="I558">
        <v>22</v>
      </c>
      <c r="J558" t="s">
        <v>9</v>
      </c>
      <c r="K558" s="3">
        <v>41831.520833333336</v>
      </c>
      <c r="L558" s="3">
        <v>41831.479166666664</v>
      </c>
      <c r="M558">
        <v>13</v>
      </c>
      <c r="N558" s="3">
        <v>41831.461111111108</v>
      </c>
      <c r="O558" t="s">
        <v>9</v>
      </c>
      <c r="P558">
        <v>56</v>
      </c>
    </row>
    <row r="559" spans="1:16" x14ac:dyDescent="0.25">
      <c r="A559" t="s">
        <v>51</v>
      </c>
      <c r="B559" t="s">
        <v>52</v>
      </c>
      <c r="C559">
        <v>44.134500000000003</v>
      </c>
      <c r="D559">
        <v>15.217449999999999</v>
      </c>
      <c r="E559">
        <v>11</v>
      </c>
      <c r="F559" s="2">
        <v>41832</v>
      </c>
      <c r="G559" s="3">
        <v>41832.520833333336</v>
      </c>
      <c r="H559" s="3">
        <v>41888</v>
      </c>
      <c r="I559">
        <v>24</v>
      </c>
      <c r="J559" t="s">
        <v>9</v>
      </c>
      <c r="K559" s="3">
        <v>41832.520833333336</v>
      </c>
      <c r="L559" s="3">
        <v>41832.479166666664</v>
      </c>
      <c r="M559">
        <v>18.3</v>
      </c>
      <c r="N559" s="3">
        <v>41832.461111111108</v>
      </c>
      <c r="O559" t="s">
        <v>9</v>
      </c>
      <c r="P559">
        <v>70</v>
      </c>
    </row>
    <row r="560" spans="1:16" x14ac:dyDescent="0.25">
      <c r="A560" t="s">
        <v>51</v>
      </c>
      <c r="B560" t="s">
        <v>52</v>
      </c>
      <c r="C560">
        <v>44.134500000000003</v>
      </c>
      <c r="D560">
        <v>15.217449999999999</v>
      </c>
      <c r="E560">
        <v>11</v>
      </c>
      <c r="F560" s="2">
        <v>41833</v>
      </c>
      <c r="G560" s="3">
        <v>41833.520833333336</v>
      </c>
      <c r="H560" s="3">
        <v>41889</v>
      </c>
      <c r="I560">
        <v>19</v>
      </c>
      <c r="J560" t="s">
        <v>9</v>
      </c>
      <c r="K560" s="3">
        <v>41833.520833333336</v>
      </c>
      <c r="L560" s="3">
        <v>41833.479166666664</v>
      </c>
      <c r="M560">
        <v>16.3</v>
      </c>
      <c r="N560" s="3">
        <v>41833.461111111108</v>
      </c>
      <c r="O560" t="s">
        <v>9</v>
      </c>
      <c r="P560">
        <v>84</v>
      </c>
    </row>
    <row r="561" spans="1:16" x14ac:dyDescent="0.25">
      <c r="A561" t="s">
        <v>51</v>
      </c>
      <c r="B561" t="s">
        <v>52</v>
      </c>
      <c r="C561">
        <v>44.134500000000003</v>
      </c>
      <c r="D561">
        <v>15.217449999999999</v>
      </c>
      <c r="E561">
        <v>11</v>
      </c>
      <c r="F561" s="2">
        <v>41834</v>
      </c>
      <c r="G561" s="3">
        <v>41834.520833333336</v>
      </c>
      <c r="H561" s="3">
        <v>41890</v>
      </c>
      <c r="I561">
        <v>23</v>
      </c>
      <c r="J561" t="s">
        <v>9</v>
      </c>
      <c r="K561" s="3">
        <v>41834.520833333336</v>
      </c>
      <c r="L561" s="3">
        <v>41834.479166666664</v>
      </c>
      <c r="M561">
        <v>18.8</v>
      </c>
      <c r="N561" s="3">
        <v>41834.461111111108</v>
      </c>
      <c r="O561" t="s">
        <v>9</v>
      </c>
      <c r="P561">
        <v>77</v>
      </c>
    </row>
    <row r="562" spans="1:16" x14ac:dyDescent="0.25">
      <c r="A562" t="s">
        <v>51</v>
      </c>
      <c r="B562" t="s">
        <v>52</v>
      </c>
      <c r="C562">
        <v>44.134500000000003</v>
      </c>
      <c r="D562">
        <v>15.217449999999999</v>
      </c>
      <c r="E562">
        <v>11</v>
      </c>
      <c r="F562" s="2">
        <v>41835</v>
      </c>
      <c r="G562" s="3">
        <v>41835.520833333336</v>
      </c>
      <c r="H562" s="3">
        <v>41891</v>
      </c>
      <c r="I562">
        <v>25</v>
      </c>
      <c r="J562" t="s">
        <v>9</v>
      </c>
      <c r="K562" s="3">
        <v>41835.520833333336</v>
      </c>
      <c r="L562" s="3">
        <v>41835.479166666664</v>
      </c>
      <c r="M562">
        <v>18.8</v>
      </c>
      <c r="N562" s="3">
        <v>41835.461805555555</v>
      </c>
      <c r="O562" t="s">
        <v>9</v>
      </c>
      <c r="P562">
        <v>68</v>
      </c>
    </row>
    <row r="563" spans="1:16" x14ac:dyDescent="0.25">
      <c r="A563" t="s">
        <v>51</v>
      </c>
      <c r="B563" t="s">
        <v>52</v>
      </c>
      <c r="C563">
        <v>44.134500000000003</v>
      </c>
      <c r="D563">
        <v>15.217449999999999</v>
      </c>
      <c r="E563">
        <v>11</v>
      </c>
      <c r="F563" s="2">
        <v>41836</v>
      </c>
      <c r="G563" s="3">
        <v>41836.520833333336</v>
      </c>
      <c r="H563" s="3">
        <v>41892</v>
      </c>
      <c r="I563">
        <v>25</v>
      </c>
      <c r="J563" t="s">
        <v>9</v>
      </c>
      <c r="K563" s="3">
        <v>41836.520833333336</v>
      </c>
      <c r="L563" s="3">
        <v>41836.479166666664</v>
      </c>
      <c r="M563">
        <v>15.8</v>
      </c>
      <c r="N563" s="3">
        <v>41836.461805555555</v>
      </c>
      <c r="O563" t="s">
        <v>9</v>
      </c>
      <c r="P563">
        <v>56</v>
      </c>
    </row>
    <row r="564" spans="1:16" x14ac:dyDescent="0.25">
      <c r="A564" t="s">
        <v>51</v>
      </c>
      <c r="B564" t="s">
        <v>52</v>
      </c>
      <c r="C564">
        <v>44.134500000000003</v>
      </c>
      <c r="D564">
        <v>15.217449999999999</v>
      </c>
      <c r="E564">
        <v>11</v>
      </c>
      <c r="F564" s="2">
        <v>41837</v>
      </c>
      <c r="G564" s="3">
        <v>41837.520833333336</v>
      </c>
      <c r="H564" s="3">
        <v>41893</v>
      </c>
      <c r="I564">
        <v>29</v>
      </c>
      <c r="J564" t="s">
        <v>9</v>
      </c>
      <c r="K564" s="3">
        <v>41837.520833333336</v>
      </c>
      <c r="L564" s="3">
        <v>41837.479166666664</v>
      </c>
      <c r="M564">
        <v>10</v>
      </c>
      <c r="N564" s="3">
        <v>41837.461805555555</v>
      </c>
      <c r="O564" t="s">
        <v>9</v>
      </c>
      <c r="P564">
        <v>30</v>
      </c>
    </row>
    <row r="565" spans="1:16" x14ac:dyDescent="0.25">
      <c r="A565" t="s">
        <v>51</v>
      </c>
      <c r="B565" t="s">
        <v>52</v>
      </c>
      <c r="C565">
        <v>44.134500000000003</v>
      </c>
      <c r="D565">
        <v>15.217449999999999</v>
      </c>
      <c r="E565">
        <v>11</v>
      </c>
      <c r="F565" s="2">
        <v>41838</v>
      </c>
      <c r="G565" s="3">
        <v>41838.520833333336</v>
      </c>
      <c r="H565" s="3">
        <v>41894</v>
      </c>
      <c r="I565">
        <v>27</v>
      </c>
      <c r="J565" t="s">
        <v>9</v>
      </c>
      <c r="K565" s="3">
        <v>41838.520833333336</v>
      </c>
      <c r="L565" s="3">
        <v>41838.479166666664</v>
      </c>
      <c r="M565">
        <v>20.7</v>
      </c>
      <c r="N565" s="3">
        <v>41838.461805555555</v>
      </c>
      <c r="O565" t="s">
        <v>9</v>
      </c>
      <c r="P565">
        <v>68</v>
      </c>
    </row>
    <row r="566" spans="1:16" x14ac:dyDescent="0.25">
      <c r="A566" t="s">
        <v>51</v>
      </c>
      <c r="B566" t="s">
        <v>52</v>
      </c>
      <c r="C566">
        <v>44.134500000000003</v>
      </c>
      <c r="D566">
        <v>15.217449999999999</v>
      </c>
      <c r="E566">
        <v>11</v>
      </c>
      <c r="F566" s="2">
        <v>41839</v>
      </c>
      <c r="G566" s="3">
        <v>41839.520833333336</v>
      </c>
      <c r="H566" s="3">
        <v>41895</v>
      </c>
      <c r="I566">
        <v>28</v>
      </c>
      <c r="J566" t="s">
        <v>9</v>
      </c>
      <c r="K566" s="3">
        <v>41839.520833333336</v>
      </c>
      <c r="L566" s="3">
        <v>41839.479166666664</v>
      </c>
      <c r="M566">
        <v>20.7</v>
      </c>
      <c r="N566" s="3">
        <v>41839.461805555555</v>
      </c>
      <c r="O566" t="s">
        <v>9</v>
      </c>
      <c r="P566">
        <v>64</v>
      </c>
    </row>
    <row r="567" spans="1:16" x14ac:dyDescent="0.25">
      <c r="A567" t="s">
        <v>51</v>
      </c>
      <c r="B567" t="s">
        <v>52</v>
      </c>
      <c r="C567">
        <v>44.134500000000003</v>
      </c>
      <c r="D567">
        <v>15.217449999999999</v>
      </c>
      <c r="E567">
        <v>11</v>
      </c>
      <c r="F567" s="2">
        <v>41840</v>
      </c>
      <c r="G567" s="3">
        <v>41840.520833333336</v>
      </c>
      <c r="H567" s="3">
        <v>41896</v>
      </c>
      <c r="I567">
        <v>28</v>
      </c>
      <c r="J567" t="s">
        <v>9</v>
      </c>
      <c r="K567" s="3">
        <v>41840.520833333336</v>
      </c>
      <c r="L567" s="3">
        <v>41840.479166666664</v>
      </c>
      <c r="M567">
        <v>22.1</v>
      </c>
      <c r="N567" s="3">
        <v>41840.461805555555</v>
      </c>
      <c r="O567" t="s">
        <v>9</v>
      </c>
      <c r="P567">
        <v>70</v>
      </c>
    </row>
    <row r="568" spans="1:16" x14ac:dyDescent="0.25">
      <c r="A568" t="s">
        <v>51</v>
      </c>
      <c r="B568" t="s">
        <v>52</v>
      </c>
      <c r="C568">
        <v>44.134500000000003</v>
      </c>
      <c r="D568">
        <v>15.217449999999999</v>
      </c>
      <c r="E568">
        <v>11</v>
      </c>
      <c r="F568" s="2">
        <v>41841</v>
      </c>
      <c r="G568" s="3">
        <v>41841.520833333336</v>
      </c>
      <c r="H568" s="3">
        <v>41897</v>
      </c>
      <c r="I568">
        <v>22</v>
      </c>
      <c r="J568" t="s">
        <v>9</v>
      </c>
      <c r="K568" s="3">
        <v>41841.520833333336</v>
      </c>
      <c r="L568" s="3">
        <v>41841.479166666664</v>
      </c>
      <c r="M568">
        <v>19.399999999999999</v>
      </c>
      <c r="N568" s="3">
        <v>41841.461805555555</v>
      </c>
      <c r="O568" t="s">
        <v>9</v>
      </c>
      <c r="P568">
        <v>85</v>
      </c>
    </row>
    <row r="569" spans="1:16" x14ac:dyDescent="0.25">
      <c r="A569" t="s">
        <v>51</v>
      </c>
      <c r="B569" t="s">
        <v>52</v>
      </c>
      <c r="C569">
        <v>44.134500000000003</v>
      </c>
      <c r="D569">
        <v>15.217449999999999</v>
      </c>
      <c r="E569">
        <v>11</v>
      </c>
      <c r="F569" s="2">
        <v>41842</v>
      </c>
      <c r="G569" s="3">
        <v>41842.520833333336</v>
      </c>
      <c r="H569" s="3">
        <v>41898</v>
      </c>
      <c r="I569">
        <v>24</v>
      </c>
      <c r="J569" t="s">
        <v>9</v>
      </c>
      <c r="K569" s="3">
        <v>41842.520833333336</v>
      </c>
      <c r="L569" s="3">
        <v>41842.479166666664</v>
      </c>
      <c r="M569">
        <v>18.3</v>
      </c>
      <c r="N569" s="3">
        <v>41842.461805555555</v>
      </c>
      <c r="O569" t="s">
        <v>9</v>
      </c>
      <c r="P569">
        <v>70</v>
      </c>
    </row>
    <row r="570" spans="1:16" x14ac:dyDescent="0.25">
      <c r="A570" t="s">
        <v>51</v>
      </c>
      <c r="B570" t="s">
        <v>52</v>
      </c>
      <c r="C570">
        <v>44.134500000000003</v>
      </c>
      <c r="D570">
        <v>15.217449999999999</v>
      </c>
      <c r="E570">
        <v>11</v>
      </c>
      <c r="F570" s="2">
        <v>41843</v>
      </c>
      <c r="G570" s="3">
        <v>41843.520833333336</v>
      </c>
      <c r="H570" s="3">
        <v>41899</v>
      </c>
      <c r="I570">
        <v>25</v>
      </c>
      <c r="J570" t="s">
        <v>9</v>
      </c>
      <c r="K570" s="3">
        <v>41843.520833333336</v>
      </c>
      <c r="L570" s="3">
        <v>41843.479166666664</v>
      </c>
      <c r="M570">
        <v>17.399999999999999</v>
      </c>
      <c r="N570" s="3">
        <v>41843.461805555555</v>
      </c>
      <c r="O570" t="s">
        <v>9</v>
      </c>
      <c r="P570">
        <v>62</v>
      </c>
    </row>
    <row r="571" spans="1:16" x14ac:dyDescent="0.25">
      <c r="A571" t="s">
        <v>51</v>
      </c>
      <c r="B571" t="s">
        <v>52</v>
      </c>
      <c r="C571">
        <v>44.134500000000003</v>
      </c>
      <c r="D571">
        <v>15.217449999999999</v>
      </c>
      <c r="E571">
        <v>11</v>
      </c>
      <c r="F571" s="2">
        <v>41844</v>
      </c>
      <c r="G571" s="3">
        <v>41844.520833333336</v>
      </c>
      <c r="H571" s="3">
        <v>41900</v>
      </c>
      <c r="I571">
        <v>27</v>
      </c>
      <c r="J571" t="s">
        <v>9</v>
      </c>
      <c r="K571" s="3">
        <v>41844.520833333336</v>
      </c>
      <c r="L571" s="3">
        <v>41844.479166666664</v>
      </c>
      <c r="M571">
        <v>17.399999999999999</v>
      </c>
      <c r="N571" s="3">
        <v>41844.461805555555</v>
      </c>
      <c r="O571" t="s">
        <v>9</v>
      </c>
      <c r="P571">
        <v>55</v>
      </c>
    </row>
    <row r="572" spans="1:16" x14ac:dyDescent="0.25">
      <c r="A572" t="s">
        <v>51</v>
      </c>
      <c r="B572" t="s">
        <v>52</v>
      </c>
      <c r="C572">
        <v>44.134500000000003</v>
      </c>
      <c r="D572">
        <v>15.217449999999999</v>
      </c>
      <c r="E572">
        <v>11</v>
      </c>
      <c r="F572" s="2">
        <v>41845</v>
      </c>
      <c r="G572" s="3">
        <v>41845.520833333336</v>
      </c>
      <c r="H572" s="3">
        <v>41901</v>
      </c>
      <c r="I572">
        <v>26</v>
      </c>
      <c r="J572" t="s">
        <v>9</v>
      </c>
      <c r="K572" s="3">
        <v>41845.520833333336</v>
      </c>
      <c r="L572" s="3">
        <v>41845.479166666664</v>
      </c>
      <c r="M572">
        <v>18.600000000000001</v>
      </c>
      <c r="N572" s="3">
        <v>41845.461805555555</v>
      </c>
      <c r="O572" t="s">
        <v>9</v>
      </c>
      <c r="P572">
        <v>63</v>
      </c>
    </row>
    <row r="573" spans="1:16" x14ac:dyDescent="0.25">
      <c r="A573" t="s">
        <v>51</v>
      </c>
      <c r="B573" t="s">
        <v>52</v>
      </c>
      <c r="C573">
        <v>44.134500000000003</v>
      </c>
      <c r="D573">
        <v>15.217449999999999</v>
      </c>
      <c r="E573">
        <v>11</v>
      </c>
      <c r="F573" s="2">
        <v>41846</v>
      </c>
      <c r="G573" s="3">
        <v>41846.520833333336</v>
      </c>
      <c r="H573" s="3">
        <v>41902</v>
      </c>
      <c r="I573">
        <v>25</v>
      </c>
      <c r="J573" t="s">
        <v>9</v>
      </c>
      <c r="K573" s="3">
        <v>41846.520833333336</v>
      </c>
      <c r="L573" s="3">
        <v>41846.479166666664</v>
      </c>
      <c r="M573">
        <v>20.100000000000001</v>
      </c>
      <c r="N573" s="3">
        <v>41846.461805555555</v>
      </c>
      <c r="O573" t="s">
        <v>9</v>
      </c>
      <c r="P573">
        <v>74</v>
      </c>
    </row>
    <row r="574" spans="1:16" x14ac:dyDescent="0.25">
      <c r="A574" t="s">
        <v>51</v>
      </c>
      <c r="B574" t="s">
        <v>52</v>
      </c>
      <c r="C574">
        <v>44.134500000000003</v>
      </c>
      <c r="D574">
        <v>15.217449999999999</v>
      </c>
      <c r="E574">
        <v>11</v>
      </c>
      <c r="F574" s="2">
        <v>41847</v>
      </c>
      <c r="G574" s="3">
        <v>41847.520833333336</v>
      </c>
      <c r="H574" s="3">
        <v>41903</v>
      </c>
      <c r="I574">
        <v>22</v>
      </c>
      <c r="J574" t="s">
        <v>9</v>
      </c>
      <c r="K574" s="3">
        <v>41847.520833333336</v>
      </c>
      <c r="L574" s="3">
        <v>41847.479166666664</v>
      </c>
      <c r="M574">
        <v>16.399999999999999</v>
      </c>
      <c r="N574" s="3">
        <v>41847.461805555555</v>
      </c>
      <c r="O574" t="s">
        <v>9</v>
      </c>
      <c r="P574">
        <v>70</v>
      </c>
    </row>
    <row r="575" spans="1:16" x14ac:dyDescent="0.25">
      <c r="A575" t="s">
        <v>51</v>
      </c>
      <c r="B575" t="s">
        <v>52</v>
      </c>
      <c r="C575">
        <v>44.134500000000003</v>
      </c>
      <c r="D575">
        <v>15.217449999999999</v>
      </c>
      <c r="E575">
        <v>11</v>
      </c>
      <c r="F575" s="2">
        <v>41848</v>
      </c>
      <c r="G575" s="3">
        <v>41848.520833333336</v>
      </c>
      <c r="H575" s="3">
        <v>41904</v>
      </c>
      <c r="I575">
        <v>24</v>
      </c>
      <c r="J575" t="s">
        <v>9</v>
      </c>
      <c r="K575" s="3">
        <v>41848.520833333336</v>
      </c>
      <c r="L575" s="3">
        <v>41848.479166666664</v>
      </c>
      <c r="M575">
        <v>19.2</v>
      </c>
      <c r="N575" s="3">
        <v>41848.461805555555</v>
      </c>
      <c r="P575">
        <v>74</v>
      </c>
    </row>
    <row r="576" spans="1:16" x14ac:dyDescent="0.25">
      <c r="A576" t="s">
        <v>51</v>
      </c>
      <c r="B576" t="s">
        <v>52</v>
      </c>
      <c r="C576">
        <v>44.134500000000003</v>
      </c>
      <c r="D576">
        <v>15.217449999999999</v>
      </c>
      <c r="E576">
        <v>11</v>
      </c>
      <c r="F576" s="2">
        <v>41849</v>
      </c>
      <c r="G576" s="3">
        <v>41849.520833333336</v>
      </c>
      <c r="H576" s="3">
        <v>41905</v>
      </c>
      <c r="I576">
        <v>25</v>
      </c>
      <c r="J576" t="s">
        <v>9</v>
      </c>
      <c r="K576" s="3">
        <v>41849.520833333336</v>
      </c>
      <c r="L576" s="3">
        <v>41849.479166666664</v>
      </c>
      <c r="M576">
        <v>21.4</v>
      </c>
      <c r="N576" s="3">
        <v>41849.461805555555</v>
      </c>
      <c r="O576" t="s">
        <v>9</v>
      </c>
      <c r="P576">
        <v>85</v>
      </c>
    </row>
    <row r="577" spans="1:16" x14ac:dyDescent="0.25">
      <c r="A577" t="s">
        <v>51</v>
      </c>
      <c r="B577" t="s">
        <v>52</v>
      </c>
      <c r="C577">
        <v>44.134500000000003</v>
      </c>
      <c r="D577">
        <v>15.217449999999999</v>
      </c>
      <c r="E577">
        <v>11</v>
      </c>
      <c r="F577" s="2">
        <v>41850</v>
      </c>
      <c r="G577" s="3">
        <v>41850.520833333336</v>
      </c>
      <c r="H577" s="3">
        <v>41906</v>
      </c>
      <c r="I577">
        <v>19</v>
      </c>
      <c r="J577" t="s">
        <v>9</v>
      </c>
      <c r="K577" s="3">
        <v>41850.520833333336</v>
      </c>
      <c r="L577" s="3">
        <v>41850.479166666664</v>
      </c>
      <c r="M577">
        <v>17.7</v>
      </c>
      <c r="N577" s="3">
        <v>41850.461805555555</v>
      </c>
      <c r="O577" t="s">
        <v>9</v>
      </c>
      <c r="P577">
        <v>92</v>
      </c>
    </row>
    <row r="578" spans="1:16" x14ac:dyDescent="0.25">
      <c r="A578" t="s">
        <v>51</v>
      </c>
      <c r="B578" t="s">
        <v>52</v>
      </c>
      <c r="C578">
        <v>44.134500000000003</v>
      </c>
      <c r="D578">
        <v>15.217449999999999</v>
      </c>
      <c r="E578">
        <v>11</v>
      </c>
      <c r="F578" s="2">
        <v>41851</v>
      </c>
      <c r="G578" s="3">
        <v>41851.520833333336</v>
      </c>
      <c r="H578" s="3">
        <v>41907</v>
      </c>
      <c r="I578">
        <v>17</v>
      </c>
      <c r="J578" t="s">
        <v>9</v>
      </c>
      <c r="K578" s="3">
        <v>41851.520833333336</v>
      </c>
      <c r="L578" s="3">
        <v>41851.479166666664</v>
      </c>
      <c r="M578">
        <v>14.9</v>
      </c>
      <c r="N578" s="3">
        <v>41851.461805555555</v>
      </c>
      <c r="O578" t="s">
        <v>9</v>
      </c>
      <c r="P578">
        <v>87</v>
      </c>
    </row>
    <row r="579" spans="1:16" x14ac:dyDescent="0.25">
      <c r="A579" t="s">
        <v>51</v>
      </c>
      <c r="B579" t="s">
        <v>52</v>
      </c>
      <c r="C579">
        <v>44.134500000000003</v>
      </c>
      <c r="D579">
        <v>15.217449999999999</v>
      </c>
      <c r="E579">
        <v>11</v>
      </c>
      <c r="F579" s="2">
        <v>41852</v>
      </c>
      <c r="G579" s="3">
        <v>41852.520833333336</v>
      </c>
      <c r="H579" s="3">
        <v>41908</v>
      </c>
      <c r="I579">
        <v>16</v>
      </c>
      <c r="J579" t="s">
        <v>9</v>
      </c>
      <c r="K579" s="3">
        <v>41852.520833333336</v>
      </c>
      <c r="L579" s="3">
        <v>41852.479166666664</v>
      </c>
      <c r="M579">
        <v>12.6</v>
      </c>
      <c r="N579" s="3">
        <v>41852.461805555555</v>
      </c>
      <c r="O579" t="s">
        <v>9</v>
      </c>
      <c r="P579">
        <v>80</v>
      </c>
    </row>
    <row r="580" spans="1:16" x14ac:dyDescent="0.25">
      <c r="A580" t="s">
        <v>51</v>
      </c>
      <c r="B580" t="s">
        <v>52</v>
      </c>
      <c r="C580">
        <v>44.134500000000003</v>
      </c>
      <c r="D580">
        <v>15.217449999999999</v>
      </c>
      <c r="E580">
        <v>11</v>
      </c>
      <c r="F580" s="2">
        <v>41853</v>
      </c>
      <c r="G580" s="3">
        <v>41853.520833333336</v>
      </c>
      <c r="H580" s="3">
        <v>41909</v>
      </c>
      <c r="I580">
        <v>18</v>
      </c>
      <c r="J580" t="s">
        <v>9</v>
      </c>
      <c r="K580" s="3">
        <v>41853.520833333336</v>
      </c>
      <c r="L580" s="3">
        <v>41853.479166666664</v>
      </c>
      <c r="M580">
        <v>13.4</v>
      </c>
      <c r="N580" s="3">
        <v>41853.461805555555</v>
      </c>
      <c r="O580" t="s">
        <v>9</v>
      </c>
      <c r="P580">
        <v>74</v>
      </c>
    </row>
    <row r="581" spans="1:16" x14ac:dyDescent="0.25">
      <c r="A581" t="s">
        <v>51</v>
      </c>
      <c r="B581" t="s">
        <v>52</v>
      </c>
      <c r="C581">
        <v>44.134500000000003</v>
      </c>
      <c r="D581">
        <v>15.217449999999999</v>
      </c>
      <c r="E581">
        <v>11</v>
      </c>
      <c r="F581" s="2">
        <v>41854</v>
      </c>
      <c r="G581" s="3">
        <v>41854.520833333336</v>
      </c>
      <c r="H581" s="3">
        <v>41910</v>
      </c>
      <c r="I581">
        <v>18</v>
      </c>
      <c r="J581" t="s">
        <v>9</v>
      </c>
      <c r="K581" s="3">
        <v>41854.520833333336</v>
      </c>
      <c r="L581" s="3">
        <v>41854.479166666664</v>
      </c>
      <c r="M581">
        <v>13.8</v>
      </c>
      <c r="N581" s="3">
        <v>41854.461805555555</v>
      </c>
      <c r="O581" t="s">
        <v>9</v>
      </c>
      <c r="P581">
        <v>76</v>
      </c>
    </row>
    <row r="582" spans="1:16" x14ac:dyDescent="0.25">
      <c r="A582" t="s">
        <v>51</v>
      </c>
      <c r="B582" t="s">
        <v>52</v>
      </c>
      <c r="C582">
        <v>44.134500000000003</v>
      </c>
      <c r="D582">
        <v>15.217449999999999</v>
      </c>
      <c r="E582">
        <v>11</v>
      </c>
      <c r="F582" s="2">
        <v>41855</v>
      </c>
      <c r="G582" s="3">
        <v>41855.520833333336</v>
      </c>
      <c r="H582" s="3">
        <v>41911</v>
      </c>
      <c r="I582">
        <v>19</v>
      </c>
      <c r="J582" t="s">
        <v>9</v>
      </c>
      <c r="K582" s="3">
        <v>41855.520833333336</v>
      </c>
      <c r="L582" s="3">
        <v>41855.479166666664</v>
      </c>
      <c r="M582">
        <v>11.7</v>
      </c>
      <c r="N582" s="3">
        <v>41855.461805555555</v>
      </c>
      <c r="O582" t="s">
        <v>9</v>
      </c>
      <c r="P582">
        <v>62</v>
      </c>
    </row>
    <row r="583" spans="1:16" x14ac:dyDescent="0.25">
      <c r="A583" t="s">
        <v>51</v>
      </c>
      <c r="B583" t="s">
        <v>52</v>
      </c>
      <c r="C583">
        <v>44.134500000000003</v>
      </c>
      <c r="D583">
        <v>15.217449999999999</v>
      </c>
      <c r="E583">
        <v>11</v>
      </c>
      <c r="F583" s="2">
        <v>41856</v>
      </c>
      <c r="G583" s="3">
        <v>41856.520833333336</v>
      </c>
      <c r="H583" s="3">
        <v>41912</v>
      </c>
      <c r="I583">
        <v>19</v>
      </c>
      <c r="J583" t="s">
        <v>9</v>
      </c>
      <c r="K583" s="3">
        <v>41856.520833333336</v>
      </c>
      <c r="L583" s="3">
        <v>41856.479166666664</v>
      </c>
      <c r="M583">
        <v>9.6</v>
      </c>
      <c r="N583" s="3">
        <v>41856.461805555555</v>
      </c>
      <c r="O583" t="s">
        <v>9</v>
      </c>
      <c r="P583">
        <v>54</v>
      </c>
    </row>
    <row r="584" spans="1:16" x14ac:dyDescent="0.25">
      <c r="A584" t="s">
        <v>51</v>
      </c>
      <c r="B584" t="s">
        <v>52</v>
      </c>
      <c r="C584">
        <v>44.134500000000003</v>
      </c>
      <c r="D584">
        <v>15.217449999999999</v>
      </c>
      <c r="E584">
        <v>11</v>
      </c>
      <c r="F584" s="2">
        <v>41857</v>
      </c>
      <c r="G584" s="3">
        <v>41857.520833333336</v>
      </c>
      <c r="H584" s="3">
        <v>41913</v>
      </c>
      <c r="I584">
        <v>24</v>
      </c>
      <c r="J584" t="s">
        <v>9</v>
      </c>
      <c r="K584" s="3">
        <v>41857.520833333336</v>
      </c>
      <c r="L584" s="3">
        <v>41857.479166666664</v>
      </c>
      <c r="M584">
        <v>15.9</v>
      </c>
      <c r="N584" s="3">
        <v>41857.461805555555</v>
      </c>
      <c r="O584" t="s">
        <v>9</v>
      </c>
      <c r="P584">
        <v>60</v>
      </c>
    </row>
    <row r="585" spans="1:16" x14ac:dyDescent="0.25">
      <c r="A585" t="s">
        <v>51</v>
      </c>
      <c r="B585" t="s">
        <v>52</v>
      </c>
      <c r="C585">
        <v>44.134500000000003</v>
      </c>
      <c r="D585">
        <v>15.217449999999999</v>
      </c>
      <c r="E585">
        <v>11</v>
      </c>
      <c r="F585" s="2">
        <v>41858</v>
      </c>
      <c r="G585" s="3">
        <v>41858.520833333336</v>
      </c>
      <c r="H585" s="3">
        <v>41914</v>
      </c>
      <c r="I585">
        <v>20</v>
      </c>
      <c r="J585" t="s">
        <v>9</v>
      </c>
      <c r="K585" s="3">
        <v>41858.520833333336</v>
      </c>
      <c r="L585" s="3">
        <v>41858.479166666664</v>
      </c>
      <c r="M585">
        <v>11.1</v>
      </c>
      <c r="N585" s="3">
        <v>41858.461111111108</v>
      </c>
      <c r="O585" t="s">
        <v>9</v>
      </c>
      <c r="P585">
        <v>56</v>
      </c>
    </row>
    <row r="586" spans="1:16" x14ac:dyDescent="0.25">
      <c r="A586" t="s">
        <v>51</v>
      </c>
      <c r="B586" t="s">
        <v>52</v>
      </c>
      <c r="C586">
        <v>44.134500000000003</v>
      </c>
      <c r="D586">
        <v>15.217449999999999</v>
      </c>
      <c r="E586">
        <v>11</v>
      </c>
      <c r="F586" s="2">
        <v>41859</v>
      </c>
      <c r="G586" s="3">
        <v>41859.520833333336</v>
      </c>
      <c r="H586" s="3">
        <v>41915</v>
      </c>
      <c r="I586">
        <v>21</v>
      </c>
      <c r="J586" t="s">
        <v>9</v>
      </c>
      <c r="K586" s="3">
        <v>41859.520833333336</v>
      </c>
      <c r="L586" s="3">
        <v>41859.479166666664</v>
      </c>
      <c r="M586">
        <v>13.1</v>
      </c>
      <c r="N586" s="3">
        <v>41859.461111111108</v>
      </c>
      <c r="O586" t="s">
        <v>9</v>
      </c>
      <c r="P586">
        <v>60</v>
      </c>
    </row>
    <row r="587" spans="1:16" x14ac:dyDescent="0.25">
      <c r="A587" t="s">
        <v>51</v>
      </c>
      <c r="B587" t="s">
        <v>52</v>
      </c>
      <c r="C587">
        <v>44.134500000000003</v>
      </c>
      <c r="D587">
        <v>15.217449999999999</v>
      </c>
      <c r="E587">
        <v>11</v>
      </c>
      <c r="F587" s="2">
        <v>41860</v>
      </c>
      <c r="G587" s="3">
        <v>41860.520833333336</v>
      </c>
      <c r="H587" s="3">
        <v>41916</v>
      </c>
      <c r="I587">
        <v>21</v>
      </c>
      <c r="J587" t="s">
        <v>9</v>
      </c>
      <c r="K587" s="3">
        <v>41860.520833333336</v>
      </c>
      <c r="L587" s="3">
        <v>41860.479166666664</v>
      </c>
      <c r="M587">
        <v>16.3</v>
      </c>
      <c r="N587" s="3">
        <v>41860.461111111108</v>
      </c>
      <c r="O587" t="s">
        <v>9</v>
      </c>
      <c r="P587">
        <v>74</v>
      </c>
    </row>
    <row r="588" spans="1:16" x14ac:dyDescent="0.25">
      <c r="A588" t="s">
        <v>51</v>
      </c>
      <c r="B588" t="s">
        <v>52</v>
      </c>
      <c r="C588">
        <v>44.134500000000003</v>
      </c>
      <c r="D588">
        <v>15.217449999999999</v>
      </c>
      <c r="E588">
        <v>11</v>
      </c>
      <c r="F588" s="2">
        <v>41861</v>
      </c>
      <c r="G588" s="3">
        <v>41861.520833333336</v>
      </c>
      <c r="H588" s="3">
        <v>41917</v>
      </c>
      <c r="I588">
        <v>22</v>
      </c>
      <c r="J588" t="s">
        <v>9</v>
      </c>
      <c r="K588" s="3">
        <v>41861.520833333336</v>
      </c>
      <c r="L588" s="3">
        <v>41861.479166666664</v>
      </c>
      <c r="M588">
        <v>15.9</v>
      </c>
      <c r="N588" s="3">
        <v>41861.461111111108</v>
      </c>
      <c r="O588" t="s">
        <v>9</v>
      </c>
      <c r="P588">
        <v>68</v>
      </c>
    </row>
    <row r="589" spans="1:16" x14ac:dyDescent="0.25">
      <c r="A589" t="s">
        <v>51</v>
      </c>
      <c r="B589" t="s">
        <v>52</v>
      </c>
      <c r="C589">
        <v>44.134500000000003</v>
      </c>
      <c r="D589">
        <v>15.217449999999999</v>
      </c>
      <c r="E589">
        <v>11</v>
      </c>
      <c r="F589" s="2">
        <v>41862</v>
      </c>
      <c r="G589" s="3">
        <v>41862.520833333336</v>
      </c>
      <c r="H589" s="3">
        <v>41918</v>
      </c>
      <c r="I589">
        <v>22</v>
      </c>
      <c r="J589" t="s">
        <v>9</v>
      </c>
      <c r="K589" s="3">
        <v>41862.520833333336</v>
      </c>
      <c r="L589" s="3">
        <v>41862.479166666664</v>
      </c>
      <c r="M589">
        <v>12.4</v>
      </c>
      <c r="N589" s="3">
        <v>41862.461111111108</v>
      </c>
      <c r="O589" t="s">
        <v>9</v>
      </c>
      <c r="P589">
        <v>54</v>
      </c>
    </row>
    <row r="590" spans="1:16" x14ac:dyDescent="0.25">
      <c r="A590" t="s">
        <v>51</v>
      </c>
      <c r="B590" t="s">
        <v>52</v>
      </c>
      <c r="C590">
        <v>44.134500000000003</v>
      </c>
      <c r="D590">
        <v>15.217449999999999</v>
      </c>
      <c r="E590">
        <v>11</v>
      </c>
      <c r="F590" s="2">
        <v>41863</v>
      </c>
      <c r="G590" s="3">
        <v>41863.520833333336</v>
      </c>
      <c r="H590" s="3">
        <v>41919</v>
      </c>
      <c r="I590">
        <v>23</v>
      </c>
      <c r="J590" t="s">
        <v>9</v>
      </c>
      <c r="K590" s="3">
        <v>41863.520833333336</v>
      </c>
      <c r="L590" s="3">
        <v>41863.479166666664</v>
      </c>
      <c r="M590">
        <v>14.7</v>
      </c>
      <c r="N590" s="3">
        <v>41863.461111111108</v>
      </c>
      <c r="O590" t="s">
        <v>9</v>
      </c>
      <c r="P590">
        <v>59</v>
      </c>
    </row>
    <row r="591" spans="1:16" x14ac:dyDescent="0.25">
      <c r="A591" t="s">
        <v>51</v>
      </c>
      <c r="B591" t="s">
        <v>52</v>
      </c>
      <c r="C591">
        <v>44.134500000000003</v>
      </c>
      <c r="D591">
        <v>15.217449999999999</v>
      </c>
      <c r="E591">
        <v>11</v>
      </c>
      <c r="F591" s="2">
        <v>41864</v>
      </c>
      <c r="G591" s="3">
        <v>41864.520833333336</v>
      </c>
      <c r="H591" s="3">
        <v>41920</v>
      </c>
      <c r="I591">
        <v>24</v>
      </c>
      <c r="J591" t="s">
        <v>9</v>
      </c>
      <c r="K591" s="3">
        <v>41864.520833333336</v>
      </c>
      <c r="L591" s="3">
        <v>41864.479166666664</v>
      </c>
      <c r="M591">
        <v>15.9</v>
      </c>
      <c r="N591" s="3">
        <v>41864.460416666669</v>
      </c>
      <c r="O591" t="s">
        <v>9</v>
      </c>
      <c r="P591">
        <v>60</v>
      </c>
    </row>
    <row r="592" spans="1:16" x14ac:dyDescent="0.25">
      <c r="A592" t="s">
        <v>51</v>
      </c>
      <c r="B592" t="s">
        <v>52</v>
      </c>
      <c r="C592">
        <v>44.134500000000003</v>
      </c>
      <c r="D592">
        <v>15.217449999999999</v>
      </c>
      <c r="E592">
        <v>11</v>
      </c>
      <c r="F592" s="2">
        <v>41865</v>
      </c>
      <c r="G592" s="3">
        <v>41865.520833333336</v>
      </c>
      <c r="H592" s="3">
        <v>41921</v>
      </c>
      <c r="I592">
        <v>23</v>
      </c>
      <c r="J592" t="s">
        <v>9</v>
      </c>
      <c r="K592" s="3">
        <v>41865.520833333336</v>
      </c>
      <c r="L592" s="3">
        <v>41865.479166666664</v>
      </c>
      <c r="M592">
        <v>16.899999999999999</v>
      </c>
      <c r="N592" s="3">
        <v>41865.460416666669</v>
      </c>
      <c r="O592" t="s">
        <v>9</v>
      </c>
      <c r="P592">
        <v>68</v>
      </c>
    </row>
    <row r="593" spans="1:16" x14ac:dyDescent="0.25">
      <c r="A593" t="s">
        <v>51</v>
      </c>
      <c r="B593" t="s">
        <v>52</v>
      </c>
      <c r="C593">
        <v>44.134500000000003</v>
      </c>
      <c r="D593">
        <v>15.217449999999999</v>
      </c>
      <c r="E593">
        <v>11</v>
      </c>
      <c r="F593" s="2">
        <v>41866</v>
      </c>
      <c r="G593" s="3">
        <v>41866.520833333336</v>
      </c>
      <c r="H593" s="3">
        <v>41922</v>
      </c>
      <c r="I593">
        <v>23</v>
      </c>
      <c r="J593" t="s">
        <v>9</v>
      </c>
      <c r="K593" s="3">
        <v>41866.520833333336</v>
      </c>
      <c r="L593" s="3">
        <v>41866.479166666664</v>
      </c>
      <c r="M593">
        <v>17.100000000000001</v>
      </c>
      <c r="N593" s="3">
        <v>41866.460416666669</v>
      </c>
      <c r="O593" t="s">
        <v>9</v>
      </c>
      <c r="P593">
        <v>69</v>
      </c>
    </row>
    <row r="594" spans="1:16" x14ac:dyDescent="0.25">
      <c r="A594" t="s">
        <v>51</v>
      </c>
      <c r="B594" t="s">
        <v>52</v>
      </c>
      <c r="C594">
        <v>44.134500000000003</v>
      </c>
      <c r="D594">
        <v>15.217449999999999</v>
      </c>
      <c r="E594">
        <v>11</v>
      </c>
      <c r="F594" s="2">
        <v>41867</v>
      </c>
      <c r="G594" s="3">
        <v>41867.520833333336</v>
      </c>
      <c r="H594" s="3">
        <v>41923</v>
      </c>
      <c r="I594">
        <v>23</v>
      </c>
      <c r="J594" t="s">
        <v>9</v>
      </c>
      <c r="K594" s="3">
        <v>41867.520833333336</v>
      </c>
      <c r="L594" s="3">
        <v>41867.479166666664</v>
      </c>
      <c r="M594">
        <v>17.600000000000001</v>
      </c>
      <c r="N594" s="3">
        <v>41867.460416666669</v>
      </c>
      <c r="O594" t="s">
        <v>9</v>
      </c>
      <c r="P594">
        <v>71</v>
      </c>
    </row>
    <row r="595" spans="1:16" x14ac:dyDescent="0.25">
      <c r="A595" t="s">
        <v>51</v>
      </c>
      <c r="B595" t="s">
        <v>52</v>
      </c>
      <c r="C595">
        <v>44.134500000000003</v>
      </c>
      <c r="D595">
        <v>15.217449999999999</v>
      </c>
      <c r="E595">
        <v>11</v>
      </c>
      <c r="F595" s="2">
        <v>41868</v>
      </c>
      <c r="G595" s="3">
        <v>41868.520833333336</v>
      </c>
      <c r="H595" s="3">
        <v>41924</v>
      </c>
      <c r="I595">
        <v>23</v>
      </c>
      <c r="J595" t="s">
        <v>9</v>
      </c>
      <c r="K595" s="3">
        <v>41868.520833333336</v>
      </c>
      <c r="L595" s="3">
        <v>41868.479166666664</v>
      </c>
      <c r="M595">
        <v>8.9</v>
      </c>
      <c r="N595" s="3">
        <v>41868.460416666669</v>
      </c>
      <c r="O595" t="s">
        <v>9</v>
      </c>
      <c r="P595">
        <v>40</v>
      </c>
    </row>
    <row r="596" spans="1:16" x14ac:dyDescent="0.25">
      <c r="A596" t="s">
        <v>51</v>
      </c>
      <c r="B596" t="s">
        <v>52</v>
      </c>
      <c r="C596">
        <v>44.134500000000003</v>
      </c>
      <c r="D596">
        <v>15.217449999999999</v>
      </c>
      <c r="E596">
        <v>11</v>
      </c>
      <c r="F596" s="2">
        <v>41869</v>
      </c>
      <c r="G596" s="3">
        <v>41869.520833333336</v>
      </c>
      <c r="H596" s="3">
        <v>41925</v>
      </c>
      <c r="I596">
        <v>24</v>
      </c>
      <c r="J596" t="s">
        <v>9</v>
      </c>
      <c r="K596" s="3">
        <v>41869.520833333336</v>
      </c>
      <c r="L596" s="3">
        <v>41869.479166666664</v>
      </c>
      <c r="M596">
        <v>13.1</v>
      </c>
      <c r="N596" s="3">
        <v>41869.459722222222</v>
      </c>
      <c r="O596" t="s">
        <v>9</v>
      </c>
      <c r="P596">
        <v>50</v>
      </c>
    </row>
    <row r="597" spans="1:16" x14ac:dyDescent="0.25">
      <c r="A597" t="s">
        <v>51</v>
      </c>
      <c r="B597" t="s">
        <v>52</v>
      </c>
      <c r="C597">
        <v>44.134500000000003</v>
      </c>
      <c r="D597">
        <v>15.217449999999999</v>
      </c>
      <c r="E597">
        <v>11</v>
      </c>
      <c r="F597" s="2">
        <v>41870</v>
      </c>
      <c r="G597" s="3">
        <v>41870.520833333336</v>
      </c>
      <c r="H597" s="3">
        <v>41926</v>
      </c>
      <c r="I597">
        <v>24</v>
      </c>
      <c r="J597" t="s">
        <v>9</v>
      </c>
      <c r="K597" s="3">
        <v>41870.520833333336</v>
      </c>
      <c r="L597" s="3">
        <v>41870.479166666664</v>
      </c>
      <c r="M597">
        <v>15.9</v>
      </c>
      <c r="N597" s="3">
        <v>41870.459722222222</v>
      </c>
      <c r="O597" t="s">
        <v>9</v>
      </c>
      <c r="P597">
        <v>60</v>
      </c>
    </row>
    <row r="598" spans="1:16" x14ac:dyDescent="0.25">
      <c r="A598" t="s">
        <v>51</v>
      </c>
      <c r="B598" t="s">
        <v>52</v>
      </c>
      <c r="C598">
        <v>44.134500000000003</v>
      </c>
      <c r="D598">
        <v>15.217449999999999</v>
      </c>
      <c r="E598">
        <v>11</v>
      </c>
      <c r="F598" s="2">
        <v>41871</v>
      </c>
      <c r="G598" s="3">
        <v>41871.520833333336</v>
      </c>
      <c r="H598" s="3">
        <v>41927</v>
      </c>
      <c r="I598">
        <v>26</v>
      </c>
      <c r="J598" t="s">
        <v>9</v>
      </c>
      <c r="K598" s="3">
        <v>41871.520833333336</v>
      </c>
      <c r="L598" s="3">
        <v>41871.479166666664</v>
      </c>
      <c r="M598">
        <v>17.8</v>
      </c>
      <c r="N598" s="3">
        <v>41871.459722222222</v>
      </c>
      <c r="O598" t="s">
        <v>9</v>
      </c>
      <c r="P598">
        <v>60</v>
      </c>
    </row>
    <row r="599" spans="1:16" x14ac:dyDescent="0.25">
      <c r="A599" t="s">
        <v>51</v>
      </c>
      <c r="B599" t="s">
        <v>52</v>
      </c>
      <c r="C599">
        <v>44.134500000000003</v>
      </c>
      <c r="D599">
        <v>15.217449999999999</v>
      </c>
      <c r="E599">
        <v>11</v>
      </c>
      <c r="F599" s="2">
        <v>41872</v>
      </c>
      <c r="G599" s="3">
        <v>41872.520833333336</v>
      </c>
      <c r="H599" s="3">
        <v>41928</v>
      </c>
      <c r="I599">
        <v>25</v>
      </c>
      <c r="J599" t="s">
        <v>9</v>
      </c>
      <c r="K599" s="3">
        <v>41872.520833333336</v>
      </c>
      <c r="L599" s="3">
        <v>41872.479166666664</v>
      </c>
      <c r="M599">
        <v>20.100000000000001</v>
      </c>
      <c r="N599" s="3">
        <v>41872.459722222222</v>
      </c>
      <c r="O599" t="s">
        <v>9</v>
      </c>
      <c r="P599">
        <v>74</v>
      </c>
    </row>
    <row r="600" spans="1:16" x14ac:dyDescent="0.25">
      <c r="A600" t="s">
        <v>51</v>
      </c>
      <c r="B600" t="s">
        <v>52</v>
      </c>
      <c r="C600">
        <v>44.134500000000003</v>
      </c>
      <c r="D600">
        <v>15.217449999999999</v>
      </c>
      <c r="E600">
        <v>11</v>
      </c>
      <c r="F600" s="2">
        <v>41873</v>
      </c>
      <c r="G600" s="3">
        <v>41873.520833333336</v>
      </c>
      <c r="H600" s="3">
        <v>41929</v>
      </c>
      <c r="I600">
        <v>24</v>
      </c>
      <c r="J600" t="s">
        <v>9</v>
      </c>
      <c r="K600" s="3">
        <v>41873.520833333336</v>
      </c>
      <c r="L600" s="3">
        <v>41873.479166666664</v>
      </c>
      <c r="M600">
        <v>19.600000000000001</v>
      </c>
      <c r="N600" s="3">
        <v>41873.459722222222</v>
      </c>
      <c r="O600" t="s">
        <v>9</v>
      </c>
      <c r="P600">
        <v>76</v>
      </c>
    </row>
    <row r="601" spans="1:16" x14ac:dyDescent="0.25">
      <c r="A601" t="s">
        <v>51</v>
      </c>
      <c r="B601" t="s">
        <v>52</v>
      </c>
      <c r="C601">
        <v>44.134500000000003</v>
      </c>
      <c r="D601">
        <v>15.217449999999999</v>
      </c>
      <c r="E601">
        <v>11</v>
      </c>
      <c r="F601" s="2">
        <v>41874</v>
      </c>
      <c r="G601" s="3">
        <v>41874.520833333336</v>
      </c>
      <c r="H601" s="3">
        <v>41930</v>
      </c>
      <c r="I601">
        <v>26</v>
      </c>
      <c r="J601" t="s">
        <v>9</v>
      </c>
      <c r="K601" s="3">
        <v>41874.520833333336</v>
      </c>
      <c r="L601" s="3">
        <v>41874.479166666664</v>
      </c>
      <c r="M601">
        <v>22.4</v>
      </c>
      <c r="N601" s="3">
        <v>41874.459027777775</v>
      </c>
      <c r="O601" t="s">
        <v>9</v>
      </c>
      <c r="P601">
        <v>80</v>
      </c>
    </row>
    <row r="602" spans="1:16" x14ac:dyDescent="0.25">
      <c r="A602" t="s">
        <v>51</v>
      </c>
      <c r="B602" t="s">
        <v>52</v>
      </c>
      <c r="C602">
        <v>44.134500000000003</v>
      </c>
      <c r="D602">
        <v>15.217449999999999</v>
      </c>
      <c r="E602">
        <v>11</v>
      </c>
      <c r="F602" s="2">
        <v>41875</v>
      </c>
      <c r="G602" s="3">
        <v>41875.520833333336</v>
      </c>
      <c r="H602" s="3">
        <v>41931</v>
      </c>
      <c r="I602">
        <v>22</v>
      </c>
      <c r="J602" t="s">
        <v>9</v>
      </c>
      <c r="K602" s="3">
        <v>41875.520833333336</v>
      </c>
      <c r="L602" s="3">
        <v>41875.479166666664</v>
      </c>
      <c r="M602">
        <v>16.399999999999999</v>
      </c>
      <c r="N602" s="3">
        <v>41875.459027777775</v>
      </c>
      <c r="O602" t="s">
        <v>9</v>
      </c>
      <c r="P602">
        <v>70</v>
      </c>
    </row>
    <row r="603" spans="1:16" x14ac:dyDescent="0.25">
      <c r="A603" t="s">
        <v>51</v>
      </c>
      <c r="B603" t="s">
        <v>52</v>
      </c>
      <c r="C603">
        <v>44.134500000000003</v>
      </c>
      <c r="D603">
        <v>15.217449999999999</v>
      </c>
      <c r="E603">
        <v>11</v>
      </c>
      <c r="F603" s="2">
        <v>41876</v>
      </c>
      <c r="G603" s="3">
        <v>41876.520833333336</v>
      </c>
      <c r="H603" s="3">
        <v>41932</v>
      </c>
      <c r="I603">
        <v>24</v>
      </c>
      <c r="J603" t="s">
        <v>9</v>
      </c>
      <c r="K603" s="3">
        <v>41876.520833333336</v>
      </c>
      <c r="L603" s="3">
        <v>41876.479166666664</v>
      </c>
      <c r="M603">
        <v>13.4</v>
      </c>
      <c r="N603" s="3">
        <v>41876.459027777775</v>
      </c>
      <c r="O603" t="s">
        <v>9</v>
      </c>
      <c r="P603">
        <v>51</v>
      </c>
    </row>
    <row r="604" spans="1:16" x14ac:dyDescent="0.25">
      <c r="A604" t="s">
        <v>51</v>
      </c>
      <c r="B604" t="s">
        <v>52</v>
      </c>
      <c r="C604">
        <v>44.134500000000003</v>
      </c>
      <c r="D604">
        <v>15.217449999999999</v>
      </c>
      <c r="E604">
        <v>11</v>
      </c>
      <c r="F604" s="2">
        <v>41877</v>
      </c>
      <c r="G604" s="3">
        <v>41877.520833333336</v>
      </c>
      <c r="H604" s="3">
        <v>41933</v>
      </c>
      <c r="I604">
        <v>24</v>
      </c>
      <c r="J604" t="s">
        <v>9</v>
      </c>
      <c r="K604" s="3">
        <v>41877.520833333336</v>
      </c>
      <c r="L604" s="3">
        <v>41877.479166666664</v>
      </c>
      <c r="M604">
        <v>18.3</v>
      </c>
      <c r="N604" s="3">
        <v>41877.458333333336</v>
      </c>
      <c r="O604" t="s">
        <v>9</v>
      </c>
      <c r="P604">
        <v>70</v>
      </c>
    </row>
    <row r="605" spans="1:16" x14ac:dyDescent="0.25">
      <c r="A605" t="s">
        <v>51</v>
      </c>
      <c r="B605" t="s">
        <v>52</v>
      </c>
      <c r="C605">
        <v>44.134500000000003</v>
      </c>
      <c r="D605">
        <v>15.217449999999999</v>
      </c>
      <c r="E605">
        <v>11</v>
      </c>
      <c r="F605" s="2">
        <v>41878</v>
      </c>
      <c r="G605" s="3">
        <v>41878.520833333336</v>
      </c>
      <c r="H605" s="3">
        <v>41934</v>
      </c>
      <c r="I605">
        <v>24</v>
      </c>
      <c r="J605" t="s">
        <v>9</v>
      </c>
      <c r="K605" s="3">
        <v>41878.520833333336</v>
      </c>
      <c r="L605" s="3">
        <v>41878.479166666664</v>
      </c>
      <c r="M605">
        <v>21.2</v>
      </c>
      <c r="N605" s="3">
        <v>41878.458333333336</v>
      </c>
      <c r="O605" t="s">
        <v>9</v>
      </c>
      <c r="P605">
        <v>84</v>
      </c>
    </row>
    <row r="606" spans="1:16" x14ac:dyDescent="0.25">
      <c r="A606" t="s">
        <v>51</v>
      </c>
      <c r="B606" t="s">
        <v>52</v>
      </c>
      <c r="C606">
        <v>44.134500000000003</v>
      </c>
      <c r="D606">
        <v>15.217449999999999</v>
      </c>
      <c r="E606">
        <v>11</v>
      </c>
      <c r="F606" s="2">
        <v>41879</v>
      </c>
      <c r="G606" s="3">
        <v>41879.520833333336</v>
      </c>
      <c r="H606" s="3">
        <v>41935</v>
      </c>
      <c r="I606">
        <v>26</v>
      </c>
      <c r="J606" t="s">
        <v>9</v>
      </c>
      <c r="K606" s="3">
        <v>41879.520833333336</v>
      </c>
      <c r="L606" s="3">
        <v>41879.479166666664</v>
      </c>
      <c r="M606">
        <v>8.6999999999999993</v>
      </c>
      <c r="N606" s="3">
        <v>41879.458333333336</v>
      </c>
      <c r="O606" t="s">
        <v>9</v>
      </c>
      <c r="P606">
        <v>33</v>
      </c>
    </row>
    <row r="607" spans="1:16" x14ac:dyDescent="0.25">
      <c r="A607" t="s">
        <v>51</v>
      </c>
      <c r="B607" t="s">
        <v>52</v>
      </c>
      <c r="C607">
        <v>44.134500000000003</v>
      </c>
      <c r="D607">
        <v>15.217449999999999</v>
      </c>
      <c r="E607">
        <v>11</v>
      </c>
      <c r="F607" s="2">
        <v>41880</v>
      </c>
      <c r="G607" s="3">
        <v>41880.520833333336</v>
      </c>
      <c r="H607" s="3">
        <v>41936</v>
      </c>
      <c r="I607">
        <v>24</v>
      </c>
      <c r="J607" t="s">
        <v>9</v>
      </c>
      <c r="K607" s="3">
        <v>41880.520833333336</v>
      </c>
      <c r="L607" s="3">
        <v>41880.479166666664</v>
      </c>
      <c r="M607">
        <v>11.9</v>
      </c>
      <c r="N607" s="3">
        <v>41880.458333333336</v>
      </c>
      <c r="O607" t="s">
        <v>9</v>
      </c>
      <c r="P607">
        <v>46</v>
      </c>
    </row>
    <row r="608" spans="1:16" x14ac:dyDescent="0.25">
      <c r="A608" t="s">
        <v>51</v>
      </c>
      <c r="B608" t="s">
        <v>52</v>
      </c>
      <c r="C608">
        <v>44.134500000000003</v>
      </c>
      <c r="D608">
        <v>15.217449999999999</v>
      </c>
      <c r="E608">
        <v>11</v>
      </c>
      <c r="F608" s="2">
        <v>41881</v>
      </c>
      <c r="G608" s="3">
        <v>41881.520833333336</v>
      </c>
      <c r="H608" s="3">
        <v>41937</v>
      </c>
      <c r="I608">
        <v>27</v>
      </c>
      <c r="J608" t="s">
        <v>9</v>
      </c>
      <c r="K608" s="3">
        <v>41881.520833333336</v>
      </c>
      <c r="L608" s="3">
        <v>41881.479166666664</v>
      </c>
      <c r="M608">
        <v>19.8</v>
      </c>
      <c r="N608" s="3">
        <v>41881.457638888889</v>
      </c>
      <c r="O608" t="s">
        <v>9</v>
      </c>
      <c r="P608">
        <v>64</v>
      </c>
    </row>
    <row r="609" spans="1:16" x14ac:dyDescent="0.25">
      <c r="A609" t="s">
        <v>51</v>
      </c>
      <c r="B609" t="s">
        <v>52</v>
      </c>
      <c r="C609">
        <v>44.134500000000003</v>
      </c>
      <c r="D609">
        <v>15.217449999999999</v>
      </c>
      <c r="E609">
        <v>11</v>
      </c>
      <c r="F609" s="2">
        <v>41882</v>
      </c>
      <c r="G609" s="3">
        <v>41882.520833333336</v>
      </c>
      <c r="H609" s="3">
        <v>41938</v>
      </c>
      <c r="I609">
        <v>25</v>
      </c>
      <c r="J609" t="s">
        <v>9</v>
      </c>
      <c r="K609" s="3">
        <v>41882.520833333336</v>
      </c>
      <c r="L609" s="3">
        <v>41882.479166666664</v>
      </c>
      <c r="M609">
        <v>18.600000000000001</v>
      </c>
      <c r="N609" s="3">
        <v>41882.457638888889</v>
      </c>
      <c r="O609" t="s">
        <v>9</v>
      </c>
      <c r="P609">
        <v>67</v>
      </c>
    </row>
    <row r="610" spans="1:16" x14ac:dyDescent="0.25">
      <c r="A610" t="s">
        <v>51</v>
      </c>
      <c r="B610" t="s">
        <v>52</v>
      </c>
      <c r="C610">
        <v>44.134500000000003</v>
      </c>
      <c r="D610">
        <v>15.217449999999999</v>
      </c>
      <c r="E610">
        <v>11</v>
      </c>
      <c r="F610" s="2">
        <v>41883</v>
      </c>
      <c r="G610" s="3">
        <v>41883.520833333336</v>
      </c>
      <c r="H610" s="3">
        <v>41939</v>
      </c>
      <c r="I610">
        <v>20</v>
      </c>
      <c r="J610" t="s">
        <v>9</v>
      </c>
      <c r="K610" s="3">
        <v>41883.520833333336</v>
      </c>
      <c r="L610" s="3">
        <v>41883.479166666664</v>
      </c>
      <c r="M610">
        <v>15.7</v>
      </c>
      <c r="N610" s="3">
        <v>41883.457638888889</v>
      </c>
      <c r="O610" t="s">
        <v>9</v>
      </c>
      <c r="P610">
        <v>76</v>
      </c>
    </row>
    <row r="611" spans="1:16" x14ac:dyDescent="0.25">
      <c r="A611" t="s">
        <v>51</v>
      </c>
      <c r="B611" t="s">
        <v>52</v>
      </c>
      <c r="C611">
        <v>44.134500000000003</v>
      </c>
      <c r="D611">
        <v>15.217449999999999</v>
      </c>
      <c r="E611">
        <v>11</v>
      </c>
      <c r="F611" s="2">
        <v>41884</v>
      </c>
      <c r="G611" s="3">
        <v>41884.520833333336</v>
      </c>
      <c r="H611" s="3">
        <v>41940</v>
      </c>
      <c r="I611">
        <v>22</v>
      </c>
      <c r="J611" t="s">
        <v>9</v>
      </c>
      <c r="K611" s="3">
        <v>41884.520833333336</v>
      </c>
      <c r="L611" s="3">
        <v>41884.479166666664</v>
      </c>
      <c r="M611">
        <v>13</v>
      </c>
      <c r="N611" s="3">
        <v>41884.456944444442</v>
      </c>
      <c r="O611" t="s">
        <v>9</v>
      </c>
      <c r="P611">
        <v>56</v>
      </c>
    </row>
    <row r="612" spans="1:16" x14ac:dyDescent="0.25">
      <c r="A612" t="s">
        <v>51</v>
      </c>
      <c r="B612" t="s">
        <v>52</v>
      </c>
      <c r="C612">
        <v>44.134500000000003</v>
      </c>
      <c r="D612">
        <v>15.217449999999999</v>
      </c>
      <c r="E612">
        <v>11</v>
      </c>
      <c r="F612" s="2">
        <v>41885</v>
      </c>
      <c r="G612" s="3">
        <v>41885.520833333336</v>
      </c>
      <c r="H612" s="3">
        <v>41941</v>
      </c>
      <c r="I612">
        <v>21</v>
      </c>
      <c r="J612" t="s">
        <v>9</v>
      </c>
      <c r="K612" s="3">
        <v>41885.520833333336</v>
      </c>
      <c r="L612" s="3">
        <v>41885.479166666664</v>
      </c>
      <c r="M612">
        <v>14.7</v>
      </c>
      <c r="N612" s="3">
        <v>41885.456944444442</v>
      </c>
      <c r="O612" t="s">
        <v>9</v>
      </c>
      <c r="P612">
        <v>67</v>
      </c>
    </row>
    <row r="613" spans="1:16" x14ac:dyDescent="0.25">
      <c r="A613" t="s">
        <v>51</v>
      </c>
      <c r="B613" t="s">
        <v>52</v>
      </c>
      <c r="C613">
        <v>44.134500000000003</v>
      </c>
      <c r="D613">
        <v>15.217449999999999</v>
      </c>
      <c r="E613">
        <v>11</v>
      </c>
      <c r="F613" s="2">
        <v>41886</v>
      </c>
      <c r="G613" s="3">
        <v>41886.520833333336</v>
      </c>
      <c r="H613" s="3">
        <v>41942</v>
      </c>
      <c r="I613">
        <v>23</v>
      </c>
      <c r="J613" t="s">
        <v>9</v>
      </c>
      <c r="K613" s="3">
        <v>41886.520833333336</v>
      </c>
      <c r="L613" s="3">
        <v>41886.479166666664</v>
      </c>
      <c r="M613">
        <v>18</v>
      </c>
      <c r="N613" s="3">
        <v>41886.456944444442</v>
      </c>
      <c r="O613" t="s">
        <v>9</v>
      </c>
      <c r="P613">
        <v>73</v>
      </c>
    </row>
    <row r="614" spans="1:16" x14ac:dyDescent="0.25">
      <c r="A614" t="s">
        <v>51</v>
      </c>
      <c r="B614" t="s">
        <v>52</v>
      </c>
      <c r="C614">
        <v>44.134500000000003</v>
      </c>
      <c r="D614">
        <v>15.217449999999999</v>
      </c>
      <c r="E614">
        <v>11</v>
      </c>
      <c r="F614" s="2">
        <v>41887</v>
      </c>
      <c r="G614" s="3">
        <v>41887.520833333336</v>
      </c>
      <c r="H614" s="3">
        <v>41943</v>
      </c>
      <c r="I614">
        <v>24</v>
      </c>
      <c r="J614" t="s">
        <v>9</v>
      </c>
      <c r="K614" s="3">
        <v>41887.520833333336</v>
      </c>
      <c r="L614" s="3">
        <v>41887.479166666664</v>
      </c>
      <c r="M614">
        <v>18.3</v>
      </c>
      <c r="N614" s="3">
        <v>41887.456250000003</v>
      </c>
      <c r="O614" t="s">
        <v>9</v>
      </c>
      <c r="P614">
        <v>70</v>
      </c>
    </row>
    <row r="615" spans="1:16" x14ac:dyDescent="0.25">
      <c r="A615" t="s">
        <v>51</v>
      </c>
      <c r="B615" t="s">
        <v>52</v>
      </c>
      <c r="C615">
        <v>44.134500000000003</v>
      </c>
      <c r="D615">
        <v>15.217449999999999</v>
      </c>
      <c r="E615">
        <v>11</v>
      </c>
      <c r="F615" s="2">
        <v>41888</v>
      </c>
      <c r="G615" s="3">
        <v>41888.520833333336</v>
      </c>
      <c r="H615" s="3">
        <v>41944</v>
      </c>
      <c r="I615">
        <v>23</v>
      </c>
      <c r="J615" t="s">
        <v>9</v>
      </c>
      <c r="K615" s="3">
        <v>41888.520833333336</v>
      </c>
      <c r="L615" s="3">
        <v>41888.479166666664</v>
      </c>
      <c r="M615">
        <v>18.399999999999999</v>
      </c>
      <c r="N615" s="3">
        <v>41888.456250000003</v>
      </c>
      <c r="O615" t="s">
        <v>9</v>
      </c>
      <c r="P615">
        <v>75</v>
      </c>
    </row>
    <row r="616" spans="1:16" x14ac:dyDescent="0.25">
      <c r="A616" t="s">
        <v>51</v>
      </c>
      <c r="B616" t="s">
        <v>52</v>
      </c>
      <c r="C616">
        <v>44.134500000000003</v>
      </c>
      <c r="D616">
        <v>15.217449999999999</v>
      </c>
      <c r="E616">
        <v>11</v>
      </c>
      <c r="F616" s="2">
        <v>41889</v>
      </c>
      <c r="G616" s="3">
        <v>41889.520833333336</v>
      </c>
      <c r="H616" s="3">
        <v>41945</v>
      </c>
      <c r="I616">
        <v>23</v>
      </c>
      <c r="J616" t="s">
        <v>9</v>
      </c>
      <c r="K616" s="3">
        <v>41889.520833333336</v>
      </c>
      <c r="L616" s="3">
        <v>41889.479166666664</v>
      </c>
      <c r="M616">
        <v>15.2</v>
      </c>
      <c r="N616" s="3">
        <v>41889.456250000003</v>
      </c>
      <c r="O616" t="s">
        <v>9</v>
      </c>
      <c r="P616">
        <v>61</v>
      </c>
    </row>
    <row r="617" spans="1:16" x14ac:dyDescent="0.25">
      <c r="A617" t="s">
        <v>51</v>
      </c>
      <c r="B617" t="s">
        <v>52</v>
      </c>
      <c r="C617">
        <v>44.134500000000003</v>
      </c>
      <c r="D617">
        <v>15.217449999999999</v>
      </c>
      <c r="E617">
        <v>11</v>
      </c>
      <c r="F617" s="2">
        <v>41890</v>
      </c>
      <c r="G617" s="3">
        <v>41890.520833333336</v>
      </c>
      <c r="H617" s="3">
        <v>41946</v>
      </c>
      <c r="I617">
        <v>25</v>
      </c>
      <c r="J617" t="s">
        <v>9</v>
      </c>
      <c r="K617" s="3">
        <v>41890.520833333336</v>
      </c>
      <c r="L617" s="3">
        <v>41890.479166666664</v>
      </c>
      <c r="M617">
        <v>18.600000000000001</v>
      </c>
      <c r="N617" s="3">
        <v>41890.455555555556</v>
      </c>
      <c r="O617" t="s">
        <v>9</v>
      </c>
      <c r="P617">
        <v>67</v>
      </c>
    </row>
    <row r="618" spans="1:16" x14ac:dyDescent="0.25">
      <c r="A618" t="s">
        <v>51</v>
      </c>
      <c r="B618" t="s">
        <v>52</v>
      </c>
      <c r="C618">
        <v>44.134500000000003</v>
      </c>
      <c r="D618">
        <v>15.217449999999999</v>
      </c>
      <c r="E618">
        <v>11</v>
      </c>
      <c r="F618" s="2">
        <v>41891</v>
      </c>
      <c r="G618" s="3">
        <v>41891.520833333336</v>
      </c>
      <c r="H618" s="3">
        <v>41947</v>
      </c>
      <c r="I618">
        <v>24</v>
      </c>
      <c r="J618" t="s">
        <v>9</v>
      </c>
      <c r="K618" s="3">
        <v>41891.520833333336</v>
      </c>
      <c r="L618" s="3">
        <v>41891.479166666664</v>
      </c>
      <c r="M618">
        <v>20.8</v>
      </c>
      <c r="N618" s="3">
        <v>41891.455555555556</v>
      </c>
      <c r="O618" t="s">
        <v>9</v>
      </c>
      <c r="P618">
        <v>82</v>
      </c>
    </row>
    <row r="619" spans="1:16" x14ac:dyDescent="0.25">
      <c r="A619" t="s">
        <v>51</v>
      </c>
      <c r="B619" t="s">
        <v>52</v>
      </c>
      <c r="C619">
        <v>44.134500000000003</v>
      </c>
      <c r="D619">
        <v>15.217449999999999</v>
      </c>
      <c r="E619">
        <v>11</v>
      </c>
      <c r="F619" s="2">
        <v>41892</v>
      </c>
      <c r="G619" s="3">
        <v>41892.520833333336</v>
      </c>
      <c r="H619" s="3">
        <v>41948</v>
      </c>
      <c r="I619">
        <v>22</v>
      </c>
      <c r="J619" t="s">
        <v>9</v>
      </c>
      <c r="K619" s="3">
        <v>41892.520833333336</v>
      </c>
      <c r="L619" s="3">
        <v>41892.479166666664</v>
      </c>
      <c r="M619">
        <v>19.8</v>
      </c>
      <c r="N619" s="3">
        <v>41892.455555555556</v>
      </c>
      <c r="O619" t="s">
        <v>9</v>
      </c>
      <c r="P619">
        <v>87</v>
      </c>
    </row>
    <row r="620" spans="1:16" x14ac:dyDescent="0.25">
      <c r="A620" t="s">
        <v>51</v>
      </c>
      <c r="B620" t="s">
        <v>52</v>
      </c>
      <c r="C620">
        <v>44.134500000000003</v>
      </c>
      <c r="D620">
        <v>15.217449999999999</v>
      </c>
      <c r="E620">
        <v>11</v>
      </c>
      <c r="F620" s="2">
        <v>41893</v>
      </c>
      <c r="G620" s="3">
        <v>41893.520833333336</v>
      </c>
      <c r="H620" s="3">
        <v>41949</v>
      </c>
      <c r="I620">
        <v>21</v>
      </c>
      <c r="J620" t="s">
        <v>9</v>
      </c>
      <c r="K620" s="3">
        <v>41893.520833333336</v>
      </c>
      <c r="L620" s="3">
        <v>41893.479166666664</v>
      </c>
      <c r="M620">
        <v>19.5</v>
      </c>
      <c r="N620" s="3">
        <v>41893.454861111109</v>
      </c>
      <c r="O620" t="s">
        <v>9</v>
      </c>
      <c r="P620">
        <v>91</v>
      </c>
    </row>
    <row r="621" spans="1:16" x14ac:dyDescent="0.25">
      <c r="A621" t="s">
        <v>51</v>
      </c>
      <c r="B621" t="s">
        <v>52</v>
      </c>
      <c r="C621">
        <v>44.134500000000003</v>
      </c>
      <c r="D621">
        <v>15.217449999999999</v>
      </c>
      <c r="E621">
        <v>11</v>
      </c>
      <c r="F621" s="2">
        <v>41894</v>
      </c>
      <c r="G621" s="3">
        <v>41894.520833333336</v>
      </c>
      <c r="H621" s="3">
        <v>41950</v>
      </c>
      <c r="I621">
        <v>21</v>
      </c>
      <c r="J621" t="s">
        <v>9</v>
      </c>
      <c r="K621" s="3">
        <v>41894.520833333336</v>
      </c>
      <c r="L621" s="3">
        <v>41894.479166666664</v>
      </c>
      <c r="M621">
        <v>16.7</v>
      </c>
      <c r="N621" s="3">
        <v>41894.454861111109</v>
      </c>
      <c r="O621" t="s">
        <v>9</v>
      </c>
      <c r="P621">
        <v>76</v>
      </c>
    </row>
    <row r="622" spans="1:16" x14ac:dyDescent="0.25">
      <c r="A622" t="s">
        <v>51</v>
      </c>
      <c r="B622" t="s">
        <v>52</v>
      </c>
      <c r="C622">
        <v>44.134500000000003</v>
      </c>
      <c r="D622">
        <v>15.217449999999999</v>
      </c>
      <c r="E622">
        <v>11</v>
      </c>
      <c r="F622" s="2">
        <v>41895</v>
      </c>
      <c r="G622" s="3">
        <v>41895.520833333336</v>
      </c>
      <c r="H622" s="3">
        <v>41951</v>
      </c>
      <c r="I622">
        <v>19</v>
      </c>
      <c r="J622" t="s">
        <v>9</v>
      </c>
      <c r="K622" s="3">
        <v>41895.520833333336</v>
      </c>
      <c r="L622" s="3">
        <v>41895.479166666664</v>
      </c>
      <c r="M622">
        <v>14.3</v>
      </c>
      <c r="N622" s="3">
        <v>41895.454861111109</v>
      </c>
      <c r="O622" t="s">
        <v>9</v>
      </c>
      <c r="P622">
        <v>74</v>
      </c>
    </row>
    <row r="623" spans="1:16" x14ac:dyDescent="0.25">
      <c r="A623" t="s">
        <v>51</v>
      </c>
      <c r="B623" t="s">
        <v>52</v>
      </c>
      <c r="C623">
        <v>44.134500000000003</v>
      </c>
      <c r="D623">
        <v>15.217449999999999</v>
      </c>
      <c r="E623">
        <v>11</v>
      </c>
      <c r="F623" s="2">
        <v>41896</v>
      </c>
      <c r="G623" s="3">
        <v>41896.520833333336</v>
      </c>
      <c r="H623" s="3">
        <v>41952</v>
      </c>
      <c r="I623">
        <v>20</v>
      </c>
      <c r="J623" t="s">
        <v>9</v>
      </c>
      <c r="K623" s="3">
        <v>41896.520833333336</v>
      </c>
      <c r="L623" s="3">
        <v>41896.479166666664</v>
      </c>
      <c r="M623">
        <v>14.2</v>
      </c>
      <c r="N623" s="3">
        <v>41896.45416666667</v>
      </c>
      <c r="O623" t="s">
        <v>9</v>
      </c>
      <c r="P623">
        <v>69</v>
      </c>
    </row>
    <row r="624" spans="1:16" x14ac:dyDescent="0.25">
      <c r="A624" t="s">
        <v>51</v>
      </c>
      <c r="B624" t="s">
        <v>52</v>
      </c>
      <c r="C624">
        <v>44.134500000000003</v>
      </c>
      <c r="D624">
        <v>15.217449999999999</v>
      </c>
      <c r="E624">
        <v>11</v>
      </c>
      <c r="F624" s="2">
        <v>41897</v>
      </c>
      <c r="G624" s="3">
        <v>41897.520833333336</v>
      </c>
      <c r="H624" s="3">
        <v>41953</v>
      </c>
      <c r="I624">
        <v>20</v>
      </c>
      <c r="J624" t="s">
        <v>9</v>
      </c>
      <c r="K624" s="3">
        <v>41897.520833333336</v>
      </c>
      <c r="L624" s="3">
        <v>41897.479166666664</v>
      </c>
      <c r="M624">
        <v>14.9</v>
      </c>
      <c r="N624" s="3">
        <v>41897.45416666667</v>
      </c>
      <c r="O624" t="s">
        <v>9</v>
      </c>
      <c r="P624">
        <v>72</v>
      </c>
    </row>
    <row r="625" spans="1:16" x14ac:dyDescent="0.25">
      <c r="A625" t="s">
        <v>51</v>
      </c>
      <c r="B625" t="s">
        <v>52</v>
      </c>
      <c r="C625">
        <v>44.134500000000003</v>
      </c>
      <c r="D625">
        <v>15.217449999999999</v>
      </c>
      <c r="E625">
        <v>11</v>
      </c>
      <c r="F625" s="2">
        <v>41898</v>
      </c>
      <c r="G625" s="3">
        <v>41898.479166666664</v>
      </c>
      <c r="H625" s="3">
        <v>41955</v>
      </c>
      <c r="I625">
        <v>23</v>
      </c>
      <c r="J625" t="s">
        <v>9</v>
      </c>
      <c r="K625" s="3">
        <v>41898.520833333336</v>
      </c>
      <c r="L625" s="3">
        <v>41898.479166666664</v>
      </c>
      <c r="M625">
        <v>14.3</v>
      </c>
      <c r="N625" s="3">
        <v>41898.45416666667</v>
      </c>
      <c r="O625" t="s">
        <v>9</v>
      </c>
      <c r="P625">
        <v>61</v>
      </c>
    </row>
    <row r="626" spans="1:16" x14ac:dyDescent="0.25">
      <c r="A626" t="s">
        <v>51</v>
      </c>
      <c r="B626" t="s">
        <v>52</v>
      </c>
      <c r="C626">
        <v>44.134500000000003</v>
      </c>
      <c r="D626">
        <v>15.217449999999999</v>
      </c>
      <c r="E626">
        <v>11</v>
      </c>
      <c r="F626" s="2">
        <v>41899</v>
      </c>
      <c r="G626" s="3">
        <v>41899.520833333336</v>
      </c>
      <c r="H626" s="3">
        <v>41956</v>
      </c>
      <c r="I626">
        <v>22</v>
      </c>
      <c r="J626" t="s">
        <v>9</v>
      </c>
      <c r="K626" s="3">
        <v>41899.520833333336</v>
      </c>
      <c r="L626" s="3">
        <v>41899.479166666664</v>
      </c>
      <c r="M626">
        <v>13.2</v>
      </c>
      <c r="N626" s="3">
        <v>41899.453472222223</v>
      </c>
      <c r="O626" t="s">
        <v>9</v>
      </c>
      <c r="P626">
        <v>57</v>
      </c>
    </row>
    <row r="627" spans="1:16" x14ac:dyDescent="0.25">
      <c r="A627" t="s">
        <v>51</v>
      </c>
      <c r="B627" t="s">
        <v>52</v>
      </c>
      <c r="C627">
        <v>44.134500000000003</v>
      </c>
      <c r="D627">
        <v>15.217449999999999</v>
      </c>
      <c r="E627">
        <v>11</v>
      </c>
      <c r="F627" s="2">
        <v>41900</v>
      </c>
      <c r="G627" s="3">
        <v>41900.520833333336</v>
      </c>
      <c r="H627" s="3">
        <v>41957</v>
      </c>
      <c r="I627">
        <v>21</v>
      </c>
      <c r="J627" t="s">
        <v>9</v>
      </c>
      <c r="K627" s="3">
        <v>41900.520833333336</v>
      </c>
      <c r="L627" s="3">
        <v>41900.479166666664</v>
      </c>
      <c r="M627">
        <v>14.5</v>
      </c>
      <c r="N627" s="3">
        <v>41900.453472222223</v>
      </c>
      <c r="O627" t="s">
        <v>9</v>
      </c>
      <c r="P627">
        <v>66</v>
      </c>
    </row>
    <row r="628" spans="1:16" x14ac:dyDescent="0.25">
      <c r="A628" t="s">
        <v>51</v>
      </c>
      <c r="B628" t="s">
        <v>52</v>
      </c>
      <c r="C628">
        <v>44.134500000000003</v>
      </c>
      <c r="D628">
        <v>15.217449999999999</v>
      </c>
      <c r="E628">
        <v>11</v>
      </c>
      <c r="F628" s="2">
        <v>41901</v>
      </c>
      <c r="G628" s="3">
        <v>41901.520833333336</v>
      </c>
      <c r="H628" s="3">
        <v>41958</v>
      </c>
      <c r="I628">
        <v>23</v>
      </c>
      <c r="J628" t="s">
        <v>9</v>
      </c>
      <c r="K628" s="3">
        <v>41901.520833333336</v>
      </c>
      <c r="L628" s="3">
        <v>41901.479166666664</v>
      </c>
      <c r="M628">
        <v>18.600000000000001</v>
      </c>
      <c r="N628" s="3">
        <v>41901.452777777777</v>
      </c>
      <c r="O628" t="s">
        <v>9</v>
      </c>
      <c r="P628">
        <v>76</v>
      </c>
    </row>
    <row r="629" spans="1:16" x14ac:dyDescent="0.25">
      <c r="A629" t="s">
        <v>51</v>
      </c>
      <c r="B629" t="s">
        <v>52</v>
      </c>
      <c r="C629">
        <v>44.134500000000003</v>
      </c>
      <c r="D629">
        <v>15.217449999999999</v>
      </c>
      <c r="E629">
        <v>11</v>
      </c>
      <c r="F629" s="2">
        <v>41902</v>
      </c>
      <c r="G629" s="3">
        <v>41902.520833333336</v>
      </c>
      <c r="H629" s="3">
        <v>41959</v>
      </c>
      <c r="I629">
        <v>19</v>
      </c>
      <c r="J629" t="s">
        <v>9</v>
      </c>
      <c r="K629" s="3">
        <v>41902.520833333336</v>
      </c>
      <c r="L629" s="3">
        <v>41902.479166666664</v>
      </c>
      <c r="M629">
        <v>17.899999999999999</v>
      </c>
      <c r="N629" s="3">
        <v>41902.452777777777</v>
      </c>
      <c r="O629" t="s">
        <v>9</v>
      </c>
      <c r="P629">
        <v>93</v>
      </c>
    </row>
    <row r="630" spans="1:16" x14ac:dyDescent="0.25">
      <c r="A630" t="s">
        <v>51</v>
      </c>
      <c r="B630" t="s">
        <v>52</v>
      </c>
      <c r="C630">
        <v>44.134500000000003</v>
      </c>
      <c r="D630">
        <v>15.217449999999999</v>
      </c>
      <c r="E630">
        <v>11</v>
      </c>
      <c r="F630" s="2">
        <v>41903</v>
      </c>
      <c r="G630" s="3">
        <v>41903.520833333336</v>
      </c>
      <c r="H630" s="3">
        <v>41960</v>
      </c>
      <c r="I630">
        <v>24</v>
      </c>
      <c r="J630" t="s">
        <v>9</v>
      </c>
      <c r="K630" s="3">
        <v>41903.520833333336</v>
      </c>
      <c r="L630" s="3">
        <v>41903.479166666664</v>
      </c>
      <c r="M630">
        <v>22.5</v>
      </c>
      <c r="N630" s="3">
        <v>41903.452777777777</v>
      </c>
      <c r="O630" t="s">
        <v>9</v>
      </c>
      <c r="P630">
        <v>91</v>
      </c>
    </row>
    <row r="631" spans="1:16" x14ac:dyDescent="0.25">
      <c r="A631" t="s">
        <v>51</v>
      </c>
      <c r="B631" t="s">
        <v>52</v>
      </c>
      <c r="C631">
        <v>44.134500000000003</v>
      </c>
      <c r="D631">
        <v>15.217449999999999</v>
      </c>
      <c r="E631">
        <v>11</v>
      </c>
      <c r="F631" s="2">
        <v>41904</v>
      </c>
      <c r="G631" s="3">
        <v>41904.520833333336</v>
      </c>
      <c r="H631" s="3">
        <v>41961</v>
      </c>
      <c r="I631">
        <v>23</v>
      </c>
      <c r="J631" t="s">
        <v>9</v>
      </c>
      <c r="K631" s="3">
        <v>41904.520833333336</v>
      </c>
      <c r="L631" s="3">
        <v>41904.479166666664</v>
      </c>
      <c r="M631">
        <v>19.600000000000001</v>
      </c>
      <c r="N631" s="3">
        <v>41904.45208333333</v>
      </c>
      <c r="O631" t="s">
        <v>9</v>
      </c>
      <c r="P631">
        <v>81</v>
      </c>
    </row>
    <row r="632" spans="1:16" x14ac:dyDescent="0.25">
      <c r="A632" t="s">
        <v>51</v>
      </c>
      <c r="B632" t="s">
        <v>52</v>
      </c>
      <c r="C632">
        <v>44.134500000000003</v>
      </c>
      <c r="D632">
        <v>15.217449999999999</v>
      </c>
      <c r="E632">
        <v>11</v>
      </c>
      <c r="F632" s="2">
        <v>41905</v>
      </c>
      <c r="G632" s="3">
        <v>41905.520833333336</v>
      </c>
      <c r="H632" s="3">
        <v>41962</v>
      </c>
      <c r="I632">
        <v>12</v>
      </c>
      <c r="J632" t="s">
        <v>9</v>
      </c>
      <c r="K632" s="3">
        <v>41905.520833333336</v>
      </c>
      <c r="L632" s="3">
        <v>41905.479166666664</v>
      </c>
      <c r="M632">
        <v>-1.5</v>
      </c>
      <c r="N632" s="3">
        <v>41905.45208333333</v>
      </c>
      <c r="O632" t="s">
        <v>9</v>
      </c>
      <c r="P632">
        <v>39</v>
      </c>
    </row>
    <row r="633" spans="1:16" x14ac:dyDescent="0.25">
      <c r="A633" t="s">
        <v>51</v>
      </c>
      <c r="B633" t="s">
        <v>52</v>
      </c>
      <c r="C633">
        <v>44.134500000000003</v>
      </c>
      <c r="D633">
        <v>15.217449999999999</v>
      </c>
      <c r="E633">
        <v>11</v>
      </c>
      <c r="F633" s="2">
        <v>41906</v>
      </c>
      <c r="G633" s="3">
        <v>41906.520833333336</v>
      </c>
      <c r="H633" s="3">
        <v>41963</v>
      </c>
      <c r="I633">
        <v>18</v>
      </c>
      <c r="J633" t="s">
        <v>9</v>
      </c>
      <c r="K633" s="3">
        <v>41906.520833333336</v>
      </c>
      <c r="L633" s="3">
        <v>41906.479166666664</v>
      </c>
      <c r="M633">
        <v>7.8</v>
      </c>
      <c r="N633" s="3">
        <v>41906.45208333333</v>
      </c>
      <c r="O633" t="s">
        <v>9</v>
      </c>
      <c r="P633">
        <v>51</v>
      </c>
    </row>
    <row r="634" spans="1:16" x14ac:dyDescent="0.25">
      <c r="A634" t="s">
        <v>51</v>
      </c>
      <c r="B634" t="s">
        <v>52</v>
      </c>
      <c r="C634">
        <v>44.134500000000003</v>
      </c>
      <c r="D634">
        <v>15.217449999999999</v>
      </c>
      <c r="E634">
        <v>11</v>
      </c>
      <c r="F634" s="2">
        <v>41907</v>
      </c>
      <c r="G634" s="3">
        <v>41907.520833333336</v>
      </c>
      <c r="H634" s="3">
        <v>41964</v>
      </c>
      <c r="I634">
        <v>16</v>
      </c>
      <c r="J634" t="s">
        <v>9</v>
      </c>
      <c r="K634" s="3">
        <v>41907.520833333336</v>
      </c>
      <c r="L634" s="3">
        <v>41907.479166666664</v>
      </c>
      <c r="M634">
        <v>12.6</v>
      </c>
      <c r="N634" s="3">
        <v>41907.451388888891</v>
      </c>
      <c r="O634" t="s">
        <v>9</v>
      </c>
      <c r="P634">
        <v>80</v>
      </c>
    </row>
    <row r="635" spans="1:16" x14ac:dyDescent="0.25">
      <c r="A635" t="s">
        <v>51</v>
      </c>
      <c r="B635" t="s">
        <v>52</v>
      </c>
      <c r="C635">
        <v>44.134500000000003</v>
      </c>
      <c r="D635">
        <v>15.217449999999999</v>
      </c>
      <c r="E635">
        <v>11</v>
      </c>
      <c r="F635" s="2">
        <v>41908</v>
      </c>
      <c r="G635" s="3">
        <v>41908.520833333336</v>
      </c>
      <c r="H635" s="3">
        <v>41965</v>
      </c>
      <c r="I635">
        <v>19</v>
      </c>
      <c r="J635" t="s">
        <v>9</v>
      </c>
      <c r="K635" s="3">
        <v>41908.520833333336</v>
      </c>
      <c r="L635" s="3">
        <v>41908.479166666664</v>
      </c>
      <c r="M635">
        <v>6.6</v>
      </c>
      <c r="N635" s="3">
        <v>41908.451388888891</v>
      </c>
      <c r="O635" t="s">
        <v>9</v>
      </c>
      <c r="P635">
        <v>44</v>
      </c>
    </row>
    <row r="636" spans="1:16" x14ac:dyDescent="0.25">
      <c r="A636" t="s">
        <v>51</v>
      </c>
      <c r="B636" t="s">
        <v>52</v>
      </c>
      <c r="C636">
        <v>44.134500000000003</v>
      </c>
      <c r="D636">
        <v>15.217449999999999</v>
      </c>
      <c r="E636">
        <v>11</v>
      </c>
      <c r="F636" s="2">
        <v>41909</v>
      </c>
      <c r="G636" s="3">
        <v>41909.520833333336</v>
      </c>
      <c r="H636" s="3">
        <v>41966</v>
      </c>
      <c r="I636">
        <v>20</v>
      </c>
      <c r="J636" t="s">
        <v>9</v>
      </c>
      <c r="K636" s="3">
        <v>41909.520833333336</v>
      </c>
      <c r="L636" s="3">
        <v>41909.479166666664</v>
      </c>
      <c r="M636">
        <v>11.1</v>
      </c>
      <c r="N636" s="3">
        <v>41909.451388888891</v>
      </c>
      <c r="O636" t="s">
        <v>9</v>
      </c>
      <c r="P636">
        <v>56</v>
      </c>
    </row>
    <row r="637" spans="1:16" x14ac:dyDescent="0.25">
      <c r="A637" t="s">
        <v>51</v>
      </c>
      <c r="B637" t="s">
        <v>52</v>
      </c>
      <c r="C637">
        <v>44.134500000000003</v>
      </c>
      <c r="D637">
        <v>15.217449999999999</v>
      </c>
      <c r="E637">
        <v>11</v>
      </c>
      <c r="F637" s="2">
        <v>41910</v>
      </c>
      <c r="G637" s="3">
        <v>41910.520833333336</v>
      </c>
      <c r="H637" s="3">
        <v>41967</v>
      </c>
      <c r="I637">
        <v>22</v>
      </c>
      <c r="K637" s="3">
        <v>41910.520833333336</v>
      </c>
      <c r="L637" s="3">
        <v>41910.479166666664</v>
      </c>
      <c r="M637">
        <v>14</v>
      </c>
      <c r="N637" s="3">
        <v>41910.450694444444</v>
      </c>
      <c r="O637" t="s">
        <v>9</v>
      </c>
      <c r="P637">
        <v>60</v>
      </c>
    </row>
    <row r="638" spans="1:16" x14ac:dyDescent="0.25">
      <c r="A638" t="s">
        <v>51</v>
      </c>
      <c r="B638" t="s">
        <v>52</v>
      </c>
      <c r="C638">
        <v>44.134500000000003</v>
      </c>
      <c r="D638">
        <v>15.217449999999999</v>
      </c>
      <c r="E638">
        <v>11</v>
      </c>
      <c r="F638" s="2">
        <v>41911</v>
      </c>
      <c r="G638" s="3">
        <v>41911.520833333336</v>
      </c>
      <c r="H638" s="3">
        <v>41968</v>
      </c>
      <c r="I638">
        <v>23</v>
      </c>
      <c r="J638" t="s">
        <v>9</v>
      </c>
      <c r="K638" s="3">
        <v>41911.520833333336</v>
      </c>
      <c r="L638" s="3">
        <v>41911.479166666664</v>
      </c>
      <c r="M638">
        <v>18.399999999999999</v>
      </c>
      <c r="N638" s="3">
        <v>41911.450694444444</v>
      </c>
      <c r="O638" t="s">
        <v>9</v>
      </c>
      <c r="P638">
        <v>75</v>
      </c>
    </row>
    <row r="639" spans="1:16" x14ac:dyDescent="0.25">
      <c r="A639" t="s">
        <v>51</v>
      </c>
      <c r="B639" t="s">
        <v>52</v>
      </c>
      <c r="C639">
        <v>44.134500000000003</v>
      </c>
      <c r="D639">
        <v>15.217449999999999</v>
      </c>
      <c r="E639">
        <v>11</v>
      </c>
      <c r="F639" s="2">
        <v>41912</v>
      </c>
      <c r="G639" s="3">
        <v>41912.520833333336</v>
      </c>
      <c r="H639" s="3">
        <v>41969</v>
      </c>
      <c r="I639">
        <v>20</v>
      </c>
      <c r="J639" t="s">
        <v>9</v>
      </c>
      <c r="K639" s="3">
        <v>41912.520833333336</v>
      </c>
      <c r="L639" s="3">
        <v>41912.479166666664</v>
      </c>
      <c r="M639">
        <v>16.100000000000001</v>
      </c>
      <c r="N639" s="3">
        <v>41912.450694444444</v>
      </c>
      <c r="O639" t="s">
        <v>9</v>
      </c>
      <c r="P639">
        <v>78</v>
      </c>
    </row>
    <row r="640" spans="1:16" x14ac:dyDescent="0.25">
      <c r="A640" t="s">
        <v>51</v>
      </c>
      <c r="B640" t="s">
        <v>52</v>
      </c>
      <c r="C640">
        <v>44.134500000000003</v>
      </c>
      <c r="D640">
        <v>15.217449999999999</v>
      </c>
      <c r="E640">
        <v>11</v>
      </c>
      <c r="F640" s="2">
        <v>41913</v>
      </c>
      <c r="G640" s="3">
        <v>41913.520833333336</v>
      </c>
      <c r="H640" s="3">
        <v>41970</v>
      </c>
      <c r="I640">
        <v>21</v>
      </c>
      <c r="J640" t="s">
        <v>9</v>
      </c>
      <c r="K640" s="3">
        <v>41913.520833333336</v>
      </c>
      <c r="L640" s="3">
        <v>41913.479166666664</v>
      </c>
      <c r="M640">
        <v>16.3</v>
      </c>
      <c r="N640" s="3">
        <v>41913.449999999997</v>
      </c>
      <c r="O640" t="s">
        <v>9</v>
      </c>
      <c r="P640">
        <v>74</v>
      </c>
    </row>
    <row r="641" spans="1:16" x14ac:dyDescent="0.25">
      <c r="A641" t="s">
        <v>51</v>
      </c>
      <c r="B641" t="s">
        <v>52</v>
      </c>
      <c r="C641">
        <v>44.134500000000003</v>
      </c>
      <c r="D641">
        <v>15.217449999999999</v>
      </c>
      <c r="E641">
        <v>11</v>
      </c>
      <c r="F641" s="2">
        <v>41914</v>
      </c>
      <c r="G641" s="3">
        <v>41914.520833333336</v>
      </c>
      <c r="H641" s="3">
        <v>41971</v>
      </c>
      <c r="I641">
        <v>21</v>
      </c>
      <c r="J641" t="s">
        <v>9</v>
      </c>
      <c r="K641" s="3">
        <v>41914.520833333336</v>
      </c>
      <c r="L641" s="3">
        <v>41914.479166666664</v>
      </c>
      <c r="M641">
        <v>16.5</v>
      </c>
      <c r="N641" s="3">
        <v>41914.449999999997</v>
      </c>
      <c r="O641" t="s">
        <v>9</v>
      </c>
      <c r="P641">
        <v>75</v>
      </c>
    </row>
    <row r="642" spans="1:16" x14ac:dyDescent="0.25">
      <c r="A642" t="s">
        <v>51</v>
      </c>
      <c r="B642" t="s">
        <v>52</v>
      </c>
      <c r="C642">
        <v>44.134500000000003</v>
      </c>
      <c r="D642">
        <v>15.217449999999999</v>
      </c>
      <c r="E642">
        <v>11</v>
      </c>
      <c r="F642" s="2">
        <v>41915</v>
      </c>
      <c r="G642" s="3">
        <v>41915.520833333336</v>
      </c>
      <c r="H642" s="3">
        <v>41972</v>
      </c>
      <c r="I642">
        <v>23</v>
      </c>
      <c r="J642" t="s">
        <v>9</v>
      </c>
      <c r="K642" s="3">
        <v>41915.520833333336</v>
      </c>
      <c r="L642" s="3">
        <v>41915.479166666664</v>
      </c>
      <c r="M642">
        <v>15</v>
      </c>
      <c r="N642" s="3">
        <v>41915.449999999997</v>
      </c>
      <c r="O642" t="s">
        <v>9</v>
      </c>
      <c r="P642">
        <v>60</v>
      </c>
    </row>
    <row r="643" spans="1:16" x14ac:dyDescent="0.25">
      <c r="A643" t="s">
        <v>51</v>
      </c>
      <c r="B643" t="s">
        <v>52</v>
      </c>
      <c r="C643">
        <v>44.134500000000003</v>
      </c>
      <c r="D643">
        <v>15.217449999999999</v>
      </c>
      <c r="E643">
        <v>11</v>
      </c>
      <c r="F643" s="2">
        <v>41916</v>
      </c>
      <c r="G643" s="3">
        <v>41916.520833333336</v>
      </c>
      <c r="H643" s="3">
        <v>41973</v>
      </c>
      <c r="I643">
        <v>23</v>
      </c>
      <c r="J643" t="s">
        <v>9</v>
      </c>
      <c r="K643" s="3">
        <v>41916.520833333336</v>
      </c>
      <c r="L643" s="3">
        <v>41916.479166666664</v>
      </c>
      <c r="M643">
        <v>15</v>
      </c>
      <c r="N643" s="3">
        <v>41916.449305555558</v>
      </c>
      <c r="O643" t="s">
        <v>9</v>
      </c>
      <c r="P643">
        <v>60</v>
      </c>
    </row>
    <row r="644" spans="1:16" x14ac:dyDescent="0.25">
      <c r="A644" t="s">
        <v>51</v>
      </c>
      <c r="B644" t="s">
        <v>52</v>
      </c>
      <c r="C644">
        <v>44.134500000000003</v>
      </c>
      <c r="D644">
        <v>15.217449999999999</v>
      </c>
      <c r="E644">
        <v>11</v>
      </c>
      <c r="F644" s="2">
        <v>41917</v>
      </c>
      <c r="G644" s="3">
        <v>41917.520833333336</v>
      </c>
      <c r="H644" s="3">
        <v>41974</v>
      </c>
      <c r="I644">
        <v>21</v>
      </c>
      <c r="J644" t="s">
        <v>9</v>
      </c>
      <c r="K644" s="3">
        <v>41917.520833333336</v>
      </c>
      <c r="L644" s="3">
        <v>41917.479166666664</v>
      </c>
      <c r="M644">
        <v>13.6</v>
      </c>
      <c r="N644" s="3">
        <v>41917.449305555558</v>
      </c>
      <c r="O644" t="s">
        <v>9</v>
      </c>
      <c r="P644">
        <v>62</v>
      </c>
    </row>
    <row r="645" spans="1:16" x14ac:dyDescent="0.25">
      <c r="A645" t="s">
        <v>51</v>
      </c>
      <c r="B645" t="s">
        <v>52</v>
      </c>
      <c r="C645">
        <v>44.134500000000003</v>
      </c>
      <c r="D645">
        <v>15.217449999999999</v>
      </c>
      <c r="E645">
        <v>11</v>
      </c>
      <c r="F645" s="2">
        <v>41918</v>
      </c>
      <c r="G645" s="3">
        <v>41918.520833333336</v>
      </c>
      <c r="H645" s="3">
        <v>41975</v>
      </c>
      <c r="I645">
        <v>21</v>
      </c>
      <c r="J645" t="s">
        <v>9</v>
      </c>
      <c r="K645" s="3">
        <v>41918.520833333336</v>
      </c>
      <c r="L645" s="3">
        <v>41918.479166666664</v>
      </c>
      <c r="M645">
        <v>13.6</v>
      </c>
      <c r="N645" s="3">
        <v>41918.449305555558</v>
      </c>
      <c r="O645" t="s">
        <v>9</v>
      </c>
      <c r="P645">
        <v>62</v>
      </c>
    </row>
    <row r="646" spans="1:16" x14ac:dyDescent="0.25">
      <c r="A646" t="s">
        <v>51</v>
      </c>
      <c r="B646" t="s">
        <v>52</v>
      </c>
      <c r="C646">
        <v>44.134500000000003</v>
      </c>
      <c r="D646">
        <v>15.217449999999999</v>
      </c>
      <c r="E646">
        <v>11</v>
      </c>
      <c r="F646" s="2">
        <v>41919</v>
      </c>
      <c r="G646" s="3">
        <v>41919.5625</v>
      </c>
      <c r="H646" s="3">
        <v>41977</v>
      </c>
      <c r="I646">
        <v>24</v>
      </c>
      <c r="J646" t="s">
        <v>9</v>
      </c>
      <c r="K646" s="3">
        <v>41919.520833333336</v>
      </c>
      <c r="L646" s="3">
        <v>41919.479166666664</v>
      </c>
      <c r="M646">
        <v>15.8</v>
      </c>
      <c r="N646" s="3">
        <v>41919.448611111111</v>
      </c>
      <c r="O646" t="s">
        <v>9</v>
      </c>
      <c r="P646">
        <v>72</v>
      </c>
    </row>
    <row r="647" spans="1:16" x14ac:dyDescent="0.25">
      <c r="A647" t="s">
        <v>51</v>
      </c>
      <c r="B647" t="s">
        <v>52</v>
      </c>
      <c r="C647">
        <v>44.134500000000003</v>
      </c>
      <c r="D647">
        <v>15.217449999999999</v>
      </c>
      <c r="E647">
        <v>11</v>
      </c>
      <c r="F647" s="2">
        <v>41920</v>
      </c>
      <c r="G647" s="3">
        <v>41920.520833333336</v>
      </c>
      <c r="H647" s="3">
        <v>41978</v>
      </c>
      <c r="I647">
        <v>22</v>
      </c>
      <c r="J647" t="s">
        <v>9</v>
      </c>
      <c r="K647" s="3">
        <v>41920.520833333336</v>
      </c>
      <c r="L647" s="3">
        <v>41920.479166666664</v>
      </c>
      <c r="M647">
        <v>12.4</v>
      </c>
      <c r="N647" s="3">
        <v>41920.448611111111</v>
      </c>
      <c r="O647" t="s">
        <v>9</v>
      </c>
      <c r="P647">
        <v>54</v>
      </c>
    </row>
    <row r="648" spans="1:16" x14ac:dyDescent="0.25">
      <c r="A648" t="s">
        <v>51</v>
      </c>
      <c r="B648" t="s">
        <v>52</v>
      </c>
      <c r="C648">
        <v>44.134500000000003</v>
      </c>
      <c r="D648">
        <v>15.217449999999999</v>
      </c>
      <c r="E648">
        <v>11</v>
      </c>
      <c r="F648" s="2">
        <v>41921</v>
      </c>
      <c r="G648" s="3">
        <v>41921.520833333336</v>
      </c>
      <c r="H648" s="3">
        <v>41979</v>
      </c>
      <c r="I648">
        <v>23</v>
      </c>
      <c r="J648" t="s">
        <v>9</v>
      </c>
      <c r="K648" s="3">
        <v>41921.520833333336</v>
      </c>
      <c r="L648" s="3">
        <v>41921.479166666664</v>
      </c>
      <c r="M648">
        <v>15.5</v>
      </c>
      <c r="N648" s="3">
        <v>41921.448611111111</v>
      </c>
      <c r="O648" t="s">
        <v>9</v>
      </c>
      <c r="P648">
        <v>62</v>
      </c>
    </row>
    <row r="649" spans="1:16" x14ac:dyDescent="0.25">
      <c r="A649" t="s">
        <v>51</v>
      </c>
      <c r="B649" t="s">
        <v>52</v>
      </c>
      <c r="C649">
        <v>44.134500000000003</v>
      </c>
      <c r="D649">
        <v>15.217449999999999</v>
      </c>
      <c r="E649">
        <v>11</v>
      </c>
      <c r="F649" s="2">
        <v>41922</v>
      </c>
      <c r="G649" s="3">
        <v>41922.520833333336</v>
      </c>
      <c r="H649" s="3">
        <v>41980</v>
      </c>
      <c r="I649">
        <v>22</v>
      </c>
      <c r="J649" t="s">
        <v>9</v>
      </c>
      <c r="K649" s="3">
        <v>41922.520833333336</v>
      </c>
      <c r="L649" s="3">
        <v>41922.479166666664</v>
      </c>
      <c r="M649">
        <v>15.9</v>
      </c>
      <c r="N649" s="3">
        <v>41922.448611111111</v>
      </c>
      <c r="O649" t="s">
        <v>9</v>
      </c>
      <c r="P649">
        <v>68</v>
      </c>
    </row>
    <row r="650" spans="1:16" x14ac:dyDescent="0.25">
      <c r="A650" t="s">
        <v>51</v>
      </c>
      <c r="B650" t="s">
        <v>52</v>
      </c>
      <c r="C650">
        <v>44.134500000000003</v>
      </c>
      <c r="D650">
        <v>15.217449999999999</v>
      </c>
      <c r="E650">
        <v>11</v>
      </c>
      <c r="F650" s="2">
        <v>41923</v>
      </c>
      <c r="G650" s="3">
        <v>41923.520833333336</v>
      </c>
      <c r="H650" s="3">
        <v>41981</v>
      </c>
      <c r="I650">
        <v>23</v>
      </c>
      <c r="J650" t="s">
        <v>9</v>
      </c>
      <c r="K650" s="3">
        <v>41923.520833333336</v>
      </c>
      <c r="L650" s="3">
        <v>41923.479166666664</v>
      </c>
      <c r="M650">
        <v>16.899999999999999</v>
      </c>
      <c r="N650" s="3">
        <v>41923.447916666664</v>
      </c>
      <c r="O650" t="s">
        <v>9</v>
      </c>
      <c r="P650">
        <v>68</v>
      </c>
    </row>
    <row r="651" spans="1:16" x14ac:dyDescent="0.25">
      <c r="A651" t="s">
        <v>51</v>
      </c>
      <c r="B651" t="s">
        <v>52</v>
      </c>
      <c r="C651">
        <v>44.134500000000003</v>
      </c>
      <c r="D651">
        <v>15.217449999999999</v>
      </c>
      <c r="E651">
        <v>11</v>
      </c>
      <c r="F651" s="2">
        <v>41924</v>
      </c>
      <c r="G651" s="3">
        <v>41924.520833333336</v>
      </c>
      <c r="H651" s="3">
        <v>41982</v>
      </c>
      <c r="I651">
        <v>23</v>
      </c>
      <c r="J651" t="s">
        <v>9</v>
      </c>
      <c r="K651" s="3">
        <v>41924.520833333336</v>
      </c>
      <c r="L651" s="3">
        <v>41924.479166666664</v>
      </c>
      <c r="M651">
        <v>14.7</v>
      </c>
      <c r="N651" s="3">
        <v>41924.447916666664</v>
      </c>
      <c r="O651" t="s">
        <v>9</v>
      </c>
      <c r="P651">
        <v>59</v>
      </c>
    </row>
    <row r="652" spans="1:16" x14ac:dyDescent="0.25">
      <c r="A652" t="s">
        <v>51</v>
      </c>
      <c r="B652" t="s">
        <v>52</v>
      </c>
      <c r="C652">
        <v>44.134500000000003</v>
      </c>
      <c r="D652">
        <v>15.217449999999999</v>
      </c>
      <c r="E652">
        <v>11</v>
      </c>
      <c r="F652" s="2">
        <v>41925</v>
      </c>
      <c r="G652" s="3">
        <v>41925.520833333336</v>
      </c>
      <c r="H652" s="3">
        <v>41983</v>
      </c>
      <c r="I652">
        <v>22</v>
      </c>
      <c r="J652" t="s">
        <v>9</v>
      </c>
      <c r="K652" s="3">
        <v>41925.520833333336</v>
      </c>
      <c r="L652" s="3">
        <v>41925.479166666664</v>
      </c>
      <c r="M652">
        <v>17.399999999999999</v>
      </c>
      <c r="N652" s="3">
        <v>41925.447916666664</v>
      </c>
      <c r="O652" t="s">
        <v>9</v>
      </c>
      <c r="P652">
        <v>75</v>
      </c>
    </row>
    <row r="653" spans="1:16" x14ac:dyDescent="0.25">
      <c r="A653" t="s">
        <v>51</v>
      </c>
      <c r="B653" t="s">
        <v>52</v>
      </c>
      <c r="C653">
        <v>44.134500000000003</v>
      </c>
      <c r="D653">
        <v>15.217449999999999</v>
      </c>
      <c r="E653">
        <v>11</v>
      </c>
      <c r="F653" s="2">
        <v>41926</v>
      </c>
      <c r="G653" s="3">
        <v>41926.5625</v>
      </c>
      <c r="H653" s="3">
        <v>41985</v>
      </c>
      <c r="I653">
        <v>24</v>
      </c>
      <c r="J653" t="s">
        <v>9</v>
      </c>
      <c r="K653" s="3">
        <v>41926.520833333336</v>
      </c>
      <c r="L653" s="3">
        <v>41926.479166666664</v>
      </c>
      <c r="M653">
        <v>18.600000000000001</v>
      </c>
      <c r="N653" s="3">
        <v>41926.447916666664</v>
      </c>
      <c r="O653" t="s">
        <v>9</v>
      </c>
      <c r="P653">
        <v>76</v>
      </c>
    </row>
    <row r="654" spans="1:16" x14ac:dyDescent="0.25">
      <c r="A654" t="s">
        <v>51</v>
      </c>
      <c r="B654" t="s">
        <v>52</v>
      </c>
      <c r="C654">
        <v>44.134500000000003</v>
      </c>
      <c r="D654">
        <v>15.217449999999999</v>
      </c>
      <c r="E654">
        <v>11</v>
      </c>
      <c r="F654" s="2">
        <v>41927</v>
      </c>
      <c r="G654" s="3">
        <v>41927.520833333336</v>
      </c>
      <c r="H654" s="3">
        <v>41986</v>
      </c>
      <c r="I654">
        <v>24</v>
      </c>
      <c r="J654" t="s">
        <v>9</v>
      </c>
      <c r="K654" s="3">
        <v>41927.520833333336</v>
      </c>
      <c r="L654" s="3">
        <v>41927.479166666664</v>
      </c>
      <c r="M654">
        <v>19.399999999999999</v>
      </c>
      <c r="N654" s="3">
        <v>41927.447222222225</v>
      </c>
      <c r="O654" t="s">
        <v>9</v>
      </c>
      <c r="P654">
        <v>75</v>
      </c>
    </row>
    <row r="655" spans="1:16" x14ac:dyDescent="0.25">
      <c r="A655" t="s">
        <v>51</v>
      </c>
      <c r="B655" t="s">
        <v>52</v>
      </c>
      <c r="C655">
        <v>44.134500000000003</v>
      </c>
      <c r="D655">
        <v>15.217449999999999</v>
      </c>
      <c r="E655">
        <v>11</v>
      </c>
      <c r="F655" s="2">
        <v>41928</v>
      </c>
      <c r="G655" s="3">
        <v>41928.520833333336</v>
      </c>
      <c r="H655" s="3">
        <v>41987</v>
      </c>
      <c r="I655">
        <v>23</v>
      </c>
      <c r="J655" t="s">
        <v>9</v>
      </c>
      <c r="K655" s="3">
        <v>41928.520833333336</v>
      </c>
      <c r="L655" s="3">
        <v>41928.479166666664</v>
      </c>
      <c r="M655">
        <v>18.8</v>
      </c>
      <c r="N655" s="3">
        <v>41928.447222222225</v>
      </c>
      <c r="O655" t="s">
        <v>9</v>
      </c>
      <c r="P655">
        <v>77</v>
      </c>
    </row>
    <row r="656" spans="1:16" x14ac:dyDescent="0.25">
      <c r="A656" t="s">
        <v>51</v>
      </c>
      <c r="B656" t="s">
        <v>52</v>
      </c>
      <c r="C656">
        <v>44.134500000000003</v>
      </c>
      <c r="D656">
        <v>15.217449999999999</v>
      </c>
      <c r="E656">
        <v>11</v>
      </c>
      <c r="F656" s="2">
        <v>41929</v>
      </c>
      <c r="G656" s="3">
        <v>41929.520833333336</v>
      </c>
      <c r="H656" s="3">
        <v>41988</v>
      </c>
      <c r="I656">
        <v>22</v>
      </c>
      <c r="J656" t="s">
        <v>9</v>
      </c>
      <c r="K656" s="3">
        <v>41929.520833333336</v>
      </c>
      <c r="L656" s="3">
        <v>41929.479166666664</v>
      </c>
      <c r="M656">
        <v>19.8</v>
      </c>
      <c r="N656" s="3">
        <v>41929.447222222225</v>
      </c>
      <c r="O656" t="s">
        <v>9</v>
      </c>
      <c r="P656">
        <v>87</v>
      </c>
    </row>
    <row r="657" spans="1:24" x14ac:dyDescent="0.25">
      <c r="A657" t="s">
        <v>51</v>
      </c>
      <c r="B657" t="s">
        <v>52</v>
      </c>
      <c r="C657">
        <v>44.134500000000003</v>
      </c>
      <c r="D657">
        <v>15.217449999999999</v>
      </c>
      <c r="E657">
        <v>11</v>
      </c>
      <c r="F657" s="2">
        <v>41930</v>
      </c>
      <c r="G657" s="3">
        <v>41930.520833333336</v>
      </c>
      <c r="H657" s="3">
        <v>41989</v>
      </c>
      <c r="I657">
        <v>24</v>
      </c>
      <c r="J657" t="s">
        <v>9</v>
      </c>
      <c r="K657" s="3">
        <v>41930.520833333336</v>
      </c>
      <c r="L657" s="3">
        <v>41930.479166666664</v>
      </c>
      <c r="M657">
        <v>11.2</v>
      </c>
      <c r="N657" s="3">
        <v>41930.447222222225</v>
      </c>
      <c r="O657" t="s">
        <v>9</v>
      </c>
      <c r="P657">
        <v>44</v>
      </c>
    </row>
    <row r="658" spans="1:24" x14ac:dyDescent="0.25">
      <c r="A658" t="s">
        <v>51</v>
      </c>
      <c r="B658" t="s">
        <v>52</v>
      </c>
      <c r="C658">
        <v>44.134500000000003</v>
      </c>
      <c r="D658">
        <v>15.217449999999999</v>
      </c>
      <c r="E658">
        <v>11</v>
      </c>
      <c r="F658" s="2">
        <v>41931</v>
      </c>
      <c r="G658" s="3">
        <v>41931.520833333336</v>
      </c>
      <c r="H658" s="3">
        <v>41990</v>
      </c>
      <c r="I658">
        <v>23</v>
      </c>
      <c r="J658" t="s">
        <v>9</v>
      </c>
      <c r="K658" s="3">
        <v>41931.520833333336</v>
      </c>
      <c r="L658" s="3">
        <v>41931.479166666664</v>
      </c>
      <c r="M658">
        <v>13.9</v>
      </c>
      <c r="N658" s="3">
        <v>41931.447222222225</v>
      </c>
      <c r="O658" t="s">
        <v>9</v>
      </c>
      <c r="P658">
        <v>56</v>
      </c>
    </row>
    <row r="659" spans="1:24" x14ac:dyDescent="0.25">
      <c r="A659" t="s">
        <v>51</v>
      </c>
      <c r="B659" t="s">
        <v>52</v>
      </c>
      <c r="C659">
        <v>44.134500000000003</v>
      </c>
      <c r="D659">
        <v>15.217449999999999</v>
      </c>
      <c r="E659">
        <v>11</v>
      </c>
      <c r="F659" s="2">
        <v>41932</v>
      </c>
      <c r="G659" s="3">
        <v>41932.520833333336</v>
      </c>
      <c r="H659" s="3">
        <v>41991</v>
      </c>
      <c r="I659">
        <v>19</v>
      </c>
      <c r="J659" t="s">
        <v>9</v>
      </c>
      <c r="K659" s="3">
        <v>41932.520833333336</v>
      </c>
      <c r="L659" s="3">
        <v>41932.479166666664</v>
      </c>
      <c r="M659">
        <v>9.3000000000000007</v>
      </c>
      <c r="N659" s="3">
        <v>41932.446527777778</v>
      </c>
      <c r="O659" t="s">
        <v>9</v>
      </c>
      <c r="P659">
        <v>53</v>
      </c>
    </row>
    <row r="660" spans="1:24" x14ac:dyDescent="0.25">
      <c r="A660" t="s">
        <v>51</v>
      </c>
      <c r="B660" t="s">
        <v>52</v>
      </c>
      <c r="C660">
        <v>44.134500000000003</v>
      </c>
      <c r="D660">
        <v>15.217449999999999</v>
      </c>
      <c r="E660">
        <v>11</v>
      </c>
      <c r="F660" s="2">
        <v>41933</v>
      </c>
      <c r="G660" s="3">
        <v>41933.520833333336</v>
      </c>
      <c r="H660" s="3">
        <v>41992</v>
      </c>
      <c r="I660">
        <v>21.9</v>
      </c>
      <c r="J660" t="s">
        <v>9</v>
      </c>
      <c r="K660" s="3">
        <v>41933.520833333336</v>
      </c>
      <c r="L660" s="3">
        <v>41933.479166666664</v>
      </c>
      <c r="M660">
        <v>17.600000000000001</v>
      </c>
      <c r="N660" s="3">
        <v>41933.446527777778</v>
      </c>
      <c r="O660" t="s">
        <v>9</v>
      </c>
      <c r="P660">
        <v>86</v>
      </c>
    </row>
    <row r="661" spans="1:24" x14ac:dyDescent="0.25">
      <c r="A661" t="s">
        <v>51</v>
      </c>
      <c r="B661" t="s">
        <v>52</v>
      </c>
      <c r="C661">
        <v>44.134500000000003</v>
      </c>
      <c r="D661">
        <v>15.217449999999999</v>
      </c>
      <c r="E661">
        <v>11</v>
      </c>
      <c r="F661" s="2">
        <v>41934</v>
      </c>
      <c r="G661" s="3">
        <v>41934.520833333336</v>
      </c>
      <c r="H661" s="3">
        <v>41993</v>
      </c>
      <c r="I661">
        <v>14</v>
      </c>
      <c r="J661" t="s">
        <v>9</v>
      </c>
      <c r="K661" s="3">
        <v>41934.520833333336</v>
      </c>
      <c r="L661" s="3">
        <v>41934.479166666664</v>
      </c>
      <c r="M661">
        <v>6.7</v>
      </c>
      <c r="N661" s="3">
        <v>41934.446527777778</v>
      </c>
      <c r="O661" t="s">
        <v>9</v>
      </c>
      <c r="P661">
        <v>61</v>
      </c>
    </row>
    <row r="662" spans="1:24" x14ac:dyDescent="0.25">
      <c r="A662" t="s">
        <v>51</v>
      </c>
      <c r="B662" t="s">
        <v>52</v>
      </c>
      <c r="C662">
        <v>44.134500000000003</v>
      </c>
      <c r="D662">
        <v>15.217449999999999</v>
      </c>
      <c r="E662">
        <v>11</v>
      </c>
      <c r="F662" s="2">
        <v>41935</v>
      </c>
      <c r="G662" s="3">
        <v>41935.520833333336</v>
      </c>
      <c r="H662" s="3">
        <v>41994</v>
      </c>
      <c r="I662">
        <v>14</v>
      </c>
      <c r="J662" t="s">
        <v>9</v>
      </c>
      <c r="K662" s="3">
        <v>41935.520833333336</v>
      </c>
      <c r="L662" s="3">
        <v>41935.479166666664</v>
      </c>
      <c r="M662">
        <v>4.0999999999999996</v>
      </c>
      <c r="N662" s="3">
        <v>41935.446527777778</v>
      </c>
      <c r="O662" t="s">
        <v>9</v>
      </c>
      <c r="P662">
        <v>51</v>
      </c>
    </row>
    <row r="663" spans="1:24" x14ac:dyDescent="0.25">
      <c r="A663" t="s">
        <v>51</v>
      </c>
      <c r="B663" t="s">
        <v>52</v>
      </c>
      <c r="C663">
        <v>44.134500000000003</v>
      </c>
      <c r="D663">
        <v>15.217449999999999</v>
      </c>
      <c r="E663">
        <v>11</v>
      </c>
      <c r="F663" s="2">
        <v>41936</v>
      </c>
      <c r="G663" s="3">
        <v>41936.520833333336</v>
      </c>
      <c r="H663" s="3">
        <v>41995</v>
      </c>
      <c r="I663">
        <v>13</v>
      </c>
      <c r="J663" t="s">
        <v>9</v>
      </c>
      <c r="K663" s="3">
        <v>41936.520833333336</v>
      </c>
      <c r="L663" s="3">
        <v>41936.479166666664</v>
      </c>
      <c r="M663">
        <v>6.2</v>
      </c>
      <c r="N663" s="3">
        <v>41936.446527777778</v>
      </c>
      <c r="O663" t="s">
        <v>9</v>
      </c>
      <c r="P663">
        <v>63</v>
      </c>
    </row>
    <row r="664" spans="1:24" x14ac:dyDescent="0.25">
      <c r="A664" t="s">
        <v>51</v>
      </c>
      <c r="B664" t="s">
        <v>52</v>
      </c>
      <c r="C664">
        <v>44.134500000000003</v>
      </c>
      <c r="D664">
        <v>15.217449999999999</v>
      </c>
      <c r="E664">
        <v>11</v>
      </c>
      <c r="F664" s="2">
        <v>41937</v>
      </c>
      <c r="G664" s="3">
        <v>41937.520833333336</v>
      </c>
      <c r="H664" s="3">
        <v>41996</v>
      </c>
      <c r="I664">
        <v>18</v>
      </c>
      <c r="J664" t="s">
        <v>9</v>
      </c>
      <c r="K664" s="3">
        <v>41937.520833333336</v>
      </c>
      <c r="L664" s="3">
        <v>41937.479166666664</v>
      </c>
      <c r="M664">
        <v>3.6</v>
      </c>
      <c r="N664" s="3">
        <v>41937.446527777778</v>
      </c>
      <c r="O664" t="s">
        <v>9</v>
      </c>
      <c r="P664">
        <v>38</v>
      </c>
    </row>
    <row r="665" spans="1:24" x14ac:dyDescent="0.25">
      <c r="A665" t="s">
        <v>51</v>
      </c>
      <c r="B665" t="s">
        <v>52</v>
      </c>
      <c r="C665">
        <v>44.134500000000003</v>
      </c>
      <c r="D665">
        <v>15.217449999999999</v>
      </c>
      <c r="E665">
        <v>11</v>
      </c>
      <c r="F665" s="2">
        <v>41938</v>
      </c>
      <c r="G665" s="3">
        <v>41938.520833333336</v>
      </c>
      <c r="H665" s="3">
        <v>41997</v>
      </c>
      <c r="I665">
        <v>19</v>
      </c>
      <c r="J665" t="s">
        <v>9</v>
      </c>
      <c r="K665" s="3">
        <v>41938.520833333336</v>
      </c>
      <c r="L665" s="3">
        <v>41938.479166666664</v>
      </c>
      <c r="M665">
        <v>4.0999999999999996</v>
      </c>
      <c r="N665" s="3">
        <v>41938.446527777778</v>
      </c>
      <c r="O665" t="s">
        <v>9</v>
      </c>
      <c r="P665">
        <v>37</v>
      </c>
    </row>
    <row r="666" spans="1:24" x14ac:dyDescent="0.25">
      <c r="A666" t="s">
        <v>51</v>
      </c>
      <c r="B666" t="s">
        <v>52</v>
      </c>
      <c r="C666">
        <v>44.134500000000003</v>
      </c>
      <c r="D666">
        <v>15.217449999999999</v>
      </c>
      <c r="E666">
        <v>11</v>
      </c>
      <c r="F666" s="2">
        <v>41939</v>
      </c>
      <c r="G666" s="3">
        <v>41939.520833333336</v>
      </c>
      <c r="H666" s="3">
        <v>41998</v>
      </c>
      <c r="I666">
        <v>15</v>
      </c>
      <c r="J666" t="s">
        <v>9</v>
      </c>
      <c r="K666" s="3">
        <v>41939.520833333336</v>
      </c>
      <c r="L666" s="3">
        <v>41939.479166666664</v>
      </c>
      <c r="M666">
        <v>1.6</v>
      </c>
      <c r="N666" s="3">
        <v>41939.445833333331</v>
      </c>
      <c r="O666" t="s">
        <v>9</v>
      </c>
      <c r="P666">
        <v>40</v>
      </c>
    </row>
    <row r="667" spans="1:24" x14ac:dyDescent="0.25">
      <c r="A667" t="s">
        <v>51</v>
      </c>
      <c r="B667" t="s">
        <v>52</v>
      </c>
      <c r="C667">
        <v>44.134500000000003</v>
      </c>
      <c r="D667">
        <v>15.217449999999999</v>
      </c>
      <c r="E667">
        <v>11</v>
      </c>
      <c r="F667" s="2">
        <v>41940</v>
      </c>
      <c r="G667" s="3">
        <v>41940.520833333336</v>
      </c>
      <c r="H667" s="3">
        <v>41999</v>
      </c>
      <c r="I667">
        <v>15</v>
      </c>
      <c r="J667" t="s">
        <v>9</v>
      </c>
      <c r="K667" s="3">
        <v>41940.520833333336</v>
      </c>
      <c r="L667" s="3">
        <v>41940.479166666664</v>
      </c>
      <c r="M667">
        <v>5</v>
      </c>
      <c r="N667" s="3">
        <v>41940.445833333331</v>
      </c>
      <c r="O667" t="s">
        <v>9</v>
      </c>
      <c r="P667">
        <v>51</v>
      </c>
    </row>
    <row r="668" spans="1:24" x14ac:dyDescent="0.25">
      <c r="A668" t="s">
        <v>51</v>
      </c>
      <c r="B668" t="s">
        <v>52</v>
      </c>
      <c r="C668">
        <v>44.134500000000003</v>
      </c>
      <c r="D668">
        <v>15.217449999999999</v>
      </c>
      <c r="E668">
        <v>11</v>
      </c>
      <c r="F668" s="2">
        <v>41941</v>
      </c>
      <c r="G668" s="3">
        <v>41941.520833333336</v>
      </c>
      <c r="H668" s="3">
        <v>42000</v>
      </c>
      <c r="I668">
        <v>14</v>
      </c>
      <c r="J668" t="s">
        <v>9</v>
      </c>
      <c r="K668" s="3">
        <v>41941.520833333336</v>
      </c>
      <c r="L668" s="3">
        <v>41941.479166666664</v>
      </c>
      <c r="M668">
        <v>5.4</v>
      </c>
      <c r="N668" s="3">
        <v>41941.445833333331</v>
      </c>
      <c r="O668" t="s">
        <v>9</v>
      </c>
      <c r="P668">
        <v>56</v>
      </c>
    </row>
    <row r="669" spans="1:24" x14ac:dyDescent="0.25">
      <c r="A669" t="s">
        <v>51</v>
      </c>
      <c r="B669" t="s">
        <v>52</v>
      </c>
      <c r="C669">
        <v>44.134500000000003</v>
      </c>
      <c r="D669">
        <v>15.217449999999999</v>
      </c>
      <c r="E669">
        <v>11</v>
      </c>
      <c r="F669" s="2">
        <v>41942</v>
      </c>
      <c r="G669" s="3">
        <v>41942.520833333336</v>
      </c>
      <c r="H669" s="3">
        <v>42001</v>
      </c>
      <c r="I669">
        <v>14</v>
      </c>
      <c r="J669" t="s">
        <v>9</v>
      </c>
      <c r="K669" s="3">
        <v>41942.520833333336</v>
      </c>
      <c r="L669" s="3">
        <v>41942.479166666664</v>
      </c>
      <c r="M669">
        <v>4.0999999999999996</v>
      </c>
      <c r="N669" s="3">
        <v>41942.445833333331</v>
      </c>
      <c r="O669" t="s">
        <v>9</v>
      </c>
      <c r="P669">
        <v>51</v>
      </c>
    </row>
    <row r="670" spans="1:24" x14ac:dyDescent="0.25">
      <c r="A670" t="s">
        <v>51</v>
      </c>
      <c r="B670" t="s">
        <v>52</v>
      </c>
      <c r="C670">
        <v>44.134500000000003</v>
      </c>
      <c r="D670">
        <v>15.217449999999999</v>
      </c>
      <c r="E670">
        <v>11</v>
      </c>
      <c r="F670" s="2">
        <v>41943</v>
      </c>
      <c r="G670" s="3">
        <v>41943.520833333336</v>
      </c>
      <c r="H670" s="3">
        <v>42002</v>
      </c>
      <c r="I670">
        <v>16</v>
      </c>
      <c r="J670" t="s">
        <v>9</v>
      </c>
      <c r="K670" s="3">
        <v>41943.520833333336</v>
      </c>
      <c r="L670" s="3">
        <v>41943.479166666664</v>
      </c>
      <c r="M670">
        <v>8.3000000000000007</v>
      </c>
      <c r="N670" s="3">
        <v>41943.445833333331</v>
      </c>
      <c r="O670" t="s">
        <v>9</v>
      </c>
      <c r="P670">
        <v>60</v>
      </c>
    </row>
    <row r="671" spans="1:24" x14ac:dyDescent="0.25">
      <c r="A671" t="s">
        <v>51</v>
      </c>
      <c r="B671" t="s">
        <v>52</v>
      </c>
      <c r="C671">
        <v>44.134500000000003</v>
      </c>
      <c r="D671">
        <v>15.217449999999999</v>
      </c>
      <c r="E671">
        <v>11</v>
      </c>
      <c r="F671" s="2">
        <v>41944</v>
      </c>
      <c r="G671" s="3">
        <v>41944.520833333336</v>
      </c>
      <c r="H671" s="3">
        <v>42003</v>
      </c>
      <c r="I671">
        <v>18</v>
      </c>
      <c r="J671" t="s">
        <v>9</v>
      </c>
      <c r="K671" s="3">
        <v>41944.520833333336</v>
      </c>
      <c r="L671" s="3">
        <v>41944.479166666664</v>
      </c>
      <c r="M671">
        <v>5.4</v>
      </c>
      <c r="N671" s="3">
        <v>41944.445833333331</v>
      </c>
      <c r="O671" t="s">
        <v>9</v>
      </c>
      <c r="P671">
        <v>43</v>
      </c>
      <c r="V671" s="3"/>
      <c r="X671" s="3"/>
    </row>
    <row r="672" spans="1:24" x14ac:dyDescent="0.25">
      <c r="A672" t="s">
        <v>51</v>
      </c>
      <c r="B672" t="s">
        <v>52</v>
      </c>
      <c r="C672">
        <v>44.134500000000003</v>
      </c>
      <c r="D672">
        <v>15.217449999999999</v>
      </c>
      <c r="E672">
        <v>11</v>
      </c>
      <c r="F672" s="2">
        <v>41945</v>
      </c>
      <c r="G672" s="3">
        <v>41945.520833333336</v>
      </c>
      <c r="H672" s="3">
        <v>42004</v>
      </c>
      <c r="I672">
        <v>18</v>
      </c>
      <c r="J672" t="s">
        <v>9</v>
      </c>
      <c r="K672" s="3">
        <v>41945.520833333336</v>
      </c>
      <c r="L672" s="3">
        <v>41945.479166666664</v>
      </c>
      <c r="M672">
        <v>11.4</v>
      </c>
      <c r="N672" s="3">
        <v>41945.445833333331</v>
      </c>
      <c r="O672" t="s">
        <v>9</v>
      </c>
      <c r="P672">
        <v>65</v>
      </c>
      <c r="V672" s="3"/>
      <c r="X672" s="3"/>
    </row>
    <row r="673" spans="1:24" x14ac:dyDescent="0.25">
      <c r="A673" t="s">
        <v>51</v>
      </c>
      <c r="B673" t="s">
        <v>52</v>
      </c>
      <c r="C673">
        <v>44.134500000000003</v>
      </c>
      <c r="D673">
        <v>15.217449999999999</v>
      </c>
      <c r="E673">
        <v>11</v>
      </c>
      <c r="F673" s="2">
        <v>41946</v>
      </c>
      <c r="G673" s="3">
        <v>41946.520833333336</v>
      </c>
      <c r="H673" s="3">
        <v>42005</v>
      </c>
      <c r="I673">
        <v>16</v>
      </c>
      <c r="J673" t="s">
        <v>9</v>
      </c>
      <c r="K673" s="3">
        <v>41946.520833333336</v>
      </c>
      <c r="L673" s="3">
        <v>41946.479166666664</v>
      </c>
      <c r="M673">
        <v>12.2</v>
      </c>
      <c r="N673" s="3">
        <v>41946.445833333331</v>
      </c>
      <c r="O673" t="s">
        <v>9</v>
      </c>
      <c r="P673">
        <v>78</v>
      </c>
      <c r="V673" s="3"/>
      <c r="X673" s="3"/>
    </row>
    <row r="674" spans="1:24" x14ac:dyDescent="0.25">
      <c r="A674" t="s">
        <v>51</v>
      </c>
      <c r="B674" t="s">
        <v>52</v>
      </c>
      <c r="C674">
        <v>44.134500000000003</v>
      </c>
      <c r="D674">
        <v>15.217449999999999</v>
      </c>
      <c r="E674">
        <v>11</v>
      </c>
      <c r="F674" s="2">
        <v>41947</v>
      </c>
      <c r="G674" s="3">
        <v>41947.520833333336</v>
      </c>
      <c r="H674" s="3">
        <v>42006</v>
      </c>
      <c r="I674">
        <v>19</v>
      </c>
      <c r="J674" t="s">
        <v>9</v>
      </c>
      <c r="K674" s="3">
        <v>41947.520833333336</v>
      </c>
      <c r="L674" s="3">
        <v>41947.479166666664</v>
      </c>
      <c r="M674">
        <v>12.3</v>
      </c>
      <c r="N674" s="3">
        <v>41947.445833333331</v>
      </c>
      <c r="O674" t="s">
        <v>9</v>
      </c>
      <c r="P674">
        <v>69</v>
      </c>
      <c r="V674" s="3"/>
      <c r="X674" s="3"/>
    </row>
    <row r="675" spans="1:24" x14ac:dyDescent="0.25">
      <c r="A675" t="s">
        <v>51</v>
      </c>
      <c r="B675" t="s">
        <v>52</v>
      </c>
      <c r="C675">
        <v>44.134500000000003</v>
      </c>
      <c r="D675">
        <v>15.217449999999999</v>
      </c>
      <c r="E675">
        <v>11</v>
      </c>
      <c r="F675" s="2">
        <v>41948</v>
      </c>
      <c r="G675" s="3">
        <v>41948.520833333336</v>
      </c>
      <c r="H675" s="3">
        <v>42007</v>
      </c>
      <c r="I675">
        <v>20</v>
      </c>
      <c r="J675" t="s">
        <v>9</v>
      </c>
      <c r="K675" s="3">
        <v>41948.520833333336</v>
      </c>
      <c r="L675" s="3">
        <v>41948.479166666664</v>
      </c>
      <c r="M675">
        <v>15.7</v>
      </c>
      <c r="N675" s="3">
        <v>41948.445833333331</v>
      </c>
      <c r="O675" t="s">
        <v>9</v>
      </c>
      <c r="P675">
        <v>76</v>
      </c>
      <c r="V675" s="3"/>
      <c r="X675" s="3"/>
    </row>
    <row r="676" spans="1:24" x14ac:dyDescent="0.25">
      <c r="A676" t="s">
        <v>51</v>
      </c>
      <c r="B676" t="s">
        <v>52</v>
      </c>
      <c r="C676">
        <v>44.134500000000003</v>
      </c>
      <c r="D676">
        <v>15.217449999999999</v>
      </c>
      <c r="E676">
        <v>11</v>
      </c>
      <c r="F676" s="2">
        <v>41949</v>
      </c>
      <c r="G676" s="3">
        <v>41949.520833333336</v>
      </c>
      <c r="H676" s="3">
        <v>42008</v>
      </c>
      <c r="I676">
        <v>20</v>
      </c>
      <c r="J676" t="s">
        <v>9</v>
      </c>
      <c r="K676" s="3">
        <v>41949.520833333336</v>
      </c>
      <c r="L676" s="3">
        <v>41949.479166666664</v>
      </c>
      <c r="M676">
        <v>18.5</v>
      </c>
      <c r="N676" s="3">
        <v>41949.445833333331</v>
      </c>
      <c r="O676" t="s">
        <v>9</v>
      </c>
      <c r="P676">
        <v>91</v>
      </c>
      <c r="V676" s="3"/>
      <c r="X676" s="3"/>
    </row>
    <row r="677" spans="1:24" x14ac:dyDescent="0.25">
      <c r="A677" t="s">
        <v>51</v>
      </c>
      <c r="B677" t="s">
        <v>52</v>
      </c>
      <c r="C677">
        <v>44.134500000000003</v>
      </c>
      <c r="D677">
        <v>15.217449999999999</v>
      </c>
      <c r="E677">
        <v>11</v>
      </c>
      <c r="F677" s="2">
        <v>41950</v>
      </c>
      <c r="G677" s="3">
        <v>41950.520833333336</v>
      </c>
      <c r="H677" s="3">
        <v>42009</v>
      </c>
      <c r="I677">
        <v>19</v>
      </c>
      <c r="J677" t="s">
        <v>9</v>
      </c>
      <c r="K677" s="3">
        <v>41950.520833333336</v>
      </c>
      <c r="L677" s="3">
        <v>41950.479166666664</v>
      </c>
      <c r="M677">
        <v>16.3</v>
      </c>
      <c r="N677" s="3">
        <v>41950.445833333331</v>
      </c>
      <c r="O677" t="s">
        <v>9</v>
      </c>
      <c r="P677">
        <v>84</v>
      </c>
      <c r="V677" s="3"/>
      <c r="X677" s="3"/>
    </row>
    <row r="678" spans="1:24" x14ac:dyDescent="0.25">
      <c r="A678" t="s">
        <v>51</v>
      </c>
      <c r="B678" t="s">
        <v>52</v>
      </c>
      <c r="C678">
        <v>44.134500000000003</v>
      </c>
      <c r="D678">
        <v>15.217449999999999</v>
      </c>
      <c r="E678">
        <v>11</v>
      </c>
      <c r="F678" s="2">
        <v>41951</v>
      </c>
      <c r="G678" s="3">
        <v>41951.520833333336</v>
      </c>
      <c r="H678" s="3">
        <v>42010</v>
      </c>
      <c r="I678">
        <v>18</v>
      </c>
      <c r="J678" t="s">
        <v>9</v>
      </c>
      <c r="K678" s="3">
        <v>41951.520833333336</v>
      </c>
      <c r="L678" s="3">
        <v>41951.479166666664</v>
      </c>
      <c r="M678">
        <v>12.9</v>
      </c>
      <c r="N678" s="3">
        <v>41951.445833333331</v>
      </c>
      <c r="O678" t="s">
        <v>9</v>
      </c>
      <c r="P678">
        <v>72</v>
      </c>
      <c r="V678" s="3"/>
      <c r="X678" s="3"/>
    </row>
    <row r="679" spans="1:24" x14ac:dyDescent="0.25">
      <c r="A679" t="s">
        <v>51</v>
      </c>
      <c r="B679" t="s">
        <v>52</v>
      </c>
      <c r="C679">
        <v>44.134500000000003</v>
      </c>
      <c r="D679">
        <v>15.217449999999999</v>
      </c>
      <c r="E679">
        <v>11</v>
      </c>
      <c r="F679" s="2">
        <v>41952</v>
      </c>
      <c r="G679" s="3">
        <v>41952.520833333336</v>
      </c>
      <c r="H679" s="3">
        <v>42011</v>
      </c>
      <c r="I679">
        <v>18</v>
      </c>
      <c r="J679" t="s">
        <v>9</v>
      </c>
      <c r="K679" s="3">
        <v>41952.520833333336</v>
      </c>
      <c r="L679" s="3">
        <v>41952.479166666664</v>
      </c>
      <c r="M679">
        <v>12.7</v>
      </c>
      <c r="N679" s="3">
        <v>41952.445833333331</v>
      </c>
      <c r="O679" t="s">
        <v>9</v>
      </c>
      <c r="P679">
        <v>71</v>
      </c>
      <c r="V679" s="3"/>
      <c r="X679" s="3"/>
    </row>
    <row r="680" spans="1:24" x14ac:dyDescent="0.25">
      <c r="A680" t="s">
        <v>51</v>
      </c>
      <c r="B680" t="s">
        <v>52</v>
      </c>
      <c r="C680">
        <v>44.134500000000003</v>
      </c>
      <c r="D680">
        <v>15.217449999999999</v>
      </c>
      <c r="E680">
        <v>11</v>
      </c>
      <c r="F680" s="2">
        <v>41953</v>
      </c>
      <c r="G680" s="3">
        <v>41953.520833333336</v>
      </c>
      <c r="H680" s="3">
        <v>42012</v>
      </c>
      <c r="I680">
        <v>18</v>
      </c>
      <c r="J680" t="s">
        <v>9</v>
      </c>
      <c r="K680" s="3">
        <v>41953.520833333336</v>
      </c>
      <c r="L680" s="3">
        <v>41953.479166666664</v>
      </c>
      <c r="M680">
        <v>14</v>
      </c>
      <c r="N680" s="3">
        <v>41953.445833333331</v>
      </c>
      <c r="O680" t="s">
        <v>9</v>
      </c>
      <c r="P680">
        <v>77</v>
      </c>
      <c r="V680" s="3"/>
      <c r="X680" s="3"/>
    </row>
    <row r="681" spans="1:24" x14ac:dyDescent="0.25">
      <c r="A681" t="s">
        <v>51</v>
      </c>
      <c r="B681" t="s">
        <v>52</v>
      </c>
      <c r="C681">
        <v>44.134500000000003</v>
      </c>
      <c r="D681">
        <v>15.217449999999999</v>
      </c>
      <c r="E681">
        <v>11</v>
      </c>
      <c r="F681" s="2">
        <v>41954</v>
      </c>
      <c r="G681" s="3">
        <v>41954.520833333336</v>
      </c>
      <c r="H681" s="3">
        <v>42013</v>
      </c>
      <c r="I681">
        <v>16.8</v>
      </c>
      <c r="J681" t="s">
        <v>9</v>
      </c>
      <c r="K681" s="3">
        <v>41954.520833333336</v>
      </c>
      <c r="L681" s="3">
        <v>41954.479166666664</v>
      </c>
      <c r="M681">
        <v>13.4</v>
      </c>
      <c r="N681" s="3">
        <v>41954.446527777778</v>
      </c>
      <c r="O681" t="s">
        <v>9</v>
      </c>
      <c r="P681">
        <v>74</v>
      </c>
      <c r="V681" s="3"/>
      <c r="X681" s="3"/>
    </row>
    <row r="682" spans="1:24" x14ac:dyDescent="0.25">
      <c r="A682" t="s">
        <v>51</v>
      </c>
      <c r="B682" t="s">
        <v>52</v>
      </c>
      <c r="C682">
        <v>44.134500000000003</v>
      </c>
      <c r="D682">
        <v>15.217449999999999</v>
      </c>
      <c r="E682">
        <v>11</v>
      </c>
      <c r="F682" s="2">
        <v>41955</v>
      </c>
      <c r="G682" s="3">
        <v>41955.520833333336</v>
      </c>
      <c r="H682" s="3">
        <v>42014</v>
      </c>
      <c r="I682">
        <v>16</v>
      </c>
      <c r="J682" t="s">
        <v>9</v>
      </c>
      <c r="K682" s="3">
        <v>41955.520833333336</v>
      </c>
      <c r="L682" s="3">
        <v>41955.479166666664</v>
      </c>
      <c r="M682">
        <v>12.8</v>
      </c>
      <c r="N682" s="3">
        <v>41955.446527777778</v>
      </c>
      <c r="O682" t="s">
        <v>9</v>
      </c>
      <c r="P682">
        <v>81</v>
      </c>
      <c r="V682" s="3"/>
      <c r="X682" s="3"/>
    </row>
    <row r="683" spans="1:24" x14ac:dyDescent="0.25">
      <c r="A683" t="s">
        <v>51</v>
      </c>
      <c r="B683" t="s">
        <v>52</v>
      </c>
      <c r="C683">
        <v>44.134500000000003</v>
      </c>
      <c r="D683">
        <v>15.217449999999999</v>
      </c>
      <c r="E683">
        <v>11</v>
      </c>
      <c r="F683" s="2">
        <v>41956</v>
      </c>
      <c r="G683" s="3">
        <v>41956.520833333336</v>
      </c>
      <c r="H683" s="3">
        <v>42015</v>
      </c>
      <c r="I683">
        <v>15</v>
      </c>
      <c r="J683" t="s">
        <v>9</v>
      </c>
      <c r="K683" s="3">
        <v>41956.520833333336</v>
      </c>
      <c r="L683" s="3">
        <v>41956.479166666664</v>
      </c>
      <c r="M683">
        <v>11.8</v>
      </c>
      <c r="N683" s="3">
        <v>41956.446527777778</v>
      </c>
      <c r="O683" t="s">
        <v>9</v>
      </c>
      <c r="P683">
        <v>81</v>
      </c>
      <c r="V683" s="3"/>
      <c r="X683" s="3"/>
    </row>
    <row r="684" spans="1:24" x14ac:dyDescent="0.25">
      <c r="A684" t="s">
        <v>51</v>
      </c>
      <c r="B684" t="s">
        <v>52</v>
      </c>
      <c r="C684">
        <v>44.134500000000003</v>
      </c>
      <c r="D684">
        <v>15.217449999999999</v>
      </c>
      <c r="E684">
        <v>11</v>
      </c>
      <c r="F684" s="2">
        <v>41957</v>
      </c>
      <c r="G684" s="3">
        <v>41957.520833333336</v>
      </c>
      <c r="H684" s="3">
        <v>42016</v>
      </c>
      <c r="I684">
        <v>16</v>
      </c>
      <c r="J684" t="s">
        <v>9</v>
      </c>
      <c r="K684" s="3">
        <v>41957.520833333336</v>
      </c>
      <c r="L684" s="3">
        <v>41957.479166666664</v>
      </c>
      <c r="M684">
        <v>11.8</v>
      </c>
      <c r="N684" s="3">
        <v>41957.446527777778</v>
      </c>
      <c r="O684" t="s">
        <v>9</v>
      </c>
      <c r="P684">
        <v>76</v>
      </c>
      <c r="V684" s="3"/>
      <c r="X684" s="3"/>
    </row>
    <row r="685" spans="1:24" x14ac:dyDescent="0.25">
      <c r="A685" t="s">
        <v>51</v>
      </c>
      <c r="B685" t="s">
        <v>52</v>
      </c>
      <c r="C685">
        <v>44.134500000000003</v>
      </c>
      <c r="D685">
        <v>15.217449999999999</v>
      </c>
      <c r="E685">
        <v>11</v>
      </c>
      <c r="F685" s="2">
        <v>41958</v>
      </c>
      <c r="G685" s="3">
        <v>41958.520833333336</v>
      </c>
      <c r="H685" s="3">
        <v>42017</v>
      </c>
      <c r="I685">
        <v>15</v>
      </c>
      <c r="J685" t="s">
        <v>9</v>
      </c>
      <c r="K685" s="3">
        <v>41958.520833333336</v>
      </c>
      <c r="L685" s="3">
        <v>41958.479166666664</v>
      </c>
      <c r="M685">
        <v>12.5</v>
      </c>
      <c r="N685" s="3">
        <v>41958.446527777778</v>
      </c>
      <c r="O685" t="s">
        <v>9</v>
      </c>
      <c r="P685">
        <v>85</v>
      </c>
      <c r="V685" s="3"/>
      <c r="X685" s="3"/>
    </row>
    <row r="686" spans="1:24" x14ac:dyDescent="0.25">
      <c r="A686" t="s">
        <v>51</v>
      </c>
      <c r="B686" t="s">
        <v>52</v>
      </c>
      <c r="C686">
        <v>44.134500000000003</v>
      </c>
      <c r="D686">
        <v>15.217449999999999</v>
      </c>
      <c r="E686">
        <v>11</v>
      </c>
      <c r="F686" s="2">
        <v>41959</v>
      </c>
      <c r="G686" s="3">
        <v>41959.520833333336</v>
      </c>
      <c r="H686" s="3">
        <v>42018</v>
      </c>
      <c r="I686">
        <v>19</v>
      </c>
      <c r="J686" t="s">
        <v>9</v>
      </c>
      <c r="K686" s="3">
        <v>41959.520833333336</v>
      </c>
      <c r="L686" s="3">
        <v>41959.479166666664</v>
      </c>
      <c r="M686">
        <v>14.5</v>
      </c>
      <c r="N686" s="3">
        <v>41959.446527777778</v>
      </c>
      <c r="O686" t="s">
        <v>9</v>
      </c>
      <c r="P686">
        <v>75</v>
      </c>
      <c r="V686" s="3"/>
      <c r="X686" s="3"/>
    </row>
    <row r="687" spans="1:24" x14ac:dyDescent="0.25">
      <c r="A687" t="s">
        <v>51</v>
      </c>
      <c r="B687" t="s">
        <v>52</v>
      </c>
      <c r="C687">
        <v>44.134500000000003</v>
      </c>
      <c r="D687">
        <v>15.217449999999999</v>
      </c>
      <c r="E687">
        <v>11</v>
      </c>
      <c r="F687" s="2">
        <v>41960</v>
      </c>
      <c r="G687" s="3">
        <v>41960.520833333336</v>
      </c>
      <c r="H687" s="3">
        <v>42019</v>
      </c>
      <c r="I687">
        <v>16</v>
      </c>
      <c r="J687" t="s">
        <v>9</v>
      </c>
      <c r="K687" s="3">
        <v>41960.520833333336</v>
      </c>
      <c r="L687" s="3">
        <v>41960.479166666664</v>
      </c>
      <c r="M687">
        <v>10.8</v>
      </c>
      <c r="N687" s="3">
        <v>41960.447222222225</v>
      </c>
      <c r="O687" t="s">
        <v>9</v>
      </c>
      <c r="P687">
        <v>71</v>
      </c>
      <c r="V687" s="3"/>
      <c r="X687" s="3"/>
    </row>
    <row r="688" spans="1:24" x14ac:dyDescent="0.25">
      <c r="A688" t="s">
        <v>51</v>
      </c>
      <c r="B688" t="s">
        <v>52</v>
      </c>
      <c r="C688">
        <v>44.134500000000003</v>
      </c>
      <c r="D688">
        <v>15.217449999999999</v>
      </c>
      <c r="E688">
        <v>11</v>
      </c>
      <c r="F688" s="2">
        <v>41961</v>
      </c>
      <c r="G688" s="3">
        <v>41961.520833333336</v>
      </c>
      <c r="H688" s="3">
        <v>42020</v>
      </c>
      <c r="I688">
        <v>17.3</v>
      </c>
      <c r="J688" t="s">
        <v>9</v>
      </c>
      <c r="K688" s="3">
        <v>41961.520833333336</v>
      </c>
      <c r="L688" s="3">
        <v>41961.479166666664</v>
      </c>
      <c r="M688">
        <v>11.8</v>
      </c>
      <c r="N688" s="3">
        <v>41961.447222222225</v>
      </c>
      <c r="O688" t="s">
        <v>9</v>
      </c>
      <c r="P688">
        <v>76</v>
      </c>
      <c r="V688" s="3"/>
      <c r="X688" s="3"/>
    </row>
    <row r="689" spans="1:24" x14ac:dyDescent="0.25">
      <c r="A689" t="s">
        <v>51</v>
      </c>
      <c r="B689" t="s">
        <v>52</v>
      </c>
      <c r="C689">
        <v>44.134500000000003</v>
      </c>
      <c r="D689">
        <v>15.217449999999999</v>
      </c>
      <c r="E689">
        <v>11</v>
      </c>
      <c r="F689" s="2">
        <v>41962</v>
      </c>
      <c r="G689" s="3">
        <v>41962.520833333336</v>
      </c>
      <c r="H689" s="3">
        <v>42021</v>
      </c>
      <c r="I689">
        <v>16</v>
      </c>
      <c r="J689" t="s">
        <v>9</v>
      </c>
      <c r="K689" s="3">
        <v>41962.520833333336</v>
      </c>
      <c r="L689" s="3">
        <v>41962.479166666664</v>
      </c>
      <c r="M689">
        <v>15</v>
      </c>
      <c r="N689" s="3">
        <v>41962.447222222225</v>
      </c>
      <c r="O689" t="s">
        <v>9</v>
      </c>
      <c r="P689">
        <v>94</v>
      </c>
      <c r="V689" s="3"/>
      <c r="X689" s="3"/>
    </row>
    <row r="690" spans="1:24" x14ac:dyDescent="0.25">
      <c r="A690" t="s">
        <v>51</v>
      </c>
      <c r="B690" t="s">
        <v>52</v>
      </c>
      <c r="C690">
        <v>44.134500000000003</v>
      </c>
      <c r="D690">
        <v>15.217449999999999</v>
      </c>
      <c r="E690">
        <v>11</v>
      </c>
      <c r="F690" s="2">
        <v>41963</v>
      </c>
      <c r="G690" s="3">
        <v>41963.520833333336</v>
      </c>
      <c r="H690" s="3">
        <v>42022</v>
      </c>
      <c r="I690">
        <v>16</v>
      </c>
      <c r="J690" t="s">
        <v>9</v>
      </c>
      <c r="K690" s="3">
        <v>41963.520833333336</v>
      </c>
      <c r="L690" s="3">
        <v>41963.479166666664</v>
      </c>
      <c r="M690">
        <v>5.7</v>
      </c>
      <c r="N690" s="3">
        <v>41963.447222222225</v>
      </c>
      <c r="O690" t="s">
        <v>9</v>
      </c>
      <c r="P690">
        <v>50</v>
      </c>
      <c r="V690" s="3"/>
      <c r="X690" s="3"/>
    </row>
    <row r="691" spans="1:24" x14ac:dyDescent="0.25">
      <c r="A691" t="s">
        <v>51</v>
      </c>
      <c r="B691" t="s">
        <v>52</v>
      </c>
      <c r="C691">
        <v>44.134500000000003</v>
      </c>
      <c r="D691">
        <v>15.217449999999999</v>
      </c>
      <c r="E691">
        <v>11</v>
      </c>
      <c r="F691" s="2">
        <v>41964</v>
      </c>
      <c r="G691" s="3">
        <v>41964.520833333336</v>
      </c>
      <c r="H691" s="3">
        <v>42023</v>
      </c>
      <c r="I691">
        <v>16</v>
      </c>
      <c r="J691" t="s">
        <v>9</v>
      </c>
      <c r="K691" s="3">
        <v>41964.520833333336</v>
      </c>
      <c r="L691" s="3">
        <v>41964.479166666664</v>
      </c>
      <c r="M691">
        <v>10.8</v>
      </c>
      <c r="N691" s="3">
        <v>41964.447222222225</v>
      </c>
      <c r="O691" t="s">
        <v>9</v>
      </c>
      <c r="P691">
        <v>71</v>
      </c>
      <c r="V691" s="3"/>
      <c r="X691" s="3"/>
    </row>
    <row r="692" spans="1:24" x14ac:dyDescent="0.25">
      <c r="A692" t="s">
        <v>51</v>
      </c>
      <c r="B692" t="s">
        <v>52</v>
      </c>
      <c r="C692">
        <v>44.134500000000003</v>
      </c>
      <c r="D692">
        <v>15.217449999999999</v>
      </c>
      <c r="E692">
        <v>11</v>
      </c>
      <c r="F692" s="2">
        <v>41965</v>
      </c>
      <c r="G692" s="3">
        <v>41965.520833333336</v>
      </c>
      <c r="H692" s="3">
        <v>42024</v>
      </c>
      <c r="I692">
        <v>15</v>
      </c>
      <c r="J692" t="s">
        <v>9</v>
      </c>
      <c r="K692" s="3">
        <v>41965.520833333336</v>
      </c>
      <c r="L692" s="3">
        <v>41965.479166666664</v>
      </c>
      <c r="M692">
        <v>8.8000000000000007</v>
      </c>
      <c r="N692" s="3">
        <v>41965.447916666664</v>
      </c>
      <c r="O692" t="s">
        <v>9</v>
      </c>
      <c r="P692">
        <v>66</v>
      </c>
      <c r="V692" s="3"/>
      <c r="X692" s="3"/>
    </row>
    <row r="693" spans="1:24" x14ac:dyDescent="0.25">
      <c r="A693" t="s">
        <v>51</v>
      </c>
      <c r="B693" t="s">
        <v>52</v>
      </c>
      <c r="C693">
        <v>44.134500000000003</v>
      </c>
      <c r="D693">
        <v>15.217449999999999</v>
      </c>
      <c r="E693">
        <v>11</v>
      </c>
      <c r="F693" s="2">
        <v>41966</v>
      </c>
      <c r="G693" s="3">
        <v>41966.520833333336</v>
      </c>
      <c r="H693" s="3">
        <v>42025</v>
      </c>
      <c r="I693">
        <v>16</v>
      </c>
      <c r="J693" t="s">
        <v>9</v>
      </c>
      <c r="K693" s="3">
        <v>41966.520833333336</v>
      </c>
      <c r="L693" s="3">
        <v>41966.479166666664</v>
      </c>
      <c r="M693">
        <v>10.6</v>
      </c>
      <c r="N693" s="3">
        <v>41966.447916666664</v>
      </c>
      <c r="O693" t="s">
        <v>9</v>
      </c>
      <c r="P693">
        <v>70</v>
      </c>
      <c r="V693" s="3"/>
      <c r="X693" s="3"/>
    </row>
    <row r="694" spans="1:24" x14ac:dyDescent="0.25">
      <c r="A694" t="s">
        <v>51</v>
      </c>
      <c r="B694" t="s">
        <v>52</v>
      </c>
      <c r="C694">
        <v>44.134500000000003</v>
      </c>
      <c r="D694">
        <v>15.217449999999999</v>
      </c>
      <c r="E694">
        <v>11</v>
      </c>
      <c r="F694" s="2">
        <v>41967</v>
      </c>
      <c r="G694" s="3">
        <v>41967.520833333336</v>
      </c>
      <c r="H694" s="3">
        <v>42026</v>
      </c>
      <c r="I694">
        <v>15</v>
      </c>
      <c r="J694" t="s">
        <v>9</v>
      </c>
      <c r="K694" s="3">
        <v>41967.520833333336</v>
      </c>
      <c r="L694" s="3">
        <v>41967.479166666664</v>
      </c>
      <c r="M694">
        <v>10.9</v>
      </c>
      <c r="N694" s="3">
        <v>41967.447916666664</v>
      </c>
      <c r="O694" t="s">
        <v>9</v>
      </c>
      <c r="P694">
        <v>76</v>
      </c>
      <c r="V694" s="3"/>
      <c r="X694" s="3"/>
    </row>
    <row r="695" spans="1:24" x14ac:dyDescent="0.25">
      <c r="A695" t="s">
        <v>51</v>
      </c>
      <c r="B695" t="s">
        <v>52</v>
      </c>
      <c r="C695">
        <v>44.134500000000003</v>
      </c>
      <c r="D695">
        <v>15.217449999999999</v>
      </c>
      <c r="E695">
        <v>11</v>
      </c>
      <c r="F695" s="2">
        <v>41968</v>
      </c>
      <c r="G695" s="3">
        <v>41968.520833333336</v>
      </c>
      <c r="H695" s="3">
        <v>42027</v>
      </c>
      <c r="I695">
        <v>15.4</v>
      </c>
      <c r="J695" t="s">
        <v>9</v>
      </c>
      <c r="K695" s="3">
        <v>41968.520833333336</v>
      </c>
      <c r="L695" s="3">
        <v>41968.479166666664</v>
      </c>
      <c r="M695">
        <v>10.6</v>
      </c>
      <c r="N695" s="3">
        <v>41968.448611111111</v>
      </c>
      <c r="O695" t="s">
        <v>9</v>
      </c>
      <c r="P695">
        <v>80</v>
      </c>
      <c r="V695" s="3"/>
      <c r="X695" s="3"/>
    </row>
    <row r="696" spans="1:24" x14ac:dyDescent="0.25">
      <c r="A696" t="s">
        <v>51</v>
      </c>
      <c r="B696" t="s">
        <v>52</v>
      </c>
      <c r="C696">
        <v>44.134500000000003</v>
      </c>
      <c r="D696">
        <v>15.217449999999999</v>
      </c>
      <c r="E696">
        <v>11</v>
      </c>
      <c r="F696" s="2">
        <v>41969</v>
      </c>
      <c r="G696" s="3">
        <v>41969.520833333336</v>
      </c>
      <c r="H696" s="3">
        <v>42028</v>
      </c>
      <c r="I696">
        <v>11</v>
      </c>
      <c r="J696" t="s">
        <v>9</v>
      </c>
      <c r="K696" s="3">
        <v>41969.520833333336</v>
      </c>
      <c r="L696" s="3">
        <v>41969.479166666664</v>
      </c>
      <c r="M696">
        <v>5.8</v>
      </c>
      <c r="N696" s="3">
        <v>41969.448611111111</v>
      </c>
      <c r="O696" t="s">
        <v>9</v>
      </c>
      <c r="P696">
        <v>70</v>
      </c>
      <c r="V696" s="3"/>
      <c r="X696" s="3"/>
    </row>
    <row r="697" spans="1:24" x14ac:dyDescent="0.25">
      <c r="A697" t="s">
        <v>51</v>
      </c>
      <c r="B697" t="s">
        <v>52</v>
      </c>
      <c r="C697">
        <v>44.134500000000003</v>
      </c>
      <c r="D697">
        <v>15.217449999999999</v>
      </c>
      <c r="E697">
        <v>11</v>
      </c>
      <c r="F697" s="2">
        <v>41970</v>
      </c>
      <c r="G697" s="3">
        <v>41970.520833333336</v>
      </c>
      <c r="H697" s="3">
        <v>42029</v>
      </c>
      <c r="I697">
        <v>12</v>
      </c>
      <c r="J697" t="s">
        <v>9</v>
      </c>
      <c r="K697" s="3">
        <v>41970.520833333336</v>
      </c>
      <c r="L697" s="3">
        <v>41970.479166666664</v>
      </c>
      <c r="M697">
        <v>11.1</v>
      </c>
      <c r="N697" s="3">
        <v>41970.448611111111</v>
      </c>
      <c r="O697" t="s">
        <v>9</v>
      </c>
      <c r="P697">
        <v>94</v>
      </c>
      <c r="V697" s="3"/>
      <c r="X697" s="3"/>
    </row>
    <row r="698" spans="1:24" x14ac:dyDescent="0.25">
      <c r="A698" t="s">
        <v>51</v>
      </c>
      <c r="B698" t="s">
        <v>52</v>
      </c>
      <c r="C698">
        <v>44.134500000000003</v>
      </c>
      <c r="D698">
        <v>15.217449999999999</v>
      </c>
      <c r="E698">
        <v>11</v>
      </c>
      <c r="F698" s="2">
        <v>41971</v>
      </c>
      <c r="G698" s="3">
        <v>41971.520833333336</v>
      </c>
      <c r="H698" s="3">
        <v>42030</v>
      </c>
      <c r="I698">
        <v>15</v>
      </c>
      <c r="J698" t="s">
        <v>9</v>
      </c>
      <c r="K698" s="3">
        <v>41971.520833333336</v>
      </c>
      <c r="L698" s="3">
        <v>41971.479166666664</v>
      </c>
      <c r="M698">
        <v>12.5</v>
      </c>
      <c r="N698" s="3">
        <v>41971.449305555558</v>
      </c>
      <c r="O698" t="s">
        <v>9</v>
      </c>
      <c r="P698">
        <v>85</v>
      </c>
      <c r="V698" s="3"/>
      <c r="X698" s="3"/>
    </row>
    <row r="699" spans="1:24" x14ac:dyDescent="0.25">
      <c r="A699" t="s">
        <v>51</v>
      </c>
      <c r="B699" t="s">
        <v>52</v>
      </c>
      <c r="C699">
        <v>44.134500000000003</v>
      </c>
      <c r="D699">
        <v>15.217449999999999</v>
      </c>
      <c r="E699">
        <v>11</v>
      </c>
      <c r="F699" s="2">
        <v>41972</v>
      </c>
      <c r="G699" s="3">
        <v>41972.520833333336</v>
      </c>
      <c r="H699" s="3">
        <v>42031</v>
      </c>
      <c r="I699">
        <v>18</v>
      </c>
      <c r="J699" t="s">
        <v>9</v>
      </c>
      <c r="K699" s="3">
        <v>41972.520833333336</v>
      </c>
      <c r="L699" s="3">
        <v>41972.479166666664</v>
      </c>
      <c r="M699">
        <v>16.5</v>
      </c>
      <c r="N699" s="3">
        <v>41972.449305555558</v>
      </c>
      <c r="O699" t="s">
        <v>9</v>
      </c>
      <c r="P699">
        <v>91</v>
      </c>
      <c r="V699" s="3"/>
      <c r="X699" s="3"/>
    </row>
    <row r="700" spans="1:24" x14ac:dyDescent="0.25">
      <c r="A700" t="s">
        <v>51</v>
      </c>
      <c r="B700" t="s">
        <v>52</v>
      </c>
      <c r="C700">
        <v>44.134500000000003</v>
      </c>
      <c r="D700">
        <v>15.217449999999999</v>
      </c>
      <c r="E700">
        <v>11</v>
      </c>
      <c r="F700" s="2">
        <v>41973</v>
      </c>
      <c r="G700" s="3">
        <v>41973.520833333336</v>
      </c>
      <c r="H700" s="3">
        <v>42032</v>
      </c>
      <c r="I700">
        <v>17</v>
      </c>
      <c r="J700" t="s">
        <v>9</v>
      </c>
      <c r="K700" s="3">
        <v>41973.520833333336</v>
      </c>
      <c r="L700" s="3">
        <v>41973.479166666664</v>
      </c>
      <c r="M700">
        <v>16</v>
      </c>
      <c r="N700" s="3">
        <v>41973.449305555558</v>
      </c>
      <c r="O700" t="s">
        <v>9</v>
      </c>
      <c r="P700">
        <v>94</v>
      </c>
      <c r="V700" s="3"/>
      <c r="X700" s="3"/>
    </row>
    <row r="701" spans="1:24" x14ac:dyDescent="0.25">
      <c r="A701" t="s">
        <v>51</v>
      </c>
      <c r="B701" t="s">
        <v>52</v>
      </c>
      <c r="C701">
        <v>44.134500000000003</v>
      </c>
      <c r="D701">
        <v>15.217449999999999</v>
      </c>
      <c r="E701">
        <v>11</v>
      </c>
      <c r="F701" s="2">
        <v>41974</v>
      </c>
      <c r="G701" s="3">
        <v>41974.520833333336</v>
      </c>
      <c r="H701" s="3">
        <v>42033</v>
      </c>
      <c r="I701">
        <v>13</v>
      </c>
      <c r="J701" t="s">
        <v>9</v>
      </c>
      <c r="K701" s="3">
        <v>41974.520833333336</v>
      </c>
      <c r="L701" s="3">
        <v>41974.479166666664</v>
      </c>
      <c r="M701">
        <v>11.4</v>
      </c>
      <c r="N701" s="3">
        <v>41974.45</v>
      </c>
      <c r="O701" t="s">
        <v>9</v>
      </c>
      <c r="P701">
        <v>90</v>
      </c>
      <c r="V701" s="3"/>
      <c r="X701" s="3"/>
    </row>
    <row r="702" spans="1:24" x14ac:dyDescent="0.25">
      <c r="A702" t="s">
        <v>51</v>
      </c>
      <c r="B702" t="s">
        <v>52</v>
      </c>
      <c r="C702">
        <v>44.134500000000003</v>
      </c>
      <c r="D702">
        <v>15.217449999999999</v>
      </c>
      <c r="E702">
        <v>11</v>
      </c>
      <c r="F702" s="2">
        <v>41975</v>
      </c>
      <c r="G702" s="3">
        <v>41975.520833333336</v>
      </c>
      <c r="H702" s="3">
        <v>42034</v>
      </c>
      <c r="I702">
        <v>15.4</v>
      </c>
      <c r="J702" t="s">
        <v>9</v>
      </c>
      <c r="K702" s="3">
        <v>41975.520833333336</v>
      </c>
      <c r="L702" s="3">
        <v>41975.479166666664</v>
      </c>
      <c r="M702">
        <v>9.6</v>
      </c>
      <c r="N702" s="3">
        <v>41975.45</v>
      </c>
      <c r="O702" t="s">
        <v>9</v>
      </c>
      <c r="P702">
        <v>85</v>
      </c>
      <c r="V702" s="3"/>
      <c r="X702" s="3"/>
    </row>
    <row r="703" spans="1:24" x14ac:dyDescent="0.25">
      <c r="A703" t="s">
        <v>51</v>
      </c>
      <c r="B703" t="s">
        <v>52</v>
      </c>
      <c r="C703">
        <v>44.134500000000003</v>
      </c>
      <c r="D703">
        <v>15.217449999999999</v>
      </c>
      <c r="E703">
        <v>11</v>
      </c>
      <c r="F703" s="2">
        <v>41976</v>
      </c>
      <c r="G703" s="3">
        <v>41976.520833333336</v>
      </c>
      <c r="H703" s="3">
        <v>42035</v>
      </c>
      <c r="I703">
        <v>14</v>
      </c>
      <c r="J703" t="s">
        <v>9</v>
      </c>
      <c r="K703" s="3">
        <v>41976.520833333336</v>
      </c>
      <c r="L703" s="3">
        <v>41976.479166666664</v>
      </c>
      <c r="M703">
        <v>8.9</v>
      </c>
      <c r="N703" s="3">
        <v>41976.45</v>
      </c>
      <c r="O703" t="s">
        <v>9</v>
      </c>
      <c r="P703">
        <v>71</v>
      </c>
      <c r="V703" s="3"/>
      <c r="X703" s="3"/>
    </row>
    <row r="704" spans="1:24" x14ac:dyDescent="0.25">
      <c r="A704" t="s">
        <v>51</v>
      </c>
      <c r="B704" t="s">
        <v>52</v>
      </c>
      <c r="C704">
        <v>44.134500000000003</v>
      </c>
      <c r="D704">
        <v>15.217449999999999</v>
      </c>
      <c r="E704">
        <v>11</v>
      </c>
      <c r="F704" s="2">
        <v>41977</v>
      </c>
      <c r="G704" s="3">
        <v>41977.520833333336</v>
      </c>
      <c r="H704" s="3">
        <v>42036</v>
      </c>
      <c r="I704">
        <v>18</v>
      </c>
      <c r="J704" t="s">
        <v>9</v>
      </c>
      <c r="K704" s="3">
        <v>41977.520833333336</v>
      </c>
      <c r="L704" s="3">
        <v>41977.479166666664</v>
      </c>
      <c r="M704">
        <v>12.3</v>
      </c>
      <c r="N704" s="3">
        <v>41977.450694444444</v>
      </c>
      <c r="O704" t="s">
        <v>9</v>
      </c>
      <c r="P704">
        <v>69</v>
      </c>
      <c r="V704" s="3"/>
      <c r="X704" s="3"/>
    </row>
    <row r="705" spans="1:24" x14ac:dyDescent="0.25">
      <c r="A705" t="s">
        <v>51</v>
      </c>
      <c r="B705" t="s">
        <v>52</v>
      </c>
      <c r="C705">
        <v>44.134500000000003</v>
      </c>
      <c r="D705">
        <v>15.217449999999999</v>
      </c>
      <c r="E705">
        <v>11</v>
      </c>
      <c r="F705" s="2">
        <v>41978</v>
      </c>
      <c r="G705" s="3">
        <v>41978.5</v>
      </c>
      <c r="H705" s="3">
        <v>42037</v>
      </c>
      <c r="I705">
        <v>16</v>
      </c>
      <c r="J705" t="s">
        <v>9</v>
      </c>
      <c r="K705" s="3">
        <v>41978.5</v>
      </c>
      <c r="L705" s="3">
        <v>41978.458333333336</v>
      </c>
      <c r="M705">
        <v>12.6</v>
      </c>
      <c r="N705" s="3">
        <v>41978.450694444444</v>
      </c>
      <c r="O705" t="s">
        <v>9</v>
      </c>
      <c r="P705">
        <v>80</v>
      </c>
      <c r="V705" s="3"/>
      <c r="X705" s="3"/>
    </row>
    <row r="706" spans="1:24" x14ac:dyDescent="0.25">
      <c r="A706" t="s">
        <v>51</v>
      </c>
      <c r="B706" t="s">
        <v>52</v>
      </c>
      <c r="C706">
        <v>44.134500000000003</v>
      </c>
      <c r="D706">
        <v>15.217449999999999</v>
      </c>
      <c r="E706">
        <v>11</v>
      </c>
      <c r="F706" s="2">
        <v>41979</v>
      </c>
      <c r="G706" s="3">
        <v>41979.520833333336</v>
      </c>
      <c r="H706" s="3">
        <v>42038</v>
      </c>
      <c r="I706">
        <v>10</v>
      </c>
      <c r="J706" t="s">
        <v>9</v>
      </c>
      <c r="K706" s="3">
        <v>41979.520833333336</v>
      </c>
      <c r="L706" s="3">
        <v>41979.479166666664</v>
      </c>
      <c r="M706">
        <v>6</v>
      </c>
      <c r="N706" s="3">
        <v>41979.451388888891</v>
      </c>
      <c r="O706" t="s">
        <v>9</v>
      </c>
      <c r="P706">
        <v>76</v>
      </c>
      <c r="V706" s="3"/>
      <c r="X706" s="3"/>
    </row>
    <row r="707" spans="1:24" x14ac:dyDescent="0.25">
      <c r="A707" t="s">
        <v>51</v>
      </c>
      <c r="B707" t="s">
        <v>52</v>
      </c>
      <c r="C707">
        <v>44.134500000000003</v>
      </c>
      <c r="D707">
        <v>15.217449999999999</v>
      </c>
      <c r="E707">
        <v>11</v>
      </c>
      <c r="F707" s="2">
        <v>41980</v>
      </c>
      <c r="G707" s="3">
        <v>41980.520833333336</v>
      </c>
      <c r="H707" s="3">
        <v>42039</v>
      </c>
      <c r="I707">
        <v>11</v>
      </c>
      <c r="J707" t="s">
        <v>9</v>
      </c>
      <c r="K707" s="3">
        <v>41980.520833333336</v>
      </c>
      <c r="L707" s="3">
        <v>41980.479166666664</v>
      </c>
      <c r="M707">
        <v>1.8</v>
      </c>
      <c r="N707" s="3">
        <v>41980.451388888891</v>
      </c>
      <c r="O707" t="s">
        <v>9</v>
      </c>
      <c r="P707">
        <v>53</v>
      </c>
      <c r="V707" s="3"/>
      <c r="X707" s="3"/>
    </row>
    <row r="708" spans="1:24" x14ac:dyDescent="0.25">
      <c r="A708" t="s">
        <v>51</v>
      </c>
      <c r="B708" t="s">
        <v>52</v>
      </c>
      <c r="C708">
        <v>44.134500000000003</v>
      </c>
      <c r="D708">
        <v>15.217449999999999</v>
      </c>
      <c r="E708">
        <v>11</v>
      </c>
      <c r="F708" s="2">
        <v>41981</v>
      </c>
      <c r="G708" s="3">
        <v>41981.520833333336</v>
      </c>
      <c r="H708" s="3">
        <v>42040</v>
      </c>
      <c r="I708">
        <v>12</v>
      </c>
      <c r="J708" t="s">
        <v>9</v>
      </c>
      <c r="K708" s="3">
        <v>41981.520833333336</v>
      </c>
      <c r="L708" s="3">
        <v>41981.479166666664</v>
      </c>
      <c r="M708">
        <v>1.4</v>
      </c>
      <c r="N708" s="3">
        <v>41981.451388888891</v>
      </c>
      <c r="O708" t="s">
        <v>9</v>
      </c>
      <c r="P708">
        <v>48</v>
      </c>
      <c r="V708" s="3"/>
      <c r="X708" s="3"/>
    </row>
    <row r="709" spans="1:24" x14ac:dyDescent="0.25">
      <c r="A709" t="s">
        <v>51</v>
      </c>
      <c r="B709" t="s">
        <v>52</v>
      </c>
      <c r="C709">
        <v>44.134500000000003</v>
      </c>
      <c r="D709">
        <v>15.217449999999999</v>
      </c>
      <c r="E709">
        <v>11</v>
      </c>
      <c r="F709" s="2">
        <v>41982</v>
      </c>
      <c r="G709" s="3">
        <v>41982.520833333336</v>
      </c>
      <c r="H709" s="3">
        <v>42041</v>
      </c>
      <c r="I709">
        <v>11</v>
      </c>
      <c r="J709" t="s">
        <v>9</v>
      </c>
      <c r="K709" s="3">
        <v>41982.520833333336</v>
      </c>
      <c r="L709" s="3">
        <v>41982.479166666664</v>
      </c>
      <c r="M709">
        <v>2.9</v>
      </c>
      <c r="N709" s="3">
        <v>41982.45208333333</v>
      </c>
      <c r="O709" t="s">
        <v>9</v>
      </c>
      <c r="P709">
        <v>57</v>
      </c>
      <c r="V709" s="3"/>
      <c r="X709" s="3"/>
    </row>
    <row r="710" spans="1:24" x14ac:dyDescent="0.25">
      <c r="A710" t="s">
        <v>51</v>
      </c>
      <c r="B710" t="s">
        <v>52</v>
      </c>
      <c r="C710">
        <v>44.134500000000003</v>
      </c>
      <c r="D710">
        <v>15.217449999999999</v>
      </c>
      <c r="E710">
        <v>11</v>
      </c>
      <c r="F710" s="2">
        <v>41983</v>
      </c>
      <c r="G710" s="3">
        <v>41983.520833333336</v>
      </c>
      <c r="H710" s="3">
        <v>42042</v>
      </c>
      <c r="I710">
        <v>8</v>
      </c>
      <c r="J710" t="s">
        <v>9</v>
      </c>
      <c r="K710" s="3">
        <v>41983.520833333336</v>
      </c>
      <c r="L710" s="3">
        <v>41983.479166666664</v>
      </c>
      <c r="M710">
        <v>1.9</v>
      </c>
      <c r="N710" s="3">
        <v>41983.45208333333</v>
      </c>
      <c r="O710" t="s">
        <v>9</v>
      </c>
      <c r="P710">
        <v>65</v>
      </c>
      <c r="V710" s="3"/>
      <c r="X710" s="3"/>
    </row>
    <row r="711" spans="1:24" x14ac:dyDescent="0.25">
      <c r="A711" t="s">
        <v>51</v>
      </c>
      <c r="B711" t="s">
        <v>52</v>
      </c>
      <c r="C711">
        <v>44.134500000000003</v>
      </c>
      <c r="D711">
        <v>15.217449999999999</v>
      </c>
      <c r="E711">
        <v>11</v>
      </c>
      <c r="F711" s="2">
        <v>41984</v>
      </c>
      <c r="G711" s="3">
        <v>41984.520833333336</v>
      </c>
      <c r="H711" s="3">
        <v>42043</v>
      </c>
      <c r="I711">
        <v>9</v>
      </c>
      <c r="J711" t="s">
        <v>9</v>
      </c>
      <c r="K711" s="3">
        <v>41984.520833333336</v>
      </c>
      <c r="L711" s="3">
        <v>41984.479166666664</v>
      </c>
      <c r="M711">
        <v>5</v>
      </c>
      <c r="N711" s="3">
        <v>41984.452777777777</v>
      </c>
      <c r="O711" t="s">
        <v>9</v>
      </c>
      <c r="P711">
        <v>58</v>
      </c>
      <c r="V711" s="3"/>
      <c r="X711" s="3"/>
    </row>
    <row r="712" spans="1:24" x14ac:dyDescent="0.25">
      <c r="A712" t="s">
        <v>51</v>
      </c>
      <c r="B712" t="s">
        <v>52</v>
      </c>
      <c r="C712">
        <v>44.134500000000003</v>
      </c>
      <c r="D712">
        <v>15.217449999999999</v>
      </c>
      <c r="E712">
        <v>11</v>
      </c>
      <c r="F712" s="2">
        <v>41985</v>
      </c>
      <c r="G712" s="3">
        <v>41985.520833333336</v>
      </c>
      <c r="H712" s="3">
        <v>42044</v>
      </c>
      <c r="I712">
        <v>13</v>
      </c>
      <c r="J712" t="s">
        <v>9</v>
      </c>
      <c r="K712" s="3">
        <v>41985.520833333336</v>
      </c>
      <c r="L712" s="3">
        <v>41985.479166666664</v>
      </c>
      <c r="M712">
        <v>7.3</v>
      </c>
      <c r="N712" s="3">
        <v>41985.452777777777</v>
      </c>
      <c r="O712" t="s">
        <v>9</v>
      </c>
      <c r="P712">
        <v>68</v>
      </c>
      <c r="V712" s="3"/>
      <c r="X712" s="3"/>
    </row>
    <row r="713" spans="1:24" x14ac:dyDescent="0.25">
      <c r="A713" t="s">
        <v>51</v>
      </c>
      <c r="B713" t="s">
        <v>52</v>
      </c>
      <c r="C713">
        <v>44.134500000000003</v>
      </c>
      <c r="D713">
        <v>15.217449999999999</v>
      </c>
      <c r="E713">
        <v>11</v>
      </c>
      <c r="F713" s="2">
        <v>41986</v>
      </c>
      <c r="G713" s="3">
        <v>41986.520833333336</v>
      </c>
      <c r="H713" s="3">
        <v>42045</v>
      </c>
      <c r="I713">
        <v>14</v>
      </c>
      <c r="J713" t="s">
        <v>9</v>
      </c>
      <c r="K713" s="3">
        <v>41986.520833333336</v>
      </c>
      <c r="L713" s="3">
        <v>41986.479166666664</v>
      </c>
      <c r="M713">
        <v>8.6999999999999993</v>
      </c>
      <c r="N713" s="3">
        <v>41986.453472222223</v>
      </c>
      <c r="O713" t="s">
        <v>9</v>
      </c>
      <c r="P713">
        <v>70</v>
      </c>
      <c r="V713" s="3"/>
      <c r="X713" s="3"/>
    </row>
    <row r="714" spans="1:24" x14ac:dyDescent="0.25">
      <c r="A714" t="s">
        <v>51</v>
      </c>
      <c r="B714" t="s">
        <v>52</v>
      </c>
      <c r="C714">
        <v>44.134500000000003</v>
      </c>
      <c r="D714">
        <v>15.217449999999999</v>
      </c>
      <c r="E714">
        <v>11</v>
      </c>
      <c r="F714" s="2">
        <v>41987</v>
      </c>
      <c r="G714" s="3">
        <v>41987.520833333336</v>
      </c>
      <c r="H714" s="3">
        <v>42046</v>
      </c>
      <c r="I714">
        <v>14</v>
      </c>
      <c r="J714" t="s">
        <v>9</v>
      </c>
      <c r="K714" s="3">
        <v>41987.520833333336</v>
      </c>
      <c r="L714" s="3">
        <v>41987.479166666664</v>
      </c>
      <c r="M714">
        <v>9.6999999999999993</v>
      </c>
      <c r="N714" s="3">
        <v>41987.453472222223</v>
      </c>
      <c r="O714" t="s">
        <v>9</v>
      </c>
      <c r="P714">
        <v>75</v>
      </c>
      <c r="V714" s="3"/>
      <c r="X714" s="3"/>
    </row>
    <row r="715" spans="1:24" x14ac:dyDescent="0.25">
      <c r="A715" t="s">
        <v>51</v>
      </c>
      <c r="B715" t="s">
        <v>52</v>
      </c>
      <c r="C715">
        <v>44.134500000000003</v>
      </c>
      <c r="D715">
        <v>15.217449999999999</v>
      </c>
      <c r="E715">
        <v>11</v>
      </c>
      <c r="F715" s="2">
        <v>41988</v>
      </c>
      <c r="G715" s="3">
        <v>41988.520833333336</v>
      </c>
      <c r="H715" s="3">
        <v>42047</v>
      </c>
      <c r="I715">
        <v>13</v>
      </c>
      <c r="J715" t="s">
        <v>9</v>
      </c>
      <c r="K715" s="3">
        <v>41988.520833333336</v>
      </c>
      <c r="L715" s="3">
        <v>41988.479166666664</v>
      </c>
      <c r="M715">
        <v>9.6999999999999993</v>
      </c>
      <c r="N715" s="3">
        <v>41988.45416666667</v>
      </c>
      <c r="O715" t="s">
        <v>9</v>
      </c>
      <c r="P715">
        <v>80</v>
      </c>
      <c r="V715" s="3"/>
      <c r="X715" s="3"/>
    </row>
    <row r="716" spans="1:24" x14ac:dyDescent="0.25">
      <c r="A716" t="s">
        <v>51</v>
      </c>
      <c r="B716" t="s">
        <v>52</v>
      </c>
      <c r="C716">
        <v>44.134500000000003</v>
      </c>
      <c r="D716">
        <v>15.217449999999999</v>
      </c>
      <c r="E716">
        <v>11</v>
      </c>
      <c r="F716" s="2">
        <v>41989</v>
      </c>
      <c r="G716" s="3">
        <v>41989.520833333336</v>
      </c>
      <c r="H716" s="3">
        <v>42048</v>
      </c>
      <c r="I716">
        <v>16.2</v>
      </c>
      <c r="J716" t="s">
        <v>9</v>
      </c>
      <c r="K716" s="3">
        <v>41989.520833333336</v>
      </c>
      <c r="L716" s="3">
        <v>41989.479166666664</v>
      </c>
      <c r="M716">
        <v>9.5</v>
      </c>
      <c r="N716" s="3">
        <v>41989.45416666667</v>
      </c>
      <c r="O716" t="s">
        <v>9</v>
      </c>
      <c r="P716">
        <v>74</v>
      </c>
      <c r="V716" s="3"/>
      <c r="X716" s="3"/>
    </row>
    <row r="717" spans="1:24" x14ac:dyDescent="0.25">
      <c r="A717" t="s">
        <v>51</v>
      </c>
      <c r="B717" t="s">
        <v>52</v>
      </c>
      <c r="C717">
        <v>44.134500000000003</v>
      </c>
      <c r="D717">
        <v>15.217449999999999</v>
      </c>
      <c r="E717">
        <v>11</v>
      </c>
      <c r="F717" s="2">
        <v>41990</v>
      </c>
      <c r="G717" s="3">
        <v>41990.520833333336</v>
      </c>
      <c r="H717" s="3">
        <v>42049</v>
      </c>
      <c r="I717">
        <v>12</v>
      </c>
      <c r="J717" t="s">
        <v>9</v>
      </c>
      <c r="K717" s="3">
        <v>41990.520833333336</v>
      </c>
      <c r="L717" s="3">
        <v>41990.479166666664</v>
      </c>
      <c r="M717">
        <v>7.4</v>
      </c>
      <c r="N717" s="3">
        <v>41990.454861111109</v>
      </c>
      <c r="O717" t="s">
        <v>9</v>
      </c>
      <c r="P717">
        <v>73</v>
      </c>
      <c r="V717" s="3"/>
      <c r="X717" s="3"/>
    </row>
    <row r="718" spans="1:24" x14ac:dyDescent="0.25">
      <c r="A718" t="s">
        <v>51</v>
      </c>
      <c r="B718" t="s">
        <v>52</v>
      </c>
      <c r="C718">
        <v>44.134500000000003</v>
      </c>
      <c r="D718">
        <v>15.217449999999999</v>
      </c>
      <c r="E718">
        <v>11</v>
      </c>
      <c r="F718" s="2">
        <v>41991</v>
      </c>
      <c r="G718" s="3">
        <v>41991.520833333336</v>
      </c>
      <c r="H718" s="3">
        <v>42050</v>
      </c>
      <c r="I718">
        <v>15</v>
      </c>
      <c r="J718" t="s">
        <v>9</v>
      </c>
      <c r="K718" s="3">
        <v>41991.520833333336</v>
      </c>
      <c r="L718" s="3">
        <v>41991.479166666664</v>
      </c>
      <c r="M718">
        <v>9.6</v>
      </c>
      <c r="N718" s="3">
        <v>41991.454861111109</v>
      </c>
      <c r="O718" t="s">
        <v>9</v>
      </c>
      <c r="P718">
        <v>70</v>
      </c>
      <c r="V718" s="3"/>
      <c r="X718" s="3"/>
    </row>
    <row r="719" spans="1:24" x14ac:dyDescent="0.25">
      <c r="A719" t="s">
        <v>51</v>
      </c>
      <c r="B719" t="s">
        <v>52</v>
      </c>
      <c r="C719">
        <v>44.134500000000003</v>
      </c>
      <c r="D719">
        <v>15.217449999999999</v>
      </c>
      <c r="E719">
        <v>11</v>
      </c>
      <c r="F719" s="2">
        <v>41992</v>
      </c>
      <c r="G719" s="3">
        <v>41992.520833333336</v>
      </c>
      <c r="H719" s="3">
        <v>42051</v>
      </c>
      <c r="I719">
        <v>13</v>
      </c>
      <c r="J719" t="s">
        <v>9</v>
      </c>
      <c r="K719" s="3">
        <v>41992.520833333336</v>
      </c>
      <c r="L719" s="3">
        <v>41992.479166666664</v>
      </c>
      <c r="M719">
        <v>10</v>
      </c>
      <c r="N719" s="3">
        <v>41992.455555555556</v>
      </c>
      <c r="O719" t="s">
        <v>9</v>
      </c>
      <c r="P719">
        <v>82</v>
      </c>
    </row>
    <row r="720" spans="1:24" x14ac:dyDescent="0.25">
      <c r="A720" t="s">
        <v>51</v>
      </c>
      <c r="B720" t="s">
        <v>52</v>
      </c>
      <c r="C720">
        <v>44.134500000000003</v>
      </c>
      <c r="D720">
        <v>15.217449999999999</v>
      </c>
      <c r="E720">
        <v>11</v>
      </c>
      <c r="F720" s="2">
        <v>41993</v>
      </c>
      <c r="G720" s="3">
        <v>41993.520833333336</v>
      </c>
      <c r="H720" s="3">
        <v>42052</v>
      </c>
      <c r="I720">
        <v>12</v>
      </c>
      <c r="J720" t="s">
        <v>9</v>
      </c>
      <c r="K720" s="3">
        <v>41993.520833333336</v>
      </c>
      <c r="L720" s="3">
        <v>41993.479166666664</v>
      </c>
      <c r="M720">
        <v>10.1</v>
      </c>
      <c r="N720" s="3">
        <v>41993.455555555556</v>
      </c>
      <c r="O720" t="s">
        <v>9</v>
      </c>
      <c r="P720">
        <v>88</v>
      </c>
      <c r="V720" s="3"/>
      <c r="X720" s="3"/>
    </row>
    <row r="721" spans="1:24" x14ac:dyDescent="0.25">
      <c r="A721" t="s">
        <v>51</v>
      </c>
      <c r="B721" t="s">
        <v>52</v>
      </c>
      <c r="C721">
        <v>44.134500000000003</v>
      </c>
      <c r="D721">
        <v>15.217449999999999</v>
      </c>
      <c r="E721">
        <v>11</v>
      </c>
      <c r="F721" s="2">
        <v>41994</v>
      </c>
      <c r="G721" s="3">
        <v>41994.520833333336</v>
      </c>
      <c r="H721" s="3">
        <v>42053</v>
      </c>
      <c r="I721">
        <v>15</v>
      </c>
      <c r="J721" t="s">
        <v>9</v>
      </c>
      <c r="K721" s="3">
        <v>41994.520833333336</v>
      </c>
      <c r="L721" s="3">
        <v>41994.479166666664</v>
      </c>
      <c r="M721">
        <v>1.6</v>
      </c>
      <c r="N721" s="3">
        <v>41994.456250000003</v>
      </c>
      <c r="O721" t="s">
        <v>9</v>
      </c>
      <c r="P721">
        <v>40</v>
      </c>
      <c r="V721" s="3"/>
      <c r="X721" s="3"/>
    </row>
    <row r="722" spans="1:24" x14ac:dyDescent="0.25">
      <c r="A722" t="s">
        <v>51</v>
      </c>
      <c r="B722" t="s">
        <v>52</v>
      </c>
      <c r="C722">
        <v>44.134500000000003</v>
      </c>
      <c r="D722">
        <v>15.217449999999999</v>
      </c>
      <c r="E722">
        <v>11</v>
      </c>
      <c r="F722" s="2">
        <v>41995</v>
      </c>
      <c r="G722" s="3">
        <v>41995.520833333336</v>
      </c>
      <c r="H722" s="3">
        <v>42054</v>
      </c>
      <c r="I722">
        <v>12</v>
      </c>
      <c r="J722" t="s">
        <v>9</v>
      </c>
      <c r="K722" s="3">
        <v>41995.520833333336</v>
      </c>
      <c r="L722" s="3">
        <v>41995.479166666664</v>
      </c>
      <c r="M722">
        <v>4.5</v>
      </c>
      <c r="N722" s="3">
        <v>41995.456250000003</v>
      </c>
      <c r="O722" t="s">
        <v>9</v>
      </c>
      <c r="P722">
        <v>60</v>
      </c>
      <c r="V722" s="3"/>
      <c r="X722" s="3"/>
    </row>
    <row r="723" spans="1:24" x14ac:dyDescent="0.25">
      <c r="A723" t="s">
        <v>51</v>
      </c>
      <c r="B723" t="s">
        <v>52</v>
      </c>
      <c r="C723">
        <v>44.134500000000003</v>
      </c>
      <c r="D723">
        <v>15.217449999999999</v>
      </c>
      <c r="E723">
        <v>11</v>
      </c>
      <c r="F723" s="2">
        <v>41996</v>
      </c>
      <c r="G723" s="3">
        <v>41996.520833333336</v>
      </c>
      <c r="H723" s="3">
        <v>42055</v>
      </c>
      <c r="I723">
        <v>13</v>
      </c>
      <c r="J723" t="s">
        <v>9</v>
      </c>
      <c r="K723" s="3">
        <v>41996.520833333336</v>
      </c>
      <c r="L723" s="3">
        <v>41996.479166666664</v>
      </c>
      <c r="M723">
        <v>8.1</v>
      </c>
      <c r="N723" s="3">
        <v>41996.456944444442</v>
      </c>
      <c r="O723" t="s">
        <v>9</v>
      </c>
      <c r="P723">
        <v>72</v>
      </c>
      <c r="V723" s="3"/>
      <c r="X723" s="3"/>
    </row>
    <row r="724" spans="1:24" x14ac:dyDescent="0.25">
      <c r="A724" t="s">
        <v>51</v>
      </c>
      <c r="B724" t="s">
        <v>52</v>
      </c>
      <c r="C724">
        <v>44.134500000000003</v>
      </c>
      <c r="D724">
        <v>15.217449999999999</v>
      </c>
      <c r="E724">
        <v>11</v>
      </c>
      <c r="F724" s="2">
        <v>41997</v>
      </c>
      <c r="G724" s="3">
        <v>41997.520833333336</v>
      </c>
      <c r="H724" s="3">
        <v>42056</v>
      </c>
      <c r="I724">
        <v>12</v>
      </c>
      <c r="J724" t="s">
        <v>9</v>
      </c>
      <c r="K724" s="3">
        <v>41997.520833333336</v>
      </c>
      <c r="L724" s="3">
        <v>41997.479166666664</v>
      </c>
      <c r="M724">
        <v>6.7</v>
      </c>
      <c r="N724" s="3">
        <v>41997.456944444442</v>
      </c>
      <c r="O724" t="s">
        <v>9</v>
      </c>
      <c r="P724">
        <v>70</v>
      </c>
      <c r="V724" s="3"/>
      <c r="X724" s="3"/>
    </row>
    <row r="725" spans="1:24" x14ac:dyDescent="0.25">
      <c r="A725" t="s">
        <v>51</v>
      </c>
      <c r="B725" t="s">
        <v>52</v>
      </c>
      <c r="C725">
        <v>44.134500000000003</v>
      </c>
      <c r="D725">
        <v>15.217449999999999</v>
      </c>
      <c r="E725">
        <v>11</v>
      </c>
      <c r="F725" s="2">
        <v>41998</v>
      </c>
      <c r="G725" s="3">
        <v>41998.520833333336</v>
      </c>
      <c r="H725" s="3">
        <v>42057</v>
      </c>
      <c r="I725">
        <v>12</v>
      </c>
      <c r="J725" t="s">
        <v>9</v>
      </c>
      <c r="K725" s="3">
        <v>41998.520833333336</v>
      </c>
      <c r="L725" s="3">
        <v>41998.479166666664</v>
      </c>
      <c r="M725">
        <v>9.8000000000000007</v>
      </c>
      <c r="N725" s="3">
        <v>41998.457638888889</v>
      </c>
      <c r="O725" t="s">
        <v>9</v>
      </c>
      <c r="P725">
        <v>86</v>
      </c>
      <c r="V725" s="3"/>
      <c r="X725" s="3"/>
    </row>
    <row r="726" spans="1:24" x14ac:dyDescent="0.25">
      <c r="A726" t="s">
        <v>51</v>
      </c>
      <c r="B726" t="s">
        <v>52</v>
      </c>
      <c r="C726">
        <v>44.134500000000003</v>
      </c>
      <c r="D726">
        <v>15.217449999999999</v>
      </c>
      <c r="E726">
        <v>11</v>
      </c>
      <c r="F726" s="2">
        <v>41999</v>
      </c>
      <c r="G726" s="3">
        <v>41999.520833333336</v>
      </c>
      <c r="H726" s="3">
        <v>42058</v>
      </c>
      <c r="I726">
        <v>8</v>
      </c>
      <c r="J726" t="s">
        <v>9</v>
      </c>
      <c r="K726" s="3">
        <v>41999.520833333336</v>
      </c>
      <c r="L726" s="3">
        <v>41999.479166666664</v>
      </c>
      <c r="M726">
        <v>-4.8</v>
      </c>
      <c r="N726" s="3">
        <v>41999.457638888889</v>
      </c>
      <c r="O726" t="s">
        <v>9</v>
      </c>
      <c r="P726">
        <v>40</v>
      </c>
      <c r="V726" s="3"/>
      <c r="X726" s="3"/>
    </row>
    <row r="727" spans="1:24" x14ac:dyDescent="0.25">
      <c r="A727" t="s">
        <v>51</v>
      </c>
      <c r="B727" t="s">
        <v>52</v>
      </c>
      <c r="C727">
        <v>44.134500000000003</v>
      </c>
      <c r="D727">
        <v>15.217449999999999</v>
      </c>
      <c r="E727">
        <v>11</v>
      </c>
      <c r="F727" s="2">
        <v>42000</v>
      </c>
      <c r="G727" s="3">
        <v>42000.520833333336</v>
      </c>
      <c r="H727" s="3">
        <v>42059</v>
      </c>
      <c r="I727">
        <v>8</v>
      </c>
      <c r="J727" t="s">
        <v>9</v>
      </c>
      <c r="K727" s="3">
        <v>42000.520833333336</v>
      </c>
      <c r="L727" s="3">
        <v>42000.479166666664</v>
      </c>
      <c r="M727">
        <v>-2.6</v>
      </c>
      <c r="N727" s="3">
        <v>42000.458333333336</v>
      </c>
      <c r="O727" t="s">
        <v>9</v>
      </c>
      <c r="P727">
        <v>47</v>
      </c>
      <c r="V727" s="3"/>
      <c r="X727" s="3"/>
    </row>
    <row r="728" spans="1:24" x14ac:dyDescent="0.25">
      <c r="A728" t="s">
        <v>51</v>
      </c>
      <c r="B728" t="s">
        <v>52</v>
      </c>
      <c r="C728">
        <v>44.134500000000003</v>
      </c>
      <c r="D728">
        <v>15.217449999999999</v>
      </c>
      <c r="E728">
        <v>11</v>
      </c>
      <c r="F728" s="2">
        <v>42001</v>
      </c>
      <c r="G728" s="3">
        <v>42001.520833333336</v>
      </c>
      <c r="H728" s="3">
        <v>42060</v>
      </c>
      <c r="I728">
        <v>7</v>
      </c>
      <c r="J728" t="s">
        <v>9</v>
      </c>
      <c r="K728" s="3">
        <v>42001.520833333336</v>
      </c>
      <c r="L728" s="3">
        <v>42001.479166666664</v>
      </c>
      <c r="M728">
        <v>5.3</v>
      </c>
      <c r="N728" s="3">
        <v>42001.458333333336</v>
      </c>
      <c r="O728" t="s">
        <v>9</v>
      </c>
      <c r="P728">
        <v>89</v>
      </c>
      <c r="V728" s="3"/>
      <c r="X728" s="3"/>
    </row>
    <row r="729" spans="1:24" x14ac:dyDescent="0.25">
      <c r="A729" t="s">
        <v>51</v>
      </c>
      <c r="B729" t="s">
        <v>52</v>
      </c>
      <c r="C729">
        <v>44.134500000000003</v>
      </c>
      <c r="D729">
        <v>15.217449999999999</v>
      </c>
      <c r="E729">
        <v>11</v>
      </c>
      <c r="F729" s="2">
        <v>42002</v>
      </c>
      <c r="G729" s="3">
        <v>42002.520833333336</v>
      </c>
      <c r="H729" s="3">
        <v>42061</v>
      </c>
      <c r="I729">
        <v>4</v>
      </c>
      <c r="J729" t="s">
        <v>9</v>
      </c>
      <c r="K729" s="3">
        <v>42002.520833333336</v>
      </c>
      <c r="L729" s="3">
        <v>42002.479166666664</v>
      </c>
      <c r="M729">
        <v>-9.8000000000000007</v>
      </c>
      <c r="N729" s="3">
        <v>42002.459027777775</v>
      </c>
      <c r="O729" t="s">
        <v>9</v>
      </c>
      <c r="P729">
        <v>36</v>
      </c>
      <c r="V729" s="3"/>
      <c r="X729" s="3"/>
    </row>
    <row r="730" spans="1:24" x14ac:dyDescent="0.25">
      <c r="A730" t="s">
        <v>51</v>
      </c>
      <c r="B730" t="s">
        <v>52</v>
      </c>
      <c r="C730">
        <v>44.134500000000003</v>
      </c>
      <c r="D730">
        <v>15.217449999999999</v>
      </c>
      <c r="E730">
        <v>11</v>
      </c>
      <c r="F730" s="2">
        <v>42003</v>
      </c>
      <c r="G730" s="3">
        <v>42003.520833333336</v>
      </c>
      <c r="H730" s="3">
        <v>42062</v>
      </c>
      <c r="I730">
        <v>2</v>
      </c>
      <c r="J730" t="s">
        <v>9</v>
      </c>
      <c r="K730" s="3">
        <v>42003.520833333336</v>
      </c>
      <c r="L730" s="3">
        <v>42003.479166666664</v>
      </c>
      <c r="M730">
        <v>-10.6</v>
      </c>
      <c r="N730" s="3">
        <v>42003.459027777775</v>
      </c>
      <c r="O730" t="s">
        <v>9</v>
      </c>
      <c r="P730">
        <v>39</v>
      </c>
      <c r="V730" s="3"/>
      <c r="X730" s="3"/>
    </row>
    <row r="731" spans="1:24" x14ac:dyDescent="0.25">
      <c r="A731" t="s">
        <v>51</v>
      </c>
      <c r="B731" t="s">
        <v>52</v>
      </c>
      <c r="C731">
        <v>44.134500000000003</v>
      </c>
      <c r="D731">
        <v>15.217449999999999</v>
      </c>
      <c r="E731">
        <v>11</v>
      </c>
      <c r="F731" s="2">
        <v>42004</v>
      </c>
      <c r="G731" s="3">
        <v>42004.520833333336</v>
      </c>
      <c r="H731" s="3">
        <v>42063</v>
      </c>
      <c r="I731">
        <v>0</v>
      </c>
      <c r="J731" t="s">
        <v>9</v>
      </c>
      <c r="K731" s="3">
        <v>42004.520833333336</v>
      </c>
      <c r="L731" s="3">
        <v>42004.479166666664</v>
      </c>
      <c r="M731">
        <v>-13</v>
      </c>
      <c r="N731" s="3">
        <v>42004.459722222222</v>
      </c>
      <c r="O731" t="s">
        <v>9</v>
      </c>
      <c r="P731">
        <v>37</v>
      </c>
      <c r="V731" s="3"/>
      <c r="X731" s="3"/>
    </row>
    <row r="732" spans="1:24" x14ac:dyDescent="0.25">
      <c r="F732" s="2"/>
      <c r="G732" s="3"/>
      <c r="H732" s="3"/>
      <c r="K732" s="3"/>
      <c r="L732" s="3"/>
      <c r="N732" s="3"/>
      <c r="V732" s="3"/>
      <c r="X732" s="3"/>
    </row>
    <row r="733" spans="1:24" x14ac:dyDescent="0.25">
      <c r="F733" s="2"/>
      <c r="G733" s="3"/>
      <c r="H733" s="3"/>
      <c r="K733" s="3"/>
      <c r="L733" s="3"/>
      <c r="N733" s="3"/>
      <c r="V733" s="3"/>
      <c r="X733" s="3"/>
    </row>
    <row r="734" spans="1:24" x14ac:dyDescent="0.25">
      <c r="F734" s="2"/>
      <c r="G734" s="3"/>
      <c r="H734" s="3"/>
      <c r="K734" s="3"/>
      <c r="L734" s="3"/>
      <c r="N734" s="3"/>
      <c r="V734" s="3"/>
      <c r="X734" s="3"/>
    </row>
    <row r="735" spans="1:24" x14ac:dyDescent="0.25">
      <c r="F735" s="2"/>
      <c r="G735" s="3"/>
      <c r="H735" s="3"/>
      <c r="K735" s="3"/>
      <c r="L735" s="3"/>
      <c r="N735" s="3"/>
      <c r="V735" s="3"/>
      <c r="X735" s="3"/>
    </row>
    <row r="736" spans="1:24" x14ac:dyDescent="0.25">
      <c r="F736" s="2"/>
      <c r="G736" s="3"/>
      <c r="H736" s="3"/>
      <c r="K736" s="3"/>
      <c r="L736" s="3"/>
      <c r="N736" s="3"/>
      <c r="V736" s="3"/>
      <c r="X736" s="3"/>
    </row>
    <row r="737" spans="6:24" x14ac:dyDescent="0.25">
      <c r="F737" s="2"/>
      <c r="G737" s="3"/>
      <c r="H737" s="3"/>
      <c r="K737" s="3"/>
      <c r="L737" s="3"/>
      <c r="N737" s="3"/>
      <c r="V737" s="3"/>
      <c r="X737" s="3"/>
    </row>
    <row r="738" spans="6:24" x14ac:dyDescent="0.25">
      <c r="F738" s="2"/>
      <c r="G738" s="3"/>
      <c r="H738" s="3"/>
      <c r="K738" s="3"/>
      <c r="L738" s="3"/>
      <c r="N738" s="3"/>
      <c r="V738" s="3"/>
      <c r="X738" s="3"/>
    </row>
    <row r="739" spans="6:24" x14ac:dyDescent="0.25">
      <c r="F739" s="2"/>
      <c r="G739" s="3"/>
      <c r="H739" s="3"/>
      <c r="K739" s="3"/>
      <c r="L739" s="3"/>
      <c r="N739" s="3"/>
      <c r="V739" s="3"/>
      <c r="X739" s="3"/>
    </row>
    <row r="740" spans="6:24" x14ac:dyDescent="0.25">
      <c r="F740" s="2"/>
      <c r="G740" s="3"/>
      <c r="H740" s="3"/>
      <c r="K740" s="3"/>
      <c r="L740" s="3"/>
      <c r="N740" s="3"/>
      <c r="V740" s="3"/>
      <c r="X740" s="3"/>
    </row>
    <row r="741" spans="6:24" x14ac:dyDescent="0.25">
      <c r="F741" s="2"/>
      <c r="G741" s="3"/>
      <c r="H741" s="3"/>
      <c r="K741" s="3"/>
      <c r="L741" s="3"/>
      <c r="N741" s="3"/>
      <c r="V741" s="3"/>
      <c r="X741" s="3"/>
    </row>
    <row r="742" spans="6:24" x14ac:dyDescent="0.25">
      <c r="F742" s="2"/>
      <c r="H742" s="3"/>
      <c r="I742" s="3"/>
      <c r="L742" s="3"/>
      <c r="P742" s="3"/>
      <c r="V742" s="3"/>
      <c r="X742" s="3"/>
    </row>
    <row r="743" spans="6:24" x14ac:dyDescent="0.25">
      <c r="F743" s="2"/>
      <c r="H743" s="3"/>
      <c r="I743" s="3"/>
      <c r="L743" s="3"/>
      <c r="P743" s="3"/>
      <c r="V743" s="3"/>
      <c r="X743" s="3"/>
    </row>
    <row r="744" spans="6:24" x14ac:dyDescent="0.25">
      <c r="F744" s="2"/>
      <c r="H744" s="3"/>
      <c r="I744" s="3"/>
      <c r="L744" s="3"/>
      <c r="P744" s="3"/>
      <c r="V744" s="3"/>
      <c r="X744" s="3"/>
    </row>
    <row r="745" spans="6:24" x14ac:dyDescent="0.25">
      <c r="F745" s="2"/>
      <c r="H745" s="3"/>
      <c r="I745" s="3"/>
      <c r="L745" s="3"/>
      <c r="P745" s="3"/>
      <c r="V745" s="3"/>
      <c r="X745" s="3"/>
    </row>
    <row r="746" spans="6:24" x14ac:dyDescent="0.25">
      <c r="F746" s="2"/>
      <c r="H746" s="3"/>
      <c r="I746" s="3"/>
      <c r="L746" s="3"/>
      <c r="P746" s="3"/>
      <c r="V746" s="3"/>
      <c r="X746" s="3"/>
    </row>
    <row r="747" spans="6:24" x14ac:dyDescent="0.25">
      <c r="F747" s="2"/>
      <c r="H747" s="3"/>
      <c r="I747" s="3"/>
      <c r="L747" s="3"/>
      <c r="P747" s="3"/>
      <c r="V747" s="3"/>
      <c r="X747" s="3"/>
    </row>
    <row r="748" spans="6:24" x14ac:dyDescent="0.25">
      <c r="F748" s="2"/>
      <c r="H748" s="3"/>
      <c r="I748" s="3"/>
      <c r="L748" s="3"/>
      <c r="P748" s="3"/>
      <c r="V748" s="3"/>
      <c r="X748" s="3"/>
    </row>
    <row r="749" spans="6:24" x14ac:dyDescent="0.25">
      <c r="F749" s="2"/>
      <c r="H749" s="3"/>
      <c r="I749" s="3"/>
      <c r="L749" s="3"/>
      <c r="P749" s="3"/>
      <c r="V749" s="3"/>
      <c r="X749" s="3"/>
    </row>
    <row r="750" spans="6:24" x14ac:dyDescent="0.25">
      <c r="F750" s="2"/>
      <c r="H750" s="3"/>
      <c r="I750" s="3"/>
      <c r="L750" s="3"/>
      <c r="P750" s="3"/>
      <c r="V750" s="3"/>
      <c r="X750" s="3"/>
    </row>
    <row r="751" spans="6:24" x14ac:dyDescent="0.25">
      <c r="F751" s="2"/>
      <c r="H751" s="3"/>
      <c r="I751" s="3"/>
      <c r="L751" s="3"/>
      <c r="P751" s="3"/>
      <c r="V751" s="3"/>
      <c r="X751" s="3"/>
    </row>
    <row r="752" spans="6:24" x14ac:dyDescent="0.25">
      <c r="F752" s="2"/>
      <c r="H752" s="3"/>
      <c r="I752" s="3"/>
      <c r="L752" s="3"/>
      <c r="P752" s="3"/>
      <c r="V752" s="3"/>
      <c r="X752" s="3"/>
    </row>
    <row r="753" spans="6:24" x14ac:dyDescent="0.25">
      <c r="F753" s="2"/>
      <c r="H753" s="3"/>
      <c r="I753" s="3"/>
      <c r="L753" s="3"/>
      <c r="P753" s="3"/>
      <c r="V753" s="3"/>
      <c r="X753" s="3"/>
    </row>
    <row r="754" spans="6:24" x14ac:dyDescent="0.25">
      <c r="F754" s="2"/>
      <c r="H754" s="3"/>
      <c r="I754" s="3"/>
      <c r="L754" s="3"/>
      <c r="P754" s="3"/>
      <c r="V754" s="3"/>
      <c r="X754" s="3"/>
    </row>
    <row r="755" spans="6:24" x14ac:dyDescent="0.25">
      <c r="F755" s="2"/>
      <c r="H755" s="3"/>
      <c r="I755" s="3"/>
      <c r="L755" s="3"/>
      <c r="P755" s="3"/>
      <c r="V755" s="3"/>
      <c r="X755" s="3"/>
    </row>
    <row r="756" spans="6:24" x14ac:dyDescent="0.25">
      <c r="F756" s="2"/>
      <c r="H756" s="3"/>
      <c r="I756" s="3"/>
      <c r="L756" s="3"/>
      <c r="P756" s="3"/>
      <c r="V756" s="3"/>
      <c r="X756" s="3"/>
    </row>
    <row r="757" spans="6:24" x14ac:dyDescent="0.25">
      <c r="F757" s="2"/>
      <c r="H757" s="3"/>
      <c r="I757" s="3"/>
      <c r="L757" s="3"/>
      <c r="P757" s="3"/>
      <c r="V757" s="3"/>
      <c r="X757" s="3"/>
    </row>
    <row r="758" spans="6:24" x14ac:dyDescent="0.25">
      <c r="F758" s="2"/>
      <c r="H758" s="3"/>
      <c r="I758" s="3"/>
      <c r="L758" s="3"/>
      <c r="P758" s="3"/>
      <c r="V758" s="3"/>
      <c r="X758" s="3"/>
    </row>
    <row r="759" spans="6:24" x14ac:dyDescent="0.25">
      <c r="F759" s="2"/>
      <c r="H759" s="3"/>
      <c r="I759" s="3"/>
      <c r="L759" s="3"/>
      <c r="P759" s="3"/>
      <c r="V759" s="3"/>
      <c r="X759" s="3"/>
    </row>
    <row r="760" spans="6:24" x14ac:dyDescent="0.25">
      <c r="F760" s="2"/>
      <c r="H760" s="3"/>
      <c r="I760" s="3"/>
      <c r="L760" s="3"/>
      <c r="P760" s="3"/>
      <c r="V760" s="3"/>
      <c r="X760" s="3"/>
    </row>
    <row r="761" spans="6:24" x14ac:dyDescent="0.25">
      <c r="F761" s="2"/>
      <c r="H761" s="3"/>
      <c r="I761" s="3"/>
      <c r="L761" s="3"/>
      <c r="P761" s="3"/>
      <c r="V761" s="3"/>
      <c r="X761" s="3"/>
    </row>
    <row r="762" spans="6:24" x14ac:dyDescent="0.25">
      <c r="F762" s="2"/>
      <c r="H762" s="3"/>
      <c r="I762" s="3"/>
      <c r="L762" s="3"/>
      <c r="P762" s="3"/>
      <c r="V762" s="3"/>
      <c r="X762" s="3"/>
    </row>
    <row r="763" spans="6:24" x14ac:dyDescent="0.25">
      <c r="F763" s="2"/>
      <c r="H763" s="3"/>
      <c r="I763" s="3"/>
      <c r="L763" s="3"/>
    </row>
    <row r="764" spans="6:24" x14ac:dyDescent="0.25">
      <c r="F764" s="2"/>
      <c r="H764" s="3"/>
      <c r="I764" s="3"/>
      <c r="L764" s="3"/>
      <c r="P764" s="3"/>
      <c r="V764" s="3"/>
      <c r="X764" s="3"/>
    </row>
    <row r="765" spans="6:24" x14ac:dyDescent="0.25">
      <c r="F765" s="2"/>
      <c r="H765" s="3"/>
      <c r="I765" s="3"/>
      <c r="L765" s="3"/>
      <c r="P765" s="3"/>
      <c r="V765" s="3"/>
      <c r="X765" s="3"/>
    </row>
    <row r="766" spans="6:24" x14ac:dyDescent="0.25">
      <c r="F766" s="2"/>
      <c r="H766" s="3"/>
      <c r="I766" s="3"/>
      <c r="L766" s="3"/>
      <c r="P766" s="3"/>
      <c r="V766" s="3"/>
      <c r="X766" s="3"/>
    </row>
    <row r="767" spans="6:24" x14ac:dyDescent="0.25">
      <c r="F767" s="2"/>
      <c r="H767" s="3"/>
      <c r="I767" s="3"/>
      <c r="L767" s="3"/>
      <c r="P767" s="3"/>
      <c r="V767" s="3"/>
      <c r="X767" s="3"/>
    </row>
    <row r="768" spans="6:24" x14ac:dyDescent="0.25">
      <c r="F768" s="2"/>
      <c r="H768" s="3"/>
      <c r="I768" s="3"/>
      <c r="L768" s="3"/>
      <c r="P768" s="3"/>
      <c r="V768" s="3"/>
      <c r="X768" s="3"/>
    </row>
    <row r="769" spans="6:24" x14ac:dyDescent="0.25">
      <c r="F769" s="2"/>
      <c r="H769" s="3"/>
      <c r="I769" s="3"/>
      <c r="L769" s="3"/>
      <c r="P769" s="3"/>
      <c r="V769" s="3"/>
      <c r="X769" s="3"/>
    </row>
    <row r="770" spans="6:24" x14ac:dyDescent="0.25">
      <c r="F770" s="2"/>
      <c r="H770" s="3"/>
      <c r="I770" s="3"/>
      <c r="L770" s="3"/>
      <c r="P770" s="3"/>
      <c r="V770" s="3"/>
      <c r="X770" s="3"/>
    </row>
    <row r="771" spans="6:24" x14ac:dyDescent="0.25">
      <c r="F771" s="2"/>
      <c r="H771" s="3"/>
      <c r="I771" s="3"/>
      <c r="L771" s="3"/>
      <c r="P771" s="3"/>
      <c r="V771" s="3"/>
      <c r="X771" s="3"/>
    </row>
    <row r="772" spans="6:24" x14ac:dyDescent="0.25">
      <c r="F772" s="2"/>
      <c r="H772" s="3"/>
      <c r="I772" s="3"/>
      <c r="L772" s="3"/>
      <c r="P772" s="3"/>
      <c r="V772" s="3"/>
      <c r="X772" s="3"/>
    </row>
    <row r="773" spans="6:24" x14ac:dyDescent="0.25">
      <c r="F773" s="2"/>
      <c r="H773" s="3"/>
      <c r="I773" s="3"/>
      <c r="L773" s="3"/>
      <c r="P773" s="3"/>
      <c r="V773" s="3"/>
      <c r="X773" s="3"/>
    </row>
    <row r="774" spans="6:24" x14ac:dyDescent="0.25">
      <c r="F774" s="2"/>
      <c r="H774" s="3"/>
      <c r="I774" s="3"/>
      <c r="L774" s="3"/>
      <c r="P774" s="3"/>
      <c r="V774" s="3"/>
      <c r="X774" s="3"/>
    </row>
    <row r="775" spans="6:24" x14ac:dyDescent="0.25">
      <c r="F775" s="2"/>
      <c r="H775" s="3"/>
      <c r="I775" s="3"/>
      <c r="L775" s="3"/>
      <c r="P775" s="3"/>
      <c r="V775" s="3"/>
      <c r="X775" s="3"/>
    </row>
    <row r="776" spans="6:24" x14ac:dyDescent="0.25">
      <c r="F776" s="2"/>
      <c r="H776" s="3"/>
      <c r="I776" s="3"/>
      <c r="L776" s="3"/>
      <c r="P776" s="3"/>
      <c r="V776" s="3"/>
      <c r="X776" s="3"/>
    </row>
    <row r="777" spans="6:24" x14ac:dyDescent="0.25">
      <c r="F777" s="2"/>
      <c r="H777" s="3"/>
      <c r="I777" s="3"/>
      <c r="L777" s="3"/>
      <c r="P777" s="3"/>
      <c r="V777" s="3"/>
      <c r="X777" s="3"/>
    </row>
    <row r="778" spans="6:24" x14ac:dyDescent="0.25">
      <c r="F778" s="2"/>
      <c r="H778" s="3"/>
      <c r="I778" s="3"/>
      <c r="L778" s="3"/>
      <c r="P778" s="3"/>
      <c r="V778" s="3"/>
      <c r="X778" s="3"/>
    </row>
    <row r="779" spans="6:24" x14ac:dyDescent="0.25">
      <c r="F779" s="2"/>
      <c r="H779" s="3"/>
      <c r="I779" s="3"/>
      <c r="L779" s="3"/>
      <c r="P779" s="3"/>
      <c r="V779" s="3"/>
      <c r="X779" s="3"/>
    </row>
    <row r="780" spans="6:24" x14ac:dyDescent="0.25">
      <c r="F780" s="2"/>
      <c r="H780" s="3"/>
      <c r="I780" s="3"/>
      <c r="L780" s="3"/>
      <c r="P780" s="3"/>
      <c r="V780" s="3"/>
      <c r="X780" s="3"/>
    </row>
    <row r="781" spans="6:24" x14ac:dyDescent="0.25">
      <c r="F781" s="2"/>
      <c r="H781" s="3"/>
      <c r="I781" s="3"/>
      <c r="L781" s="3"/>
      <c r="P781" s="3"/>
      <c r="V781" s="3"/>
      <c r="X781" s="3"/>
    </row>
    <row r="782" spans="6:24" x14ac:dyDescent="0.25">
      <c r="F782" s="2"/>
      <c r="H782" s="3"/>
      <c r="I782" s="3"/>
      <c r="L782" s="3"/>
      <c r="P782" s="3"/>
      <c r="V782" s="3"/>
      <c r="X782" s="3"/>
    </row>
    <row r="783" spans="6:24" x14ac:dyDescent="0.25">
      <c r="F783" s="2"/>
      <c r="H783" s="3"/>
      <c r="I783" s="3"/>
      <c r="L783" s="3"/>
      <c r="P783" s="3"/>
      <c r="V783" s="3"/>
      <c r="X783" s="3"/>
    </row>
    <row r="784" spans="6:24" x14ac:dyDescent="0.25">
      <c r="F784" s="2"/>
      <c r="P784" s="3"/>
      <c r="V784" s="3"/>
      <c r="X784" s="3"/>
    </row>
    <row r="785" spans="6:24" x14ac:dyDescent="0.25">
      <c r="F785" s="2"/>
      <c r="P785" s="3"/>
      <c r="V785" s="3"/>
      <c r="X785" s="3"/>
    </row>
    <row r="786" spans="6:24" x14ac:dyDescent="0.25">
      <c r="F786" s="2"/>
      <c r="H786" s="3"/>
      <c r="I786" s="3"/>
      <c r="L786" s="3"/>
      <c r="P786" s="3"/>
      <c r="V786" s="3"/>
      <c r="X786" s="3"/>
    </row>
    <row r="787" spans="6:24" x14ac:dyDescent="0.25">
      <c r="F787" s="2"/>
      <c r="P787" s="3"/>
      <c r="V787" s="3"/>
      <c r="X787" s="3"/>
    </row>
    <row r="788" spans="6:24" x14ac:dyDescent="0.25">
      <c r="F788" s="2"/>
      <c r="H788" s="3"/>
      <c r="I788" s="3"/>
      <c r="L788" s="3"/>
      <c r="P788" s="3"/>
      <c r="V788" s="3"/>
      <c r="X788" s="3"/>
    </row>
    <row r="789" spans="6:24" x14ac:dyDescent="0.25">
      <c r="F789" s="2"/>
      <c r="H789" s="3"/>
      <c r="I789" s="3"/>
      <c r="L789" s="3"/>
      <c r="P789" s="3"/>
      <c r="V789" s="3"/>
      <c r="X789" s="3"/>
    </row>
    <row r="790" spans="6:24" x14ac:dyDescent="0.25">
      <c r="F790" s="2"/>
      <c r="H790" s="3"/>
      <c r="I790" s="3"/>
      <c r="L790" s="3"/>
      <c r="P790" s="3"/>
      <c r="V790" s="3"/>
      <c r="X790" s="3"/>
    </row>
    <row r="791" spans="6:24" x14ac:dyDescent="0.25">
      <c r="F791" s="2"/>
      <c r="H791" s="3"/>
      <c r="I791" s="3"/>
      <c r="L791" s="3"/>
      <c r="P791" s="3"/>
      <c r="V791" s="3"/>
      <c r="X791" s="3"/>
    </row>
    <row r="792" spans="6:24" x14ac:dyDescent="0.25">
      <c r="F792" s="2"/>
      <c r="H792" s="3"/>
      <c r="I792" s="3"/>
      <c r="L792" s="3"/>
      <c r="P792" s="3"/>
      <c r="V792" s="3"/>
      <c r="X792" s="3"/>
    </row>
    <row r="793" spans="6:24" x14ac:dyDescent="0.25">
      <c r="F793" s="2"/>
      <c r="H793" s="3"/>
      <c r="I793" s="3"/>
      <c r="L793" s="3"/>
      <c r="P793" s="3"/>
      <c r="V793" s="3"/>
      <c r="X793" s="3"/>
    </row>
    <row r="794" spans="6:24" x14ac:dyDescent="0.25">
      <c r="F794" s="2"/>
      <c r="H794" s="3"/>
      <c r="I794" s="3"/>
      <c r="L794" s="3"/>
      <c r="P794" s="3"/>
      <c r="V794" s="3"/>
      <c r="X794" s="3"/>
    </row>
    <row r="795" spans="6:24" x14ac:dyDescent="0.25">
      <c r="F795" s="2"/>
      <c r="H795" s="3"/>
      <c r="I795" s="3"/>
      <c r="L795" s="3"/>
      <c r="P795" s="3"/>
      <c r="V795" s="3"/>
      <c r="X795" s="3"/>
    </row>
    <row r="796" spans="6:24" x14ac:dyDescent="0.25">
      <c r="F796" s="2"/>
      <c r="H796" s="3"/>
      <c r="I796" s="3"/>
      <c r="L796" s="3"/>
      <c r="P796" s="3"/>
      <c r="V796" s="3"/>
      <c r="X796" s="3"/>
    </row>
    <row r="797" spans="6:24" x14ac:dyDescent="0.25">
      <c r="F797" s="2"/>
      <c r="H797" s="3"/>
      <c r="I797" s="3"/>
      <c r="L797" s="3"/>
      <c r="P797" s="3"/>
      <c r="V797" s="3"/>
      <c r="X797" s="3"/>
    </row>
    <row r="798" spans="6:24" x14ac:dyDescent="0.25">
      <c r="F798" s="2"/>
      <c r="P798" s="3"/>
      <c r="V798" s="3"/>
      <c r="X798" s="3"/>
    </row>
    <row r="799" spans="6:24" x14ac:dyDescent="0.25">
      <c r="F799" s="2"/>
      <c r="H799" s="3"/>
      <c r="I799" s="3"/>
      <c r="L799" s="3"/>
      <c r="P799" s="3"/>
      <c r="V799" s="3"/>
      <c r="X799" s="3"/>
    </row>
    <row r="800" spans="6:24" x14ac:dyDescent="0.25">
      <c r="F800" s="2"/>
      <c r="H800" s="3"/>
      <c r="I800" s="3"/>
      <c r="L800" s="3"/>
      <c r="P800" s="3"/>
      <c r="V800" s="3"/>
      <c r="X800" s="3"/>
    </row>
    <row r="801" spans="6:24" x14ac:dyDescent="0.25">
      <c r="F801" s="2"/>
      <c r="H801" s="3"/>
      <c r="I801" s="3"/>
      <c r="L801" s="3"/>
      <c r="P801" s="3"/>
      <c r="V801" s="3"/>
      <c r="X801" s="3"/>
    </row>
    <row r="802" spans="6:24" x14ac:dyDescent="0.25">
      <c r="F802" s="2"/>
      <c r="H802" s="3"/>
      <c r="I802" s="3"/>
      <c r="L802" s="3"/>
      <c r="P802" s="3"/>
      <c r="V802" s="3"/>
      <c r="X802" s="3"/>
    </row>
    <row r="803" spans="6:24" x14ac:dyDescent="0.25">
      <c r="F803" s="2"/>
      <c r="H803" s="3"/>
      <c r="I803" s="3"/>
      <c r="L803" s="3"/>
      <c r="P803" s="3"/>
      <c r="V803" s="3"/>
      <c r="X803" s="3"/>
    </row>
    <row r="804" spans="6:24" x14ac:dyDescent="0.25">
      <c r="F804" s="2"/>
      <c r="H804" s="3"/>
      <c r="I804" s="3"/>
      <c r="L804" s="3"/>
      <c r="P804" s="3"/>
      <c r="V804" s="3"/>
      <c r="X804" s="3"/>
    </row>
    <row r="805" spans="6:24" x14ac:dyDescent="0.25">
      <c r="F805" s="2"/>
      <c r="H805" s="3"/>
      <c r="I805" s="3"/>
      <c r="L805" s="3"/>
      <c r="P805" s="3"/>
      <c r="V805" s="3"/>
      <c r="X805" s="3"/>
    </row>
    <row r="806" spans="6:24" x14ac:dyDescent="0.25">
      <c r="F806" s="2"/>
      <c r="H806" s="3"/>
      <c r="I806" s="3"/>
      <c r="L806" s="3"/>
      <c r="P806" s="3"/>
      <c r="V806" s="3"/>
      <c r="X806" s="3"/>
    </row>
    <row r="807" spans="6:24" x14ac:dyDescent="0.25">
      <c r="F807" s="2"/>
      <c r="H807" s="3"/>
      <c r="I807" s="3"/>
      <c r="L807" s="3"/>
      <c r="P807" s="3"/>
      <c r="V807" s="3"/>
      <c r="X807" s="3"/>
    </row>
    <row r="808" spans="6:24" x14ac:dyDescent="0.25">
      <c r="F808" s="2"/>
      <c r="H808" s="3"/>
      <c r="I808" s="3"/>
      <c r="L808" s="3"/>
      <c r="P808" s="3"/>
      <c r="V808" s="3"/>
      <c r="X808" s="3"/>
    </row>
    <row r="809" spans="6:24" x14ac:dyDescent="0.25">
      <c r="F809" s="2"/>
      <c r="H809" s="3"/>
      <c r="I809" s="3"/>
      <c r="L809" s="3"/>
      <c r="P809" s="3"/>
      <c r="V809" s="3"/>
      <c r="X809" s="3"/>
    </row>
    <row r="810" spans="6:24" x14ac:dyDescent="0.25">
      <c r="F810" s="2"/>
      <c r="H810" s="3"/>
      <c r="I810" s="3"/>
      <c r="L810" s="3"/>
      <c r="P810" s="3"/>
      <c r="V810" s="3"/>
      <c r="X810" s="3"/>
    </row>
    <row r="811" spans="6:24" x14ac:dyDescent="0.25">
      <c r="F811" s="2"/>
      <c r="H811" s="3"/>
      <c r="I811" s="3"/>
      <c r="L811" s="3"/>
      <c r="P811" s="3"/>
      <c r="V811" s="3"/>
      <c r="X811" s="3"/>
    </row>
    <row r="812" spans="6:24" x14ac:dyDescent="0.25">
      <c r="F812" s="2"/>
      <c r="H812" s="3"/>
      <c r="I812" s="3"/>
      <c r="L812" s="3"/>
      <c r="P812" s="3"/>
      <c r="V812" s="3"/>
      <c r="X812" s="3"/>
    </row>
    <row r="813" spans="6:24" x14ac:dyDescent="0.25">
      <c r="F813" s="2"/>
      <c r="H813" s="3"/>
      <c r="I813" s="3"/>
      <c r="L813" s="3"/>
      <c r="P813" s="3"/>
      <c r="V813" s="3"/>
      <c r="X813" s="3"/>
    </row>
    <row r="814" spans="6:24" x14ac:dyDescent="0.25">
      <c r="F814" s="2"/>
      <c r="H814" s="3"/>
      <c r="I814" s="3"/>
      <c r="L814" s="3"/>
      <c r="P814" s="3"/>
      <c r="V814" s="3"/>
      <c r="X814" s="3"/>
    </row>
    <row r="815" spans="6:24" x14ac:dyDescent="0.25">
      <c r="F815" s="2"/>
      <c r="H815" s="3"/>
      <c r="I815" s="3"/>
      <c r="L815" s="3"/>
      <c r="P815" s="3"/>
      <c r="V815" s="3"/>
      <c r="X815" s="3"/>
    </row>
    <row r="816" spans="6:24" x14ac:dyDescent="0.25">
      <c r="F816" s="2"/>
      <c r="H816" s="3"/>
      <c r="I816" s="3"/>
      <c r="L816" s="3"/>
      <c r="P816" s="3"/>
      <c r="V816" s="3"/>
      <c r="X816" s="3"/>
    </row>
    <row r="817" spans="6:24" x14ac:dyDescent="0.25">
      <c r="F817" s="2"/>
      <c r="H817" s="3"/>
      <c r="I817" s="3"/>
      <c r="L817" s="3"/>
      <c r="P817" s="3"/>
      <c r="V817" s="3"/>
      <c r="X817" s="3"/>
    </row>
    <row r="818" spans="6:24" x14ac:dyDescent="0.25">
      <c r="F818" s="2"/>
      <c r="H818" s="3"/>
      <c r="I818" s="3"/>
      <c r="L818" s="3"/>
      <c r="P818" s="3"/>
      <c r="V818" s="3"/>
      <c r="X818" s="3"/>
    </row>
    <row r="819" spans="6:24" x14ac:dyDescent="0.25">
      <c r="F819" s="2"/>
      <c r="H819" s="3"/>
      <c r="I819" s="3"/>
      <c r="L819" s="3"/>
      <c r="P819" s="3"/>
      <c r="V819" s="3"/>
      <c r="X819" s="3"/>
    </row>
    <row r="820" spans="6:24" x14ac:dyDescent="0.25">
      <c r="F820" s="2"/>
      <c r="H820" s="3"/>
      <c r="I820" s="3"/>
      <c r="L820" s="3"/>
      <c r="P820" s="3"/>
      <c r="V820" s="3"/>
      <c r="X820" s="3"/>
    </row>
    <row r="821" spans="6:24" x14ac:dyDescent="0.25">
      <c r="F821" s="2"/>
      <c r="H821" s="3"/>
      <c r="I821" s="3"/>
      <c r="L821" s="3"/>
      <c r="P821" s="3"/>
      <c r="V821" s="3"/>
      <c r="X821" s="3"/>
    </row>
    <row r="822" spans="6:24" x14ac:dyDescent="0.25">
      <c r="F822" s="2"/>
      <c r="H822" s="3"/>
      <c r="I822" s="3"/>
      <c r="L822" s="3"/>
      <c r="P822" s="3"/>
      <c r="V822" s="3"/>
      <c r="X822" s="3"/>
    </row>
    <row r="823" spans="6:24" x14ac:dyDescent="0.25">
      <c r="F823" s="2"/>
      <c r="H823" s="3"/>
      <c r="I823" s="3"/>
      <c r="L823" s="3"/>
      <c r="P823" s="3"/>
      <c r="V823" s="3"/>
      <c r="X823" s="3"/>
    </row>
    <row r="824" spans="6:24" x14ac:dyDescent="0.25">
      <c r="F824" s="2"/>
      <c r="H824" s="3"/>
      <c r="I824" s="3"/>
      <c r="L824" s="3"/>
      <c r="P824" s="3"/>
      <c r="V824" s="3"/>
      <c r="X824" s="3"/>
    </row>
    <row r="825" spans="6:24" x14ac:dyDescent="0.25">
      <c r="F825" s="2"/>
      <c r="H825" s="3"/>
      <c r="I825" s="3"/>
      <c r="L825" s="3"/>
      <c r="P825" s="3"/>
      <c r="V825" s="3"/>
      <c r="X825" s="3"/>
    </row>
    <row r="826" spans="6:24" x14ac:dyDescent="0.25">
      <c r="F826" s="2"/>
      <c r="H826" s="3"/>
      <c r="I826" s="3"/>
      <c r="L826" s="3"/>
      <c r="P826" s="3"/>
      <c r="V826" s="3"/>
      <c r="X826" s="3"/>
    </row>
    <row r="827" spans="6:24" x14ac:dyDescent="0.25">
      <c r="F827" s="2"/>
      <c r="H827" s="3"/>
      <c r="I827" s="3"/>
      <c r="L827" s="3"/>
      <c r="P827" s="3"/>
      <c r="V827" s="3"/>
      <c r="X827" s="3"/>
    </row>
    <row r="828" spans="6:24" x14ac:dyDescent="0.25">
      <c r="F828" s="2"/>
      <c r="H828" s="3"/>
      <c r="I828" s="3"/>
      <c r="L828" s="3"/>
      <c r="P828" s="3"/>
      <c r="V828" s="3"/>
      <c r="X828" s="3"/>
    </row>
    <row r="829" spans="6:24" x14ac:dyDescent="0.25">
      <c r="F829" s="2"/>
      <c r="H829" s="3"/>
      <c r="I829" s="3"/>
      <c r="L829" s="3"/>
      <c r="P829" s="3"/>
      <c r="V829" s="3"/>
      <c r="X829" s="3"/>
    </row>
    <row r="830" spans="6:24" x14ac:dyDescent="0.25">
      <c r="F830" s="2"/>
      <c r="H830" s="3"/>
      <c r="I830" s="3"/>
      <c r="L830" s="3"/>
      <c r="P830" s="3"/>
      <c r="V830" s="3"/>
      <c r="X830" s="3"/>
    </row>
    <row r="831" spans="6:24" x14ac:dyDescent="0.25">
      <c r="F831" s="2"/>
      <c r="H831" s="3"/>
      <c r="I831" s="3"/>
      <c r="L831" s="3"/>
      <c r="P831" s="3"/>
      <c r="V831" s="3"/>
      <c r="X831" s="3"/>
    </row>
    <row r="832" spans="6:24" x14ac:dyDescent="0.25">
      <c r="F832" s="2"/>
      <c r="H832" s="3"/>
      <c r="I832" s="3"/>
      <c r="L832" s="3"/>
      <c r="P832" s="3"/>
      <c r="V832" s="3"/>
      <c r="X832" s="3"/>
    </row>
    <row r="833" spans="6:24" x14ac:dyDescent="0.25">
      <c r="F833" s="2"/>
      <c r="H833" s="3"/>
      <c r="I833" s="3"/>
      <c r="L833" s="3"/>
      <c r="P833" s="3"/>
      <c r="V833" s="3"/>
      <c r="X833" s="3"/>
    </row>
    <row r="834" spans="6:24" x14ac:dyDescent="0.25">
      <c r="F834" s="2"/>
      <c r="H834" s="3"/>
      <c r="I834" s="3"/>
      <c r="L834" s="3"/>
      <c r="P834" s="3"/>
      <c r="V834" s="3"/>
      <c r="X834" s="3"/>
    </row>
    <row r="835" spans="6:24" x14ac:dyDescent="0.25">
      <c r="F835" s="2"/>
      <c r="H835" s="3"/>
      <c r="I835" s="3"/>
      <c r="L835" s="3"/>
      <c r="P835" s="3"/>
      <c r="V835" s="3"/>
      <c r="X835" s="3"/>
    </row>
    <row r="836" spans="6:24" x14ac:dyDescent="0.25">
      <c r="F836" s="2"/>
      <c r="H836" s="3"/>
      <c r="I836" s="3"/>
      <c r="L836" s="3"/>
      <c r="P836" s="3"/>
      <c r="V836" s="3"/>
      <c r="X836" s="3"/>
    </row>
    <row r="837" spans="6:24" x14ac:dyDescent="0.25">
      <c r="F837" s="2"/>
      <c r="H837" s="3"/>
      <c r="I837" s="3"/>
      <c r="L837" s="3"/>
      <c r="P837" s="3"/>
      <c r="V837" s="3"/>
      <c r="X837" s="3"/>
    </row>
    <row r="838" spans="6:24" x14ac:dyDescent="0.25">
      <c r="F838" s="2"/>
      <c r="H838" s="3"/>
      <c r="I838" s="3"/>
      <c r="L838" s="3"/>
      <c r="P838" s="3"/>
      <c r="V838" s="3"/>
      <c r="X838" s="3"/>
    </row>
    <row r="839" spans="6:24" x14ac:dyDescent="0.25">
      <c r="F839" s="2"/>
      <c r="H839" s="3"/>
      <c r="I839" s="3"/>
      <c r="L839" s="3"/>
      <c r="P839" s="3"/>
      <c r="V839" s="3"/>
      <c r="X839" s="3"/>
    </row>
    <row r="840" spans="6:24" x14ac:dyDescent="0.25">
      <c r="F840" s="2"/>
      <c r="H840" s="3"/>
      <c r="I840" s="3"/>
      <c r="L840" s="3"/>
      <c r="P840" s="3"/>
      <c r="V840" s="3"/>
      <c r="X840" s="3"/>
    </row>
    <row r="841" spans="6:24" x14ac:dyDescent="0.25">
      <c r="F841" s="2"/>
      <c r="H841" s="3"/>
      <c r="I841" s="3"/>
      <c r="L841" s="3"/>
      <c r="P841" s="3"/>
      <c r="V841" s="3"/>
      <c r="X841" s="3"/>
    </row>
    <row r="842" spans="6:24" x14ac:dyDescent="0.25">
      <c r="F842" s="2"/>
      <c r="H842" s="3"/>
      <c r="I842" s="3"/>
      <c r="L842" s="3"/>
      <c r="P842" s="3"/>
      <c r="V842" s="3"/>
      <c r="X842" s="3"/>
    </row>
    <row r="843" spans="6:24" x14ac:dyDescent="0.25">
      <c r="F843" s="2"/>
      <c r="H843" s="3"/>
      <c r="I843" s="3"/>
      <c r="L843" s="3"/>
      <c r="P843" s="3"/>
      <c r="V843" s="3"/>
      <c r="X843" s="3"/>
    </row>
    <row r="844" spans="6:24" x14ac:dyDescent="0.25">
      <c r="F844" s="2"/>
      <c r="P844" s="3"/>
      <c r="V844" s="3"/>
      <c r="X844" s="3"/>
    </row>
    <row r="845" spans="6:24" x14ac:dyDescent="0.25">
      <c r="F845" s="2"/>
      <c r="P845" s="3"/>
      <c r="V845" s="3"/>
      <c r="X845" s="3"/>
    </row>
    <row r="846" spans="6:24" x14ac:dyDescent="0.25">
      <c r="F846" s="2"/>
      <c r="H846" s="3"/>
      <c r="I846" s="3"/>
      <c r="L846" s="3"/>
      <c r="P846" s="3"/>
      <c r="V846" s="3"/>
      <c r="X846" s="3"/>
    </row>
    <row r="847" spans="6:24" x14ac:dyDescent="0.25">
      <c r="F847" s="2"/>
      <c r="H847" s="3"/>
      <c r="I847" s="3"/>
      <c r="L847" s="3"/>
    </row>
    <row r="848" spans="6:24" x14ac:dyDescent="0.25">
      <c r="F848" s="2"/>
      <c r="H848" s="3"/>
      <c r="I848" s="3"/>
      <c r="L848" s="3"/>
      <c r="P848" s="3"/>
      <c r="V848" s="3"/>
      <c r="X848" s="3"/>
    </row>
    <row r="849" spans="6:24" x14ac:dyDescent="0.25">
      <c r="F849" s="2"/>
      <c r="H849" s="3"/>
      <c r="I849" s="3"/>
      <c r="L849" s="3"/>
      <c r="P849" s="3"/>
      <c r="V849" s="3"/>
      <c r="X849" s="3"/>
    </row>
    <row r="850" spans="6:24" x14ac:dyDescent="0.25">
      <c r="F850" s="2"/>
      <c r="H850" s="3"/>
      <c r="I850" s="3"/>
      <c r="L850" s="3"/>
      <c r="P850" s="3"/>
      <c r="V850" s="3"/>
      <c r="X850" s="3"/>
    </row>
    <row r="851" spans="6:24" x14ac:dyDescent="0.25">
      <c r="F851" s="2"/>
      <c r="H851" s="3"/>
      <c r="I851" s="3"/>
      <c r="L851" s="3"/>
      <c r="P851" s="3"/>
      <c r="V851" s="3"/>
      <c r="X851" s="3"/>
    </row>
    <row r="852" spans="6:24" x14ac:dyDescent="0.25">
      <c r="F852" s="2"/>
      <c r="H852" s="3"/>
      <c r="I852" s="3"/>
      <c r="L852" s="3"/>
      <c r="P852" s="3"/>
      <c r="V852" s="3"/>
      <c r="X852" s="3"/>
    </row>
    <row r="853" spans="6:24" x14ac:dyDescent="0.25">
      <c r="F853" s="2"/>
      <c r="H853" s="3"/>
      <c r="I853" s="3"/>
      <c r="L853" s="3"/>
      <c r="P853" s="3"/>
      <c r="V853" s="3"/>
      <c r="X853" s="3"/>
    </row>
    <row r="854" spans="6:24" x14ac:dyDescent="0.25">
      <c r="F854" s="2"/>
      <c r="H854" s="3"/>
      <c r="I854" s="3"/>
      <c r="L854" s="3"/>
      <c r="P854" s="3"/>
      <c r="V854" s="3"/>
      <c r="X854" s="3"/>
    </row>
    <row r="855" spans="6:24" x14ac:dyDescent="0.25">
      <c r="F855" s="2"/>
      <c r="H855" s="3"/>
      <c r="I855" s="3"/>
      <c r="L855" s="3"/>
      <c r="P855" s="3"/>
      <c r="V855" s="3"/>
      <c r="X855" s="3"/>
    </row>
    <row r="856" spans="6:24" x14ac:dyDescent="0.25">
      <c r="F856" s="2"/>
      <c r="H856" s="3"/>
      <c r="I856" s="3"/>
      <c r="L856" s="3"/>
      <c r="P856" s="3"/>
      <c r="V856" s="3"/>
      <c r="X856" s="3"/>
    </row>
    <row r="857" spans="6:24" x14ac:dyDescent="0.25">
      <c r="F857" s="2"/>
      <c r="H857" s="3"/>
      <c r="I857" s="3"/>
      <c r="L857" s="3"/>
      <c r="P857" s="3"/>
      <c r="V857" s="3"/>
      <c r="X857" s="3"/>
    </row>
    <row r="858" spans="6:24" x14ac:dyDescent="0.25">
      <c r="F858" s="2"/>
      <c r="H858" s="3"/>
      <c r="I858" s="3"/>
      <c r="L858" s="3"/>
      <c r="P858" s="3"/>
      <c r="V858" s="3"/>
      <c r="X858" s="3"/>
    </row>
    <row r="859" spans="6:24" x14ac:dyDescent="0.25">
      <c r="F859" s="2"/>
      <c r="H859" s="3"/>
      <c r="I859" s="3"/>
      <c r="L859" s="3"/>
      <c r="P859" s="3"/>
      <c r="V859" s="3"/>
      <c r="X859" s="3"/>
    </row>
    <row r="860" spans="6:24" x14ac:dyDescent="0.25">
      <c r="F860" s="2"/>
      <c r="H860" s="3"/>
      <c r="I860" s="3"/>
      <c r="L860" s="3"/>
      <c r="P860" s="3"/>
      <c r="V860" s="3"/>
      <c r="X860" s="3"/>
    </row>
    <row r="861" spans="6:24" x14ac:dyDescent="0.25">
      <c r="F861" s="2"/>
      <c r="H861" s="3"/>
      <c r="I861" s="3"/>
      <c r="L861" s="3"/>
      <c r="P861" s="3"/>
      <c r="V861" s="3"/>
      <c r="X861" s="3"/>
    </row>
    <row r="862" spans="6:24" x14ac:dyDescent="0.25">
      <c r="F862" s="2"/>
      <c r="H862" s="3"/>
      <c r="I862" s="3"/>
      <c r="L862" s="3"/>
      <c r="P862" s="3"/>
      <c r="V862" s="3"/>
      <c r="X862" s="3"/>
    </row>
    <row r="863" spans="6:24" x14ac:dyDescent="0.25">
      <c r="F863" s="2"/>
      <c r="H863" s="3"/>
      <c r="I863" s="3"/>
      <c r="L863" s="3"/>
      <c r="P863" s="3"/>
      <c r="V863" s="3"/>
      <c r="X863" s="3"/>
    </row>
    <row r="864" spans="6:24" x14ac:dyDescent="0.25">
      <c r="F864" s="2"/>
      <c r="H864" s="3"/>
      <c r="I864" s="3"/>
      <c r="L864" s="3"/>
      <c r="P864" s="3"/>
      <c r="V864" s="3"/>
      <c r="X864" s="3"/>
    </row>
    <row r="865" spans="6:24" x14ac:dyDescent="0.25">
      <c r="F865" s="2"/>
      <c r="H865" s="3"/>
      <c r="I865" s="3"/>
      <c r="L865" s="3"/>
      <c r="P865" s="3"/>
      <c r="V865" s="3"/>
      <c r="X865" s="3"/>
    </row>
    <row r="866" spans="6:24" x14ac:dyDescent="0.25">
      <c r="F866" s="2"/>
      <c r="H866" s="3"/>
      <c r="I866" s="3"/>
      <c r="L866" s="3"/>
      <c r="P866" s="3"/>
      <c r="V866" s="3"/>
      <c r="X866" s="3"/>
    </row>
    <row r="867" spans="6:24" x14ac:dyDescent="0.25">
      <c r="F867" s="2"/>
      <c r="H867" s="3"/>
      <c r="I867" s="3"/>
      <c r="L867" s="3"/>
      <c r="P867" s="3"/>
      <c r="V867" s="3"/>
      <c r="X867" s="3"/>
    </row>
    <row r="868" spans="6:24" x14ac:dyDescent="0.25">
      <c r="F868" s="2"/>
      <c r="H868" s="3"/>
      <c r="I868" s="3"/>
      <c r="L868" s="3"/>
      <c r="P868" s="3"/>
      <c r="V868" s="3"/>
      <c r="X868" s="3"/>
    </row>
    <row r="869" spans="6:24" x14ac:dyDescent="0.25">
      <c r="F869" s="2"/>
      <c r="H869" s="3"/>
      <c r="I869" s="3"/>
      <c r="L869" s="3"/>
      <c r="P869" s="3"/>
      <c r="V869" s="3"/>
      <c r="X869" s="3"/>
    </row>
    <row r="870" spans="6:24" x14ac:dyDescent="0.25">
      <c r="F870" s="2"/>
      <c r="H870" s="3"/>
      <c r="I870" s="3"/>
      <c r="L870" s="3"/>
      <c r="P870" s="3"/>
      <c r="V870" s="3"/>
      <c r="X870" s="3"/>
    </row>
    <row r="871" spans="6:24" x14ac:dyDescent="0.25">
      <c r="F871" s="2"/>
      <c r="H871" s="3"/>
      <c r="I871" s="3"/>
      <c r="L871" s="3"/>
      <c r="P871" s="3"/>
      <c r="V871" s="3"/>
      <c r="X871" s="3"/>
    </row>
    <row r="872" spans="6:24" x14ac:dyDescent="0.25">
      <c r="F872" s="2"/>
      <c r="H872" s="3"/>
      <c r="I872" s="3"/>
      <c r="L872" s="3"/>
      <c r="P872" s="3"/>
      <c r="V872" s="3"/>
      <c r="X872" s="3"/>
    </row>
    <row r="873" spans="6:24" x14ac:dyDescent="0.25">
      <c r="F873" s="2"/>
      <c r="H873" s="3"/>
      <c r="I873" s="3"/>
      <c r="L873" s="3"/>
      <c r="P873" s="3"/>
      <c r="V873" s="3"/>
      <c r="X873" s="3"/>
    </row>
    <row r="874" spans="6:24" x14ac:dyDescent="0.25">
      <c r="F874" s="2"/>
      <c r="H874" s="3"/>
      <c r="I874" s="3"/>
      <c r="L874" s="3"/>
      <c r="P874" s="3"/>
      <c r="V874" s="3"/>
      <c r="X874" s="3"/>
    </row>
    <row r="875" spans="6:24" x14ac:dyDescent="0.25">
      <c r="F875" s="2"/>
      <c r="H875" s="3"/>
      <c r="I875" s="3"/>
      <c r="L875" s="3"/>
      <c r="P875" s="3"/>
      <c r="V875" s="3"/>
      <c r="X875" s="3"/>
    </row>
    <row r="876" spans="6:24" x14ac:dyDescent="0.25">
      <c r="F876" s="2"/>
      <c r="H876" s="3"/>
      <c r="I876" s="3"/>
      <c r="L876" s="3"/>
      <c r="P876" s="3"/>
      <c r="V876" s="3"/>
      <c r="X876" s="3"/>
    </row>
    <row r="877" spans="6:24" x14ac:dyDescent="0.25">
      <c r="F877" s="2"/>
      <c r="H877" s="3"/>
      <c r="I877" s="3"/>
      <c r="L877" s="3"/>
      <c r="P877" s="3"/>
      <c r="V877" s="3"/>
      <c r="X877" s="3"/>
    </row>
    <row r="878" spans="6:24" x14ac:dyDescent="0.25">
      <c r="F878" s="2"/>
      <c r="H878" s="3"/>
      <c r="I878" s="3"/>
      <c r="L878" s="3"/>
      <c r="P878" s="3"/>
      <c r="V878" s="3"/>
      <c r="X878" s="3"/>
    </row>
    <row r="879" spans="6:24" x14ac:dyDescent="0.25">
      <c r="F879" s="2"/>
      <c r="H879" s="3"/>
      <c r="I879" s="3"/>
      <c r="L879" s="3"/>
      <c r="P879" s="3"/>
      <c r="V879" s="3"/>
      <c r="X879" s="3"/>
    </row>
    <row r="880" spans="6:24" x14ac:dyDescent="0.25">
      <c r="F880" s="2"/>
      <c r="H880" s="3"/>
      <c r="I880" s="3"/>
      <c r="L880" s="3"/>
      <c r="P880" s="3"/>
      <c r="V880" s="3"/>
      <c r="X880" s="3"/>
    </row>
    <row r="881" spans="6:24" x14ac:dyDescent="0.25">
      <c r="F881" s="2"/>
      <c r="H881" s="3"/>
      <c r="I881" s="3"/>
      <c r="L881" s="3"/>
      <c r="P881" s="3"/>
      <c r="V881" s="3"/>
      <c r="X881" s="3"/>
    </row>
    <row r="882" spans="6:24" x14ac:dyDescent="0.25">
      <c r="F882" s="2"/>
      <c r="H882" s="3"/>
      <c r="I882" s="3"/>
      <c r="L882" s="3"/>
      <c r="P882" s="3"/>
      <c r="V882" s="3"/>
      <c r="X882" s="3"/>
    </row>
    <row r="883" spans="6:24" x14ac:dyDescent="0.25">
      <c r="F883" s="2"/>
      <c r="H883" s="3"/>
      <c r="I883" s="3"/>
      <c r="L883" s="3"/>
      <c r="P883" s="3"/>
      <c r="V883" s="3"/>
      <c r="X883" s="3"/>
    </row>
    <row r="884" spans="6:24" x14ac:dyDescent="0.25">
      <c r="F884" s="2"/>
      <c r="H884" s="3"/>
      <c r="I884" s="3"/>
      <c r="L884" s="3"/>
      <c r="P884" s="3"/>
      <c r="V884" s="3"/>
      <c r="X884" s="3"/>
    </row>
    <row r="885" spans="6:24" x14ac:dyDescent="0.25">
      <c r="F885" s="2"/>
      <c r="H885" s="3"/>
      <c r="I885" s="3"/>
      <c r="L885" s="3"/>
      <c r="P885" s="3"/>
      <c r="V885" s="3"/>
      <c r="X885" s="3"/>
    </row>
    <row r="886" spans="6:24" x14ac:dyDescent="0.25">
      <c r="F886" s="2"/>
      <c r="H886" s="3"/>
      <c r="I886" s="3"/>
      <c r="L886" s="3"/>
      <c r="P886" s="3"/>
      <c r="V886" s="3"/>
      <c r="X886" s="3"/>
    </row>
    <row r="887" spans="6:24" x14ac:dyDescent="0.25">
      <c r="F887" s="2"/>
      <c r="H887" s="3"/>
      <c r="I887" s="3"/>
      <c r="L887" s="3"/>
      <c r="P887" s="3"/>
      <c r="V887" s="3"/>
      <c r="X887" s="3"/>
    </row>
    <row r="888" spans="6:24" x14ac:dyDescent="0.25">
      <c r="F888" s="2"/>
      <c r="H888" s="3"/>
      <c r="I888" s="3"/>
      <c r="L888" s="3"/>
      <c r="P888" s="3"/>
      <c r="V888" s="3"/>
      <c r="X888" s="3"/>
    </row>
    <row r="889" spans="6:24" x14ac:dyDescent="0.25">
      <c r="F889" s="2"/>
      <c r="H889" s="3"/>
      <c r="I889" s="3"/>
      <c r="L889" s="3"/>
      <c r="P889" s="3"/>
      <c r="V889" s="3"/>
      <c r="X889" s="3"/>
    </row>
    <row r="890" spans="6:24" x14ac:dyDescent="0.25">
      <c r="F890" s="2"/>
      <c r="H890" s="3"/>
      <c r="I890" s="3"/>
      <c r="L890" s="3"/>
      <c r="P890" s="3"/>
      <c r="V890" s="3"/>
      <c r="X890" s="3"/>
    </row>
    <row r="891" spans="6:24" x14ac:dyDescent="0.25">
      <c r="F891" s="2"/>
      <c r="H891" s="3"/>
      <c r="I891" s="3"/>
      <c r="L891" s="3"/>
      <c r="P891" s="3"/>
      <c r="V891" s="3"/>
      <c r="X891" s="3"/>
    </row>
    <row r="892" spans="6:24" x14ac:dyDescent="0.25">
      <c r="F892" s="2"/>
      <c r="H892" s="3"/>
      <c r="I892" s="3"/>
      <c r="L892" s="3"/>
      <c r="P892" s="3"/>
      <c r="V892" s="3"/>
      <c r="X892" s="3"/>
    </row>
    <row r="893" spans="6:24" x14ac:dyDescent="0.25">
      <c r="F893" s="2"/>
      <c r="H893" s="3"/>
      <c r="I893" s="3"/>
      <c r="L893" s="3"/>
      <c r="P893" s="3"/>
      <c r="V893" s="3"/>
      <c r="X893" s="3"/>
    </row>
    <row r="894" spans="6:24" x14ac:dyDescent="0.25">
      <c r="F894" s="2"/>
      <c r="H894" s="3"/>
      <c r="I894" s="3"/>
      <c r="L894" s="3"/>
      <c r="P894" s="3"/>
      <c r="V894" s="3"/>
      <c r="X894" s="3"/>
    </row>
    <row r="895" spans="6:24" x14ac:dyDescent="0.25">
      <c r="F895" s="2"/>
      <c r="H895" s="3"/>
      <c r="I895" s="3"/>
      <c r="L895" s="3"/>
      <c r="P895" s="3"/>
      <c r="V895" s="3"/>
      <c r="X895" s="3"/>
    </row>
    <row r="896" spans="6:24" x14ac:dyDescent="0.25">
      <c r="F896" s="2"/>
      <c r="H896" s="3"/>
      <c r="I896" s="3"/>
      <c r="L896" s="3"/>
      <c r="P896" s="3"/>
      <c r="V896" s="3"/>
      <c r="X896" s="3"/>
    </row>
    <row r="897" spans="6:24" x14ac:dyDescent="0.25">
      <c r="F897" s="2"/>
      <c r="H897" s="3"/>
      <c r="I897" s="3"/>
      <c r="L897" s="3"/>
      <c r="P897" s="3"/>
      <c r="V897" s="3"/>
      <c r="X897" s="3"/>
    </row>
    <row r="898" spans="6:24" x14ac:dyDescent="0.25">
      <c r="F898" s="2"/>
      <c r="H898" s="3"/>
      <c r="I898" s="3"/>
      <c r="L898" s="3"/>
      <c r="P898" s="3"/>
      <c r="V898" s="3"/>
      <c r="X898" s="3"/>
    </row>
    <row r="899" spans="6:24" x14ac:dyDescent="0.25">
      <c r="F899" s="2"/>
      <c r="H899" s="3"/>
      <c r="I899" s="3"/>
      <c r="L899" s="3"/>
      <c r="P899" s="3"/>
      <c r="V899" s="3"/>
      <c r="X899" s="3"/>
    </row>
    <row r="900" spans="6:24" x14ac:dyDescent="0.25">
      <c r="F900" s="2"/>
      <c r="H900" s="3"/>
      <c r="I900" s="3"/>
      <c r="L900" s="3"/>
      <c r="P900" s="3"/>
      <c r="V900" s="3"/>
      <c r="X900" s="3"/>
    </row>
    <row r="901" spans="6:24" x14ac:dyDescent="0.25">
      <c r="F901" s="2"/>
      <c r="H901" s="3"/>
      <c r="I901" s="3"/>
      <c r="L901" s="3"/>
      <c r="P901" s="3"/>
      <c r="V901" s="3"/>
      <c r="X901" s="3"/>
    </row>
    <row r="902" spans="6:24" x14ac:dyDescent="0.25">
      <c r="F902" s="2"/>
      <c r="H902" s="3"/>
      <c r="I902" s="3"/>
      <c r="L902" s="3"/>
      <c r="P902" s="3"/>
      <c r="V902" s="3"/>
      <c r="X902" s="3"/>
    </row>
    <row r="903" spans="6:24" x14ac:dyDescent="0.25">
      <c r="F903" s="2"/>
      <c r="H903" s="3"/>
      <c r="I903" s="3"/>
      <c r="L903" s="3"/>
    </row>
    <row r="904" spans="6:24" x14ac:dyDescent="0.25">
      <c r="F904" s="2"/>
      <c r="H904" s="3"/>
      <c r="I904" s="3"/>
      <c r="L904" s="3"/>
    </row>
    <row r="905" spans="6:24" x14ac:dyDescent="0.25">
      <c r="F905" s="2"/>
      <c r="H905" s="3"/>
      <c r="I905" s="3"/>
      <c r="L905" s="3"/>
    </row>
    <row r="906" spans="6:24" x14ac:dyDescent="0.25">
      <c r="F906" s="2"/>
      <c r="H906" s="3"/>
      <c r="I906" s="3"/>
      <c r="L906" s="3"/>
    </row>
    <row r="907" spans="6:24" x14ac:dyDescent="0.25">
      <c r="F907" s="2"/>
      <c r="H907" s="3"/>
      <c r="I907" s="3"/>
      <c r="L907" s="3"/>
    </row>
    <row r="908" spans="6:24" x14ac:dyDescent="0.25">
      <c r="F908" s="2"/>
      <c r="H908" s="3"/>
      <c r="I908" s="3"/>
      <c r="L908" s="3"/>
    </row>
    <row r="909" spans="6:24" x14ac:dyDescent="0.25">
      <c r="F909" s="2"/>
      <c r="H909" s="3"/>
      <c r="I909" s="3"/>
      <c r="L909" s="3"/>
    </row>
    <row r="910" spans="6:24" x14ac:dyDescent="0.25">
      <c r="F910" s="2"/>
      <c r="H910" s="3"/>
      <c r="I910" s="3"/>
      <c r="L910" s="3"/>
      <c r="P910" s="3"/>
      <c r="V910" s="3"/>
      <c r="X910" s="3"/>
    </row>
    <row r="911" spans="6:24" x14ac:dyDescent="0.25">
      <c r="F911" s="2"/>
      <c r="H911" s="3"/>
      <c r="I911" s="3"/>
      <c r="L911" s="3"/>
      <c r="P911" s="3"/>
      <c r="V911" s="3"/>
      <c r="X911" s="3"/>
    </row>
    <row r="912" spans="6:24" x14ac:dyDescent="0.25">
      <c r="F912" s="2"/>
      <c r="H912" s="3"/>
      <c r="I912" s="3"/>
      <c r="L912" s="3"/>
    </row>
    <row r="913" spans="6:24" x14ac:dyDescent="0.25">
      <c r="F913" s="2"/>
      <c r="H913" s="3"/>
      <c r="I913" s="3"/>
      <c r="L913" s="3"/>
      <c r="P913" s="3"/>
      <c r="V913" s="3"/>
      <c r="X913" s="3"/>
    </row>
    <row r="914" spans="6:24" x14ac:dyDescent="0.25">
      <c r="F914" s="2"/>
      <c r="H914" s="3"/>
      <c r="I914" s="3"/>
      <c r="L914" s="3"/>
      <c r="P914" s="3"/>
      <c r="V914" s="3"/>
      <c r="X914" s="3"/>
    </row>
    <row r="915" spans="6:24" x14ac:dyDescent="0.25">
      <c r="F915" s="2"/>
      <c r="H915" s="3"/>
      <c r="I915" s="3"/>
      <c r="L915" s="3"/>
      <c r="P915" s="3"/>
      <c r="V915" s="3"/>
      <c r="X915" s="3"/>
    </row>
    <row r="916" spans="6:24" x14ac:dyDescent="0.25">
      <c r="F916" s="2"/>
      <c r="H916" s="3"/>
      <c r="I916" s="3"/>
      <c r="L916" s="3"/>
      <c r="P916" s="3"/>
      <c r="V916" s="3"/>
      <c r="X916" s="3"/>
    </row>
    <row r="917" spans="6:24" x14ac:dyDescent="0.25">
      <c r="F917" s="2"/>
      <c r="H917" s="3"/>
      <c r="I917" s="3"/>
      <c r="L917" s="3"/>
      <c r="P917" s="3"/>
      <c r="V917" s="3"/>
      <c r="X917" s="3"/>
    </row>
    <row r="918" spans="6:24" x14ac:dyDescent="0.25">
      <c r="F918" s="2"/>
      <c r="H918" s="3"/>
      <c r="I918" s="3"/>
      <c r="L918" s="3"/>
      <c r="P918" s="3"/>
      <c r="V918" s="3"/>
      <c r="X918" s="3"/>
    </row>
    <row r="919" spans="6:24" x14ac:dyDescent="0.25">
      <c r="F919" s="2"/>
      <c r="H919" s="3"/>
      <c r="I919" s="3"/>
      <c r="L919" s="3"/>
      <c r="P919" s="3"/>
      <c r="V919" s="3"/>
      <c r="X919" s="3"/>
    </row>
    <row r="920" spans="6:24" x14ac:dyDescent="0.25">
      <c r="F920" s="2"/>
      <c r="H920" s="3"/>
      <c r="I920" s="3"/>
      <c r="L920" s="3"/>
      <c r="P920" s="3"/>
      <c r="V920" s="3"/>
      <c r="X920" s="3"/>
    </row>
    <row r="921" spans="6:24" x14ac:dyDescent="0.25">
      <c r="F921" s="2"/>
      <c r="H921" s="3"/>
      <c r="I921" s="3"/>
      <c r="L921" s="3"/>
      <c r="P921" s="3"/>
      <c r="V921" s="3"/>
      <c r="X921" s="3"/>
    </row>
    <row r="922" spans="6:24" x14ac:dyDescent="0.25">
      <c r="F922" s="2"/>
      <c r="H922" s="3"/>
      <c r="I922" s="3"/>
      <c r="L922" s="3"/>
      <c r="P922" s="3"/>
      <c r="V922" s="3"/>
      <c r="X922" s="3"/>
    </row>
    <row r="923" spans="6:24" x14ac:dyDescent="0.25">
      <c r="F923" s="2"/>
      <c r="H923" s="3"/>
      <c r="I923" s="3"/>
      <c r="L923" s="3"/>
      <c r="P923" s="3"/>
      <c r="V923" s="3"/>
      <c r="X923" s="3"/>
    </row>
    <row r="924" spans="6:24" x14ac:dyDescent="0.25">
      <c r="F924" s="2"/>
      <c r="H924" s="3"/>
      <c r="I924" s="3"/>
      <c r="L924" s="3"/>
      <c r="P924" s="3"/>
      <c r="V924" s="3"/>
      <c r="X924" s="3"/>
    </row>
    <row r="925" spans="6:24" x14ac:dyDescent="0.25">
      <c r="F925" s="2"/>
      <c r="H925" s="3"/>
      <c r="I925" s="3"/>
      <c r="L925" s="3"/>
      <c r="P925" s="3"/>
      <c r="V925" s="3"/>
      <c r="X925" s="3"/>
    </row>
    <row r="926" spans="6:24" x14ac:dyDescent="0.25">
      <c r="F926" s="2"/>
      <c r="H926" s="3"/>
      <c r="I926" s="3"/>
      <c r="L926" s="3"/>
      <c r="P926" s="3"/>
      <c r="V926" s="3"/>
      <c r="X926" s="3"/>
    </row>
    <row r="927" spans="6:24" x14ac:dyDescent="0.25">
      <c r="F927" s="2"/>
      <c r="H927" s="3"/>
      <c r="I927" s="3"/>
      <c r="L927" s="3"/>
      <c r="P927" s="3"/>
      <c r="V927" s="3"/>
      <c r="X927" s="3"/>
    </row>
    <row r="928" spans="6:24" x14ac:dyDescent="0.25">
      <c r="F928" s="2"/>
      <c r="H928" s="3"/>
      <c r="I928" s="3"/>
      <c r="L928" s="3"/>
      <c r="P928" s="3"/>
      <c r="V928" s="3"/>
      <c r="X928" s="3"/>
    </row>
    <row r="929" spans="6:24" x14ac:dyDescent="0.25">
      <c r="F929" s="2"/>
      <c r="H929" s="3"/>
      <c r="I929" s="3"/>
      <c r="L929" s="3"/>
      <c r="P929" s="3"/>
      <c r="V929" s="3"/>
      <c r="X929" s="3"/>
    </row>
    <row r="930" spans="6:24" x14ac:dyDescent="0.25">
      <c r="F930" s="2"/>
      <c r="H930" s="3"/>
      <c r="I930" s="3"/>
      <c r="L930" s="3"/>
      <c r="P930" s="3"/>
      <c r="V930" s="3"/>
      <c r="X930" s="3"/>
    </row>
    <row r="931" spans="6:24" x14ac:dyDescent="0.25">
      <c r="F931" s="2"/>
      <c r="H931" s="3"/>
      <c r="I931" s="3"/>
      <c r="L931" s="3"/>
      <c r="P931" s="3"/>
      <c r="V931" s="3"/>
      <c r="X931" s="3"/>
    </row>
    <row r="932" spans="6:24" x14ac:dyDescent="0.25">
      <c r="F932" s="2"/>
      <c r="H932" s="3"/>
      <c r="I932" s="3"/>
      <c r="L932" s="3"/>
      <c r="P932" s="3"/>
      <c r="V932" s="3"/>
      <c r="X932" s="3"/>
    </row>
    <row r="933" spans="6:24" x14ac:dyDescent="0.25">
      <c r="F933" s="2"/>
      <c r="H933" s="3"/>
      <c r="I933" s="3"/>
      <c r="L933" s="3"/>
      <c r="P933" s="3"/>
      <c r="V933" s="3"/>
      <c r="X933" s="3"/>
    </row>
    <row r="934" spans="6:24" x14ac:dyDescent="0.25">
      <c r="F934" s="2"/>
      <c r="H934" s="3"/>
      <c r="I934" s="3"/>
      <c r="L934" s="3"/>
      <c r="P934" s="3"/>
      <c r="V934" s="3"/>
      <c r="X934" s="3"/>
    </row>
    <row r="935" spans="6:24" x14ac:dyDescent="0.25">
      <c r="F935" s="2"/>
      <c r="H935" s="3"/>
      <c r="I935" s="3"/>
      <c r="L935" s="3"/>
      <c r="P935" s="3"/>
      <c r="V935" s="3"/>
      <c r="X935" s="3"/>
    </row>
    <row r="936" spans="6:24" x14ac:dyDescent="0.25">
      <c r="F936" s="2"/>
      <c r="H936" s="3"/>
      <c r="I936" s="3"/>
      <c r="L936" s="3"/>
      <c r="P936" s="3"/>
      <c r="V936" s="3"/>
      <c r="X936" s="3"/>
    </row>
    <row r="937" spans="6:24" x14ac:dyDescent="0.25">
      <c r="F937" s="2"/>
      <c r="H937" s="3"/>
      <c r="I937" s="3"/>
      <c r="L937" s="3"/>
      <c r="P937" s="3"/>
      <c r="V937" s="3"/>
      <c r="X937" s="3"/>
    </row>
    <row r="938" spans="6:24" x14ac:dyDescent="0.25">
      <c r="F938" s="2"/>
      <c r="H938" s="3"/>
      <c r="I938" s="3"/>
      <c r="L938" s="3"/>
      <c r="P938" s="3"/>
      <c r="V938" s="3"/>
      <c r="X938" s="3"/>
    </row>
    <row r="939" spans="6:24" x14ac:dyDescent="0.25">
      <c r="F939" s="2"/>
      <c r="H939" s="3"/>
      <c r="I939" s="3"/>
      <c r="L939" s="3"/>
      <c r="P939" s="3"/>
      <c r="V939" s="3"/>
      <c r="X939" s="3"/>
    </row>
    <row r="940" spans="6:24" x14ac:dyDescent="0.25">
      <c r="F940" s="2"/>
      <c r="H940" s="3"/>
      <c r="I940" s="3"/>
      <c r="L940" s="3"/>
      <c r="P940" s="3"/>
      <c r="V940" s="3"/>
      <c r="X940" s="3"/>
    </row>
    <row r="941" spans="6:24" x14ac:dyDescent="0.25">
      <c r="F941" s="2"/>
      <c r="H941" s="3"/>
      <c r="I941" s="3"/>
      <c r="L941" s="3"/>
      <c r="P941" s="3"/>
      <c r="V941" s="3"/>
      <c r="X941" s="3"/>
    </row>
    <row r="942" spans="6:24" x14ac:dyDescent="0.25">
      <c r="F942" s="2"/>
      <c r="H942" s="3"/>
      <c r="I942" s="3"/>
      <c r="L942" s="3"/>
      <c r="P942" s="3"/>
      <c r="V942" s="3"/>
      <c r="X942" s="3"/>
    </row>
    <row r="943" spans="6:24" x14ac:dyDescent="0.25">
      <c r="F943" s="2"/>
      <c r="H943" s="3"/>
      <c r="I943" s="3"/>
      <c r="L943" s="3"/>
      <c r="P943" s="3"/>
      <c r="V943" s="3"/>
      <c r="X943" s="3"/>
    </row>
    <row r="944" spans="6:24" x14ac:dyDescent="0.25">
      <c r="F944" s="2"/>
      <c r="H944" s="3"/>
      <c r="I944" s="3"/>
      <c r="L944" s="3"/>
      <c r="P944" s="3"/>
      <c r="V944" s="3"/>
      <c r="X944" s="3"/>
    </row>
    <row r="945" spans="6:24" x14ac:dyDescent="0.25">
      <c r="F945" s="2"/>
      <c r="H945" s="3"/>
      <c r="I945" s="3"/>
      <c r="L945" s="3"/>
      <c r="P945" s="3"/>
      <c r="V945" s="3"/>
      <c r="X945" s="3"/>
    </row>
    <row r="946" spans="6:24" x14ac:dyDescent="0.25">
      <c r="F946" s="2"/>
      <c r="H946" s="3"/>
      <c r="I946" s="3"/>
      <c r="L946" s="3"/>
      <c r="P946" s="3"/>
      <c r="V946" s="3"/>
      <c r="X946" s="3"/>
    </row>
    <row r="947" spans="6:24" x14ac:dyDescent="0.25">
      <c r="F947" s="2"/>
      <c r="H947" s="3"/>
      <c r="I947" s="3"/>
      <c r="L947" s="3"/>
      <c r="P947" s="3"/>
      <c r="V947" s="3"/>
      <c r="X947" s="3"/>
    </row>
    <row r="948" spans="6:24" x14ac:dyDescent="0.25">
      <c r="F948" s="2"/>
      <c r="H948" s="3"/>
      <c r="I948" s="3"/>
      <c r="L948" s="3"/>
      <c r="P948" s="3"/>
      <c r="V948" s="3"/>
      <c r="X948" s="3"/>
    </row>
    <row r="949" spans="6:24" x14ac:dyDescent="0.25">
      <c r="F949" s="2"/>
      <c r="H949" s="3"/>
      <c r="I949" s="3"/>
      <c r="L949" s="3"/>
      <c r="P949" s="3"/>
      <c r="V949" s="3"/>
      <c r="X949" s="3"/>
    </row>
    <row r="950" spans="6:24" x14ac:dyDescent="0.25">
      <c r="F950" s="2"/>
      <c r="H950" s="3"/>
      <c r="I950" s="3"/>
      <c r="L950" s="3"/>
      <c r="P950" s="3"/>
      <c r="V950" s="3"/>
      <c r="X950" s="3"/>
    </row>
    <row r="951" spans="6:24" x14ac:dyDescent="0.25">
      <c r="F951" s="2"/>
      <c r="H951" s="3"/>
      <c r="I951" s="3"/>
      <c r="L951" s="3"/>
      <c r="P951" s="3"/>
      <c r="V951" s="3"/>
      <c r="X951" s="3"/>
    </row>
    <row r="952" spans="6:24" x14ac:dyDescent="0.25">
      <c r="F952" s="2"/>
      <c r="H952" s="3"/>
      <c r="I952" s="3"/>
      <c r="L952" s="3"/>
      <c r="P952" s="3"/>
      <c r="V952" s="3"/>
      <c r="X952" s="3"/>
    </row>
    <row r="953" spans="6:24" x14ac:dyDescent="0.25">
      <c r="F953" s="2"/>
      <c r="H953" s="3"/>
      <c r="I953" s="3"/>
      <c r="L953" s="3"/>
      <c r="P953" s="3"/>
      <c r="V953" s="3"/>
      <c r="X953" s="3"/>
    </row>
    <row r="954" spans="6:24" x14ac:dyDescent="0.25">
      <c r="F954" s="2"/>
      <c r="H954" s="3"/>
      <c r="I954" s="3"/>
      <c r="L954" s="3"/>
      <c r="P954" s="3"/>
      <c r="V954" s="3"/>
      <c r="X954" s="3"/>
    </row>
    <row r="955" spans="6:24" x14ac:dyDescent="0.25">
      <c r="F955" s="2"/>
      <c r="H955" s="3"/>
      <c r="I955" s="3"/>
      <c r="L955" s="3"/>
      <c r="P955" s="3"/>
      <c r="V955" s="3"/>
      <c r="X955" s="3"/>
    </row>
    <row r="956" spans="6:24" x14ac:dyDescent="0.25">
      <c r="F956" s="2"/>
      <c r="H956" s="3"/>
      <c r="I956" s="3"/>
      <c r="L956" s="3"/>
      <c r="P956" s="3"/>
      <c r="V956" s="3"/>
      <c r="X956" s="3"/>
    </row>
    <row r="957" spans="6:24" x14ac:dyDescent="0.25">
      <c r="F957" s="2"/>
      <c r="H957" s="3"/>
      <c r="I957" s="3"/>
      <c r="L957" s="3"/>
      <c r="P957" s="3"/>
      <c r="V957" s="3"/>
      <c r="X957" s="3"/>
    </row>
    <row r="958" spans="6:24" x14ac:dyDescent="0.25">
      <c r="F958" s="2"/>
      <c r="H958" s="3"/>
      <c r="I958" s="3"/>
      <c r="L958" s="3"/>
      <c r="P958" s="3"/>
      <c r="V958" s="3"/>
      <c r="X958" s="3"/>
    </row>
    <row r="959" spans="6:24" x14ac:dyDescent="0.25">
      <c r="F959" s="2"/>
      <c r="H959" s="3"/>
      <c r="I959" s="3"/>
      <c r="L959" s="3"/>
      <c r="P959" s="3"/>
      <c r="V959" s="3"/>
      <c r="X959" s="3"/>
    </row>
    <row r="960" spans="6:24" x14ac:dyDescent="0.25">
      <c r="F960" s="2"/>
      <c r="H960" s="3"/>
      <c r="I960" s="3"/>
      <c r="L960" s="3"/>
      <c r="P960" s="3"/>
      <c r="V960" s="3"/>
      <c r="X960" s="3"/>
    </row>
    <row r="961" spans="6:24" x14ac:dyDescent="0.25">
      <c r="F961" s="2"/>
      <c r="H961" s="3"/>
      <c r="I961" s="3"/>
      <c r="L961" s="3"/>
      <c r="P961" s="3"/>
      <c r="V961" s="3"/>
      <c r="X961" s="3"/>
    </row>
    <row r="962" spans="6:24" x14ac:dyDescent="0.25">
      <c r="F962" s="2"/>
      <c r="H962" s="3"/>
      <c r="I962" s="3"/>
      <c r="L962" s="3"/>
      <c r="P962" s="3"/>
      <c r="V962" s="3"/>
      <c r="X962" s="3"/>
    </row>
    <row r="963" spans="6:24" x14ac:dyDescent="0.25">
      <c r="F963" s="2"/>
      <c r="H963" s="3"/>
      <c r="I963" s="3"/>
      <c r="L963" s="3"/>
      <c r="P963" s="3"/>
      <c r="V963" s="3"/>
      <c r="X963" s="3"/>
    </row>
    <row r="964" spans="6:24" x14ac:dyDescent="0.25">
      <c r="F964" s="2"/>
      <c r="H964" s="3"/>
      <c r="I964" s="3"/>
      <c r="L964" s="3"/>
      <c r="P964" s="3"/>
      <c r="V964" s="3"/>
      <c r="X964" s="3"/>
    </row>
    <row r="965" spans="6:24" x14ac:dyDescent="0.25">
      <c r="F965" s="2"/>
      <c r="H965" s="3"/>
      <c r="I965" s="3"/>
      <c r="L965" s="3"/>
      <c r="P965" s="3"/>
      <c r="V965" s="3"/>
      <c r="X965" s="3"/>
    </row>
    <row r="966" spans="6:24" x14ac:dyDescent="0.25">
      <c r="F966" s="2"/>
      <c r="H966" s="3"/>
      <c r="I966" s="3"/>
      <c r="L966" s="3"/>
      <c r="P966" s="3"/>
      <c r="V966" s="3"/>
      <c r="X966" s="3"/>
    </row>
    <row r="967" spans="6:24" x14ac:dyDescent="0.25">
      <c r="F967" s="2"/>
      <c r="H967" s="3"/>
      <c r="I967" s="3"/>
      <c r="L967" s="3"/>
      <c r="P967" s="3"/>
      <c r="V967" s="3"/>
      <c r="X967" s="3"/>
    </row>
    <row r="968" spans="6:24" x14ac:dyDescent="0.25">
      <c r="F968" s="2"/>
      <c r="H968" s="3"/>
      <c r="I968" s="3"/>
      <c r="L968" s="3"/>
      <c r="P968" s="3"/>
      <c r="V968" s="3"/>
      <c r="X968" s="3"/>
    </row>
    <row r="969" spans="6:24" x14ac:dyDescent="0.25">
      <c r="F969" s="2"/>
      <c r="H969" s="3"/>
      <c r="I969" s="3"/>
      <c r="L969" s="3"/>
      <c r="P969" s="3"/>
      <c r="V969" s="3"/>
      <c r="X969" s="3"/>
    </row>
    <row r="970" spans="6:24" x14ac:dyDescent="0.25">
      <c r="F970" s="2"/>
      <c r="H970" s="3"/>
      <c r="I970" s="3"/>
      <c r="L970" s="3"/>
      <c r="P970" s="3"/>
      <c r="V970" s="3"/>
      <c r="X970" s="3"/>
    </row>
    <row r="971" spans="6:24" x14ac:dyDescent="0.25">
      <c r="F971" s="2"/>
      <c r="H971" s="3"/>
      <c r="I971" s="3"/>
      <c r="L971" s="3"/>
      <c r="P971" s="3"/>
      <c r="V971" s="3"/>
      <c r="X971" s="3"/>
    </row>
    <row r="972" spans="6:24" x14ac:dyDescent="0.25">
      <c r="F972" s="2"/>
      <c r="H972" s="3"/>
      <c r="I972" s="3"/>
      <c r="L972" s="3"/>
      <c r="P972" s="3"/>
      <c r="V972" s="3"/>
      <c r="X972" s="3"/>
    </row>
    <row r="973" spans="6:24" x14ac:dyDescent="0.25">
      <c r="F973" s="2"/>
      <c r="H973" s="3"/>
      <c r="I973" s="3"/>
      <c r="L973" s="3"/>
      <c r="P973" s="3"/>
      <c r="V973" s="3"/>
      <c r="X973" s="3"/>
    </row>
    <row r="974" spans="6:24" x14ac:dyDescent="0.25">
      <c r="F974" s="2"/>
      <c r="H974" s="3"/>
      <c r="I974" s="3"/>
      <c r="L974" s="3"/>
      <c r="P974" s="3"/>
      <c r="V974" s="3"/>
      <c r="X974" s="3"/>
    </row>
    <row r="975" spans="6:24" x14ac:dyDescent="0.25">
      <c r="F975" s="2"/>
      <c r="H975" s="3"/>
      <c r="I975" s="3"/>
      <c r="L975" s="3"/>
      <c r="P975" s="3"/>
      <c r="V975" s="3"/>
      <c r="X975" s="3"/>
    </row>
    <row r="976" spans="6:24" x14ac:dyDescent="0.25">
      <c r="F976" s="2"/>
      <c r="H976" s="3"/>
      <c r="I976" s="3"/>
      <c r="L976" s="3"/>
      <c r="P976" s="3"/>
      <c r="V976" s="3"/>
      <c r="X976" s="3"/>
    </row>
    <row r="977" spans="6:24" x14ac:dyDescent="0.25">
      <c r="F977" s="2"/>
      <c r="H977" s="3"/>
      <c r="I977" s="3"/>
      <c r="L977" s="3"/>
      <c r="P977" s="3"/>
      <c r="V977" s="3"/>
      <c r="X977" s="3"/>
    </row>
    <row r="978" spans="6:24" x14ac:dyDescent="0.25">
      <c r="F978" s="2"/>
      <c r="H978" s="3"/>
      <c r="I978" s="3"/>
      <c r="L978" s="3"/>
      <c r="P978" s="3"/>
      <c r="V978" s="3"/>
      <c r="X978" s="3"/>
    </row>
    <row r="979" spans="6:24" x14ac:dyDescent="0.25">
      <c r="F979" s="2"/>
      <c r="H979" s="3"/>
      <c r="I979" s="3"/>
      <c r="L979" s="3"/>
      <c r="P979" s="3"/>
      <c r="V979" s="3"/>
      <c r="X979" s="3"/>
    </row>
    <row r="980" spans="6:24" x14ac:dyDescent="0.25">
      <c r="F980" s="2"/>
      <c r="H980" s="3"/>
      <c r="I980" s="3"/>
      <c r="L980" s="3"/>
      <c r="P980" s="3"/>
      <c r="V980" s="3"/>
      <c r="X980" s="3"/>
    </row>
    <row r="981" spans="6:24" x14ac:dyDescent="0.25">
      <c r="F981" s="2"/>
      <c r="H981" s="3"/>
      <c r="I981" s="3"/>
      <c r="L981" s="3"/>
      <c r="P981" s="3"/>
      <c r="V981" s="3"/>
      <c r="X981" s="3"/>
    </row>
    <row r="982" spans="6:24" x14ac:dyDescent="0.25">
      <c r="F982" s="2"/>
      <c r="H982" s="3"/>
      <c r="I982" s="3"/>
      <c r="L982" s="3"/>
      <c r="P982" s="3"/>
      <c r="V982" s="3"/>
      <c r="X982" s="3"/>
    </row>
    <row r="983" spans="6:24" x14ac:dyDescent="0.25">
      <c r="F983" s="2"/>
      <c r="H983" s="3"/>
      <c r="I983" s="3"/>
      <c r="L983" s="3"/>
      <c r="P983" s="3"/>
      <c r="V983" s="3"/>
      <c r="X983" s="3"/>
    </row>
    <row r="984" spans="6:24" x14ac:dyDescent="0.25">
      <c r="F984" s="2"/>
      <c r="H984" s="3"/>
      <c r="I984" s="3"/>
      <c r="L984" s="3"/>
    </row>
    <row r="985" spans="6:24" x14ac:dyDescent="0.25">
      <c r="F985" s="2"/>
      <c r="H985" s="3"/>
      <c r="I985" s="3"/>
      <c r="L985" s="3"/>
    </row>
    <row r="986" spans="6:24" x14ac:dyDescent="0.25">
      <c r="F986" s="2"/>
      <c r="H986" s="3"/>
      <c r="I986" s="3"/>
      <c r="L986" s="3"/>
    </row>
    <row r="987" spans="6:24" x14ac:dyDescent="0.25">
      <c r="F987" s="2"/>
      <c r="H987" s="3"/>
      <c r="I987" s="3"/>
      <c r="L987" s="3"/>
      <c r="P987" s="3"/>
      <c r="V987" s="3"/>
      <c r="X987" s="3"/>
    </row>
    <row r="988" spans="6:24" x14ac:dyDescent="0.25">
      <c r="F988" s="2"/>
      <c r="H988" s="3"/>
      <c r="I988" s="3"/>
      <c r="L988" s="3"/>
      <c r="P988" s="3"/>
      <c r="V988" s="3"/>
      <c r="X988" s="3"/>
    </row>
    <row r="989" spans="6:24" x14ac:dyDescent="0.25">
      <c r="F989" s="2"/>
      <c r="H989" s="3"/>
      <c r="I989" s="3"/>
      <c r="L989" s="3"/>
      <c r="P989" s="3"/>
      <c r="V989" s="3"/>
      <c r="X989" s="3"/>
    </row>
    <row r="990" spans="6:24" x14ac:dyDescent="0.25">
      <c r="F990" s="2"/>
      <c r="H990" s="3"/>
      <c r="I990" s="3"/>
      <c r="L990" s="3"/>
      <c r="P990" s="3"/>
      <c r="V990" s="3"/>
      <c r="X990" s="3"/>
    </row>
    <row r="991" spans="6:24" x14ac:dyDescent="0.25">
      <c r="F991" s="2"/>
      <c r="H991" s="3"/>
      <c r="I991" s="3"/>
      <c r="L991" s="3"/>
      <c r="P991" s="3"/>
      <c r="V991" s="3"/>
      <c r="X991" s="3"/>
    </row>
    <row r="992" spans="6:24" x14ac:dyDescent="0.25">
      <c r="F992" s="2"/>
      <c r="H992" s="3"/>
      <c r="I992" s="3"/>
      <c r="L992" s="3"/>
      <c r="P992" s="3"/>
      <c r="V992" s="3"/>
      <c r="X992" s="3"/>
    </row>
    <row r="993" spans="6:24" x14ac:dyDescent="0.25">
      <c r="F993" s="2"/>
      <c r="H993" s="3"/>
      <c r="I993" s="3"/>
      <c r="L993" s="3"/>
      <c r="P993" s="3"/>
      <c r="V993" s="3"/>
      <c r="X993" s="3"/>
    </row>
    <row r="994" spans="6:24" x14ac:dyDescent="0.25">
      <c r="F994" s="2"/>
      <c r="H994" s="3"/>
      <c r="I994" s="3"/>
      <c r="L994" s="3"/>
      <c r="P994" s="3"/>
      <c r="V994" s="3"/>
      <c r="X994" s="3"/>
    </row>
    <row r="995" spans="6:24" x14ac:dyDescent="0.25">
      <c r="F995" s="2"/>
      <c r="H995" s="3"/>
      <c r="I995" s="3"/>
      <c r="L995" s="3"/>
      <c r="P995" s="3"/>
      <c r="V995" s="3"/>
      <c r="X995" s="3"/>
    </row>
    <row r="996" spans="6:24" x14ac:dyDescent="0.25">
      <c r="F996" s="2"/>
      <c r="H996" s="3"/>
      <c r="I996" s="3"/>
      <c r="L996" s="3"/>
      <c r="P996" s="3"/>
      <c r="V996" s="3"/>
      <c r="X996" s="3"/>
    </row>
    <row r="997" spans="6:24" x14ac:dyDescent="0.25">
      <c r="F997" s="2"/>
      <c r="H997" s="3"/>
      <c r="I997" s="3"/>
      <c r="L997" s="3"/>
      <c r="P997" s="3"/>
      <c r="V997" s="3"/>
      <c r="X997" s="3"/>
    </row>
    <row r="998" spans="6:24" x14ac:dyDescent="0.25">
      <c r="F998" s="2"/>
      <c r="H998" s="3"/>
      <c r="I998" s="3"/>
      <c r="L998" s="3"/>
      <c r="P998" s="3"/>
      <c r="V998" s="3"/>
      <c r="X998" s="3"/>
    </row>
    <row r="999" spans="6:24" x14ac:dyDescent="0.25">
      <c r="F999" s="2"/>
      <c r="H999" s="3"/>
      <c r="I999" s="3"/>
      <c r="L999" s="3"/>
      <c r="P999" s="3"/>
      <c r="V999" s="3"/>
      <c r="X999" s="3"/>
    </row>
    <row r="1000" spans="6:24" x14ac:dyDescent="0.25">
      <c r="F1000" s="2"/>
      <c r="H1000" s="3"/>
      <c r="I1000" s="3"/>
      <c r="L1000" s="3"/>
      <c r="P1000" s="3"/>
      <c r="V1000" s="3"/>
      <c r="X1000" s="3"/>
    </row>
    <row r="1001" spans="6:24" x14ac:dyDescent="0.25">
      <c r="F1001" s="2"/>
      <c r="H1001" s="3"/>
      <c r="I1001" s="3"/>
      <c r="L1001" s="3"/>
      <c r="P1001" s="3"/>
      <c r="V1001" s="3"/>
      <c r="X1001" s="3"/>
    </row>
    <row r="1002" spans="6:24" x14ac:dyDescent="0.25">
      <c r="F1002" s="2"/>
      <c r="H1002" s="3"/>
      <c r="I1002" s="3"/>
      <c r="L1002" s="3"/>
      <c r="P1002" s="3"/>
      <c r="V1002" s="3"/>
      <c r="X1002" s="3"/>
    </row>
    <row r="1003" spans="6:24" x14ac:dyDescent="0.25">
      <c r="F1003" s="2"/>
      <c r="H1003" s="3"/>
      <c r="I1003" s="3"/>
      <c r="L1003" s="3"/>
      <c r="P1003" s="3"/>
      <c r="V1003" s="3"/>
      <c r="X1003" s="3"/>
    </row>
    <row r="1004" spans="6:24" x14ac:dyDescent="0.25">
      <c r="F1004" s="2"/>
      <c r="H1004" s="3"/>
      <c r="I1004" s="3"/>
      <c r="L1004" s="3"/>
      <c r="P1004" s="3"/>
      <c r="V1004" s="3"/>
      <c r="X1004" s="3"/>
    </row>
    <row r="1005" spans="6:24" x14ac:dyDescent="0.25">
      <c r="F1005" s="2"/>
      <c r="H1005" s="3"/>
      <c r="I1005" s="3"/>
      <c r="L1005" s="3"/>
      <c r="P1005" s="3"/>
      <c r="V1005" s="3"/>
      <c r="X1005" s="3"/>
    </row>
    <row r="1006" spans="6:24" x14ac:dyDescent="0.25">
      <c r="F1006" s="2"/>
      <c r="H1006" s="3"/>
      <c r="I1006" s="3"/>
      <c r="L1006" s="3"/>
      <c r="P1006" s="3"/>
      <c r="V1006" s="3"/>
      <c r="X1006" s="3"/>
    </row>
    <row r="1007" spans="6:24" x14ac:dyDescent="0.25">
      <c r="F1007" s="2"/>
      <c r="H1007" s="3"/>
      <c r="I1007" s="3"/>
      <c r="L1007" s="3"/>
      <c r="P1007" s="3"/>
      <c r="V1007" s="3"/>
      <c r="X1007" s="3"/>
    </row>
    <row r="1008" spans="6:24" x14ac:dyDescent="0.25">
      <c r="F1008" s="2"/>
      <c r="H1008" s="3"/>
      <c r="I1008" s="3"/>
      <c r="L1008" s="3"/>
      <c r="P1008" s="3"/>
      <c r="V1008" s="3"/>
      <c r="X1008" s="3"/>
    </row>
    <row r="1009" spans="6:24" x14ac:dyDescent="0.25">
      <c r="F1009" s="2"/>
      <c r="H1009" s="3"/>
      <c r="I1009" s="3"/>
      <c r="L1009" s="3"/>
      <c r="P1009" s="3"/>
      <c r="V1009" s="3"/>
      <c r="X1009" s="3"/>
    </row>
    <row r="1010" spans="6:24" x14ac:dyDescent="0.25">
      <c r="F1010" s="2"/>
      <c r="H1010" s="3"/>
      <c r="I1010" s="3"/>
      <c r="L1010" s="3"/>
      <c r="P1010" s="3"/>
      <c r="V1010" s="3"/>
      <c r="X1010" s="3"/>
    </row>
    <row r="1011" spans="6:24" x14ac:dyDescent="0.25">
      <c r="F1011" s="2"/>
      <c r="H1011" s="3"/>
      <c r="I1011" s="3"/>
      <c r="L1011" s="3"/>
      <c r="P1011" s="3"/>
      <c r="V1011" s="3"/>
      <c r="X1011" s="3"/>
    </row>
    <row r="1012" spans="6:24" x14ac:dyDescent="0.25">
      <c r="F1012" s="2"/>
      <c r="H1012" s="3"/>
      <c r="I1012" s="3"/>
      <c r="L1012" s="3"/>
      <c r="P1012" s="3"/>
      <c r="V1012" s="3"/>
      <c r="X1012" s="3"/>
    </row>
    <row r="1013" spans="6:24" x14ac:dyDescent="0.25">
      <c r="F1013" s="2"/>
      <c r="H1013" s="3"/>
      <c r="I1013" s="3"/>
      <c r="L1013" s="3"/>
      <c r="P1013" s="3"/>
      <c r="V1013" s="3"/>
      <c r="X1013" s="3"/>
    </row>
    <row r="1014" spans="6:24" x14ac:dyDescent="0.25">
      <c r="F1014" s="2"/>
      <c r="H1014" s="3"/>
      <c r="I1014" s="3"/>
      <c r="L1014" s="3"/>
      <c r="P1014" s="3"/>
      <c r="V1014" s="3"/>
      <c r="X1014" s="3"/>
    </row>
    <row r="1015" spans="6:24" x14ac:dyDescent="0.25">
      <c r="F1015" s="2"/>
      <c r="H1015" s="3"/>
      <c r="I1015" s="3"/>
      <c r="L1015" s="3"/>
      <c r="P1015" s="3"/>
      <c r="V1015" s="3"/>
      <c r="X1015" s="3"/>
    </row>
    <row r="1016" spans="6:24" x14ac:dyDescent="0.25">
      <c r="F1016" s="2"/>
      <c r="H1016" s="3"/>
      <c r="I1016" s="3"/>
      <c r="L1016" s="3"/>
      <c r="P1016" s="3"/>
      <c r="V1016" s="3"/>
      <c r="X1016" s="3"/>
    </row>
    <row r="1017" spans="6:24" x14ac:dyDescent="0.25">
      <c r="F1017" s="2"/>
      <c r="H1017" s="3"/>
      <c r="I1017" s="3"/>
      <c r="L1017" s="3"/>
      <c r="P1017" s="3"/>
      <c r="V1017" s="3"/>
      <c r="X1017" s="3"/>
    </row>
    <row r="1018" spans="6:24" x14ac:dyDescent="0.25">
      <c r="F1018" s="2"/>
      <c r="H1018" s="3"/>
      <c r="I1018" s="3"/>
      <c r="L1018" s="3"/>
      <c r="P1018" s="3"/>
      <c r="V1018" s="3"/>
      <c r="X1018" s="3"/>
    </row>
    <row r="1019" spans="6:24" x14ac:dyDescent="0.25">
      <c r="F1019" s="2"/>
      <c r="H1019" s="3"/>
      <c r="I1019" s="3"/>
      <c r="L1019" s="3"/>
      <c r="P1019" s="3"/>
      <c r="V1019" s="3"/>
      <c r="X1019" s="3"/>
    </row>
    <row r="1020" spans="6:24" x14ac:dyDescent="0.25">
      <c r="F1020" s="2"/>
      <c r="H1020" s="3"/>
      <c r="I1020" s="3"/>
      <c r="L1020" s="3"/>
      <c r="P1020" s="3"/>
      <c r="V1020" s="3"/>
      <c r="X1020" s="3"/>
    </row>
    <row r="1021" spans="6:24" x14ac:dyDescent="0.25">
      <c r="F1021" s="2"/>
      <c r="H1021" s="3"/>
      <c r="I1021" s="3"/>
      <c r="L1021" s="3"/>
      <c r="P1021" s="3"/>
      <c r="V1021" s="3"/>
      <c r="X1021" s="3"/>
    </row>
    <row r="1022" spans="6:24" x14ac:dyDescent="0.25">
      <c r="F1022" s="2"/>
      <c r="H1022" s="3"/>
      <c r="I1022" s="3"/>
      <c r="L1022" s="3"/>
      <c r="P1022" s="3"/>
      <c r="V1022" s="3"/>
      <c r="X1022" s="3"/>
    </row>
    <row r="1023" spans="6:24" x14ac:dyDescent="0.25">
      <c r="F1023" s="2"/>
      <c r="H1023" s="3"/>
      <c r="I1023" s="3"/>
      <c r="L1023" s="3"/>
      <c r="P1023" s="3"/>
      <c r="V1023" s="3"/>
      <c r="X1023" s="3"/>
    </row>
    <row r="1024" spans="6:24" x14ac:dyDescent="0.25">
      <c r="F1024" s="2"/>
      <c r="H1024" s="3"/>
      <c r="I1024" s="3"/>
      <c r="L1024" s="3"/>
      <c r="P1024" s="3"/>
      <c r="V1024" s="3"/>
      <c r="X1024" s="3"/>
    </row>
    <row r="1025" spans="6:24" x14ac:dyDescent="0.25">
      <c r="F1025" s="2"/>
      <c r="H1025" s="3"/>
      <c r="I1025" s="3"/>
      <c r="L1025" s="3"/>
      <c r="P1025" s="3"/>
      <c r="V1025" s="3"/>
      <c r="X1025" s="3"/>
    </row>
    <row r="1026" spans="6:24" x14ac:dyDescent="0.25">
      <c r="F1026" s="2"/>
      <c r="H1026" s="3"/>
      <c r="I1026" s="3"/>
      <c r="L1026" s="3"/>
      <c r="P1026" s="3"/>
      <c r="V1026" s="3"/>
      <c r="X1026" s="3"/>
    </row>
    <row r="1027" spans="6:24" x14ac:dyDescent="0.25">
      <c r="F1027" s="2"/>
      <c r="H1027" s="3"/>
      <c r="I1027" s="3"/>
      <c r="L1027" s="3"/>
      <c r="P1027" s="3"/>
      <c r="V1027" s="3"/>
      <c r="X1027" s="3"/>
    </row>
    <row r="1028" spans="6:24" x14ac:dyDescent="0.25">
      <c r="F1028" s="2"/>
      <c r="H1028" s="3"/>
      <c r="I1028" s="3"/>
      <c r="L1028" s="3"/>
      <c r="P1028" s="3"/>
      <c r="V1028" s="3"/>
      <c r="X1028" s="3"/>
    </row>
    <row r="1029" spans="6:24" x14ac:dyDescent="0.25">
      <c r="F1029" s="2"/>
      <c r="H1029" s="3"/>
      <c r="I1029" s="3"/>
      <c r="L1029" s="3"/>
      <c r="P1029" s="3"/>
      <c r="V1029" s="3"/>
      <c r="X1029" s="3"/>
    </row>
    <row r="1030" spans="6:24" x14ac:dyDescent="0.25">
      <c r="F1030" s="2"/>
      <c r="H1030" s="3"/>
      <c r="I1030" s="3"/>
      <c r="L1030" s="3"/>
      <c r="P1030" s="3"/>
      <c r="V1030" s="3"/>
      <c r="X1030" s="3"/>
    </row>
    <row r="1031" spans="6:24" x14ac:dyDescent="0.25">
      <c r="F1031" s="2"/>
      <c r="H1031" s="3"/>
      <c r="I1031" s="3"/>
      <c r="L1031" s="3"/>
      <c r="P1031" s="3"/>
      <c r="V1031" s="3"/>
      <c r="X1031" s="3"/>
    </row>
    <row r="1032" spans="6:24" x14ac:dyDescent="0.25">
      <c r="F1032" s="2"/>
      <c r="H1032" s="3"/>
      <c r="I1032" s="3"/>
      <c r="L1032" s="3"/>
      <c r="P1032" s="3"/>
      <c r="V1032" s="3"/>
      <c r="X1032" s="3"/>
    </row>
    <row r="1033" spans="6:24" x14ac:dyDescent="0.25">
      <c r="F1033" s="2"/>
      <c r="H1033" s="3"/>
      <c r="I1033" s="3"/>
      <c r="L1033" s="3"/>
      <c r="P1033" s="3"/>
      <c r="V1033" s="3"/>
      <c r="X1033" s="3"/>
    </row>
    <row r="1034" spans="6:24" x14ac:dyDescent="0.25">
      <c r="F1034" s="2"/>
      <c r="H1034" s="3"/>
      <c r="I1034" s="3"/>
      <c r="L1034" s="3"/>
      <c r="P1034" s="3"/>
      <c r="V1034" s="3"/>
      <c r="X1034" s="3"/>
    </row>
    <row r="1035" spans="6:24" x14ac:dyDescent="0.25">
      <c r="F1035" s="2"/>
      <c r="H1035" s="3"/>
      <c r="I1035" s="3"/>
      <c r="L1035" s="3"/>
      <c r="P1035" s="3"/>
      <c r="V1035" s="3"/>
      <c r="X1035" s="3"/>
    </row>
    <row r="1036" spans="6:24" x14ac:dyDescent="0.25">
      <c r="F1036" s="2"/>
      <c r="H1036" s="3"/>
      <c r="I1036" s="3"/>
      <c r="L1036" s="3"/>
      <c r="P1036" s="3"/>
      <c r="V1036" s="3"/>
      <c r="X1036" s="3"/>
    </row>
    <row r="1037" spans="6:24" x14ac:dyDescent="0.25">
      <c r="F1037" s="2"/>
      <c r="H1037" s="3"/>
      <c r="I1037" s="3"/>
      <c r="L1037" s="3"/>
      <c r="P1037" s="3"/>
      <c r="V1037" s="3"/>
      <c r="X1037" s="3"/>
    </row>
    <row r="1038" spans="6:24" x14ac:dyDescent="0.25">
      <c r="F1038" s="2"/>
      <c r="H1038" s="3"/>
      <c r="I1038" s="3"/>
      <c r="L1038" s="3"/>
      <c r="P1038" s="3"/>
      <c r="V1038" s="3"/>
      <c r="X1038" s="3"/>
    </row>
    <row r="1039" spans="6:24" x14ac:dyDescent="0.25">
      <c r="F1039" s="2"/>
      <c r="H1039" s="3"/>
      <c r="I1039" s="3"/>
      <c r="L1039" s="3"/>
      <c r="P1039" s="3"/>
      <c r="V1039" s="3"/>
      <c r="X1039" s="3"/>
    </row>
    <row r="1040" spans="6:24" x14ac:dyDescent="0.25">
      <c r="F1040" s="2"/>
      <c r="H1040" s="3"/>
      <c r="I1040" s="3"/>
      <c r="L1040" s="3"/>
      <c r="P1040" s="3"/>
      <c r="V1040" s="3"/>
      <c r="X1040" s="3"/>
    </row>
    <row r="1041" spans="6:24" x14ac:dyDescent="0.25">
      <c r="F1041" s="2"/>
      <c r="H1041" s="3"/>
      <c r="I1041" s="3"/>
      <c r="L1041" s="3"/>
      <c r="P1041" s="3"/>
      <c r="V1041" s="3"/>
      <c r="X1041" s="3"/>
    </row>
    <row r="1042" spans="6:24" x14ac:dyDescent="0.25">
      <c r="F1042" s="2"/>
      <c r="H1042" s="3"/>
      <c r="I1042" s="3"/>
      <c r="L1042" s="3"/>
      <c r="P1042" s="3"/>
      <c r="V1042" s="3"/>
      <c r="X1042" s="3"/>
    </row>
    <row r="1043" spans="6:24" x14ac:dyDescent="0.25">
      <c r="F1043" s="2"/>
      <c r="H1043" s="3"/>
      <c r="I1043" s="3"/>
      <c r="L1043" s="3"/>
      <c r="P1043" s="3"/>
      <c r="V1043" s="3"/>
      <c r="X1043" s="3"/>
    </row>
    <row r="1044" spans="6:24" x14ac:dyDescent="0.25">
      <c r="F1044" s="2"/>
      <c r="H1044" s="3"/>
      <c r="I1044" s="3"/>
      <c r="L1044" s="3"/>
      <c r="P1044" s="3"/>
      <c r="V1044" s="3"/>
      <c r="X1044" s="3"/>
    </row>
    <row r="1045" spans="6:24" x14ac:dyDescent="0.25">
      <c r="F1045" s="2"/>
      <c r="H1045" s="3"/>
      <c r="I1045" s="3"/>
      <c r="L1045" s="3"/>
      <c r="P1045" s="3"/>
      <c r="V1045" s="3"/>
      <c r="X1045" s="3"/>
    </row>
    <row r="1046" spans="6:24" x14ac:dyDescent="0.25">
      <c r="F1046" s="2"/>
      <c r="H1046" s="3"/>
      <c r="I1046" s="3"/>
      <c r="L1046" s="3"/>
      <c r="P1046" s="3"/>
      <c r="V1046" s="3"/>
      <c r="X1046" s="3"/>
    </row>
    <row r="1047" spans="6:24" x14ac:dyDescent="0.25">
      <c r="F1047" s="2"/>
      <c r="H1047" s="3"/>
      <c r="I1047" s="3"/>
      <c r="L1047" s="3"/>
      <c r="P1047" s="3"/>
      <c r="V1047" s="3"/>
      <c r="X1047" s="3"/>
    </row>
    <row r="1048" spans="6:24" x14ac:dyDescent="0.25">
      <c r="F1048" s="2"/>
      <c r="H1048" s="3"/>
      <c r="I1048" s="3"/>
      <c r="L1048" s="3"/>
      <c r="P1048" s="3"/>
      <c r="V1048" s="3"/>
      <c r="X1048" s="3"/>
    </row>
    <row r="1049" spans="6:24" x14ac:dyDescent="0.25">
      <c r="F1049" s="2"/>
      <c r="H1049" s="3"/>
      <c r="I1049" s="3"/>
      <c r="L1049" s="3"/>
      <c r="P1049" s="3"/>
      <c r="V1049" s="3"/>
      <c r="X1049" s="3"/>
    </row>
    <row r="1050" spans="6:24" x14ac:dyDescent="0.25">
      <c r="F1050" s="2"/>
      <c r="H1050" s="3"/>
      <c r="I1050" s="3"/>
      <c r="L1050" s="3"/>
      <c r="P1050" s="3"/>
      <c r="V1050" s="3"/>
      <c r="X1050" s="3"/>
    </row>
    <row r="1051" spans="6:24" x14ac:dyDescent="0.25">
      <c r="F1051" s="2"/>
      <c r="H1051" s="3"/>
      <c r="I1051" s="3"/>
      <c r="L1051" s="3"/>
      <c r="P1051" s="3"/>
      <c r="V1051" s="3"/>
      <c r="X1051" s="3"/>
    </row>
    <row r="1052" spans="6:24" x14ac:dyDescent="0.25">
      <c r="F1052" s="2"/>
      <c r="H1052" s="3"/>
      <c r="I1052" s="3"/>
      <c r="L1052" s="3"/>
      <c r="P1052" s="3"/>
      <c r="V1052" s="3"/>
      <c r="X1052" s="3"/>
    </row>
    <row r="1053" spans="6:24" x14ac:dyDescent="0.25">
      <c r="F1053" s="2"/>
      <c r="H1053" s="3"/>
      <c r="I1053" s="3"/>
      <c r="L1053" s="3"/>
      <c r="P1053" s="3"/>
      <c r="V1053" s="3"/>
      <c r="X1053" s="3"/>
    </row>
    <row r="1054" spans="6:24" x14ac:dyDescent="0.25">
      <c r="F1054" s="2"/>
      <c r="H1054" s="3"/>
      <c r="I1054" s="3"/>
      <c r="L1054" s="3"/>
      <c r="P1054" s="3"/>
      <c r="V1054" s="3"/>
      <c r="X1054" s="3"/>
    </row>
    <row r="1055" spans="6:24" x14ac:dyDescent="0.25">
      <c r="F1055" s="2"/>
      <c r="H1055" s="3"/>
      <c r="I1055" s="3"/>
      <c r="L1055" s="3"/>
      <c r="P1055" s="3"/>
      <c r="V1055" s="3"/>
      <c r="X1055" s="3"/>
    </row>
    <row r="1056" spans="6:24" x14ac:dyDescent="0.25">
      <c r="F1056" s="2"/>
      <c r="H1056" s="3"/>
      <c r="I1056" s="3"/>
      <c r="L1056" s="3"/>
      <c r="P1056" s="3"/>
      <c r="V1056" s="3"/>
      <c r="X1056" s="3"/>
    </row>
    <row r="1057" spans="6:24" x14ac:dyDescent="0.25">
      <c r="F1057" s="2"/>
      <c r="H1057" s="3"/>
      <c r="I1057" s="3"/>
      <c r="L1057" s="3"/>
      <c r="P1057" s="3"/>
      <c r="V1057" s="3"/>
      <c r="X1057" s="3"/>
    </row>
    <row r="1058" spans="6:24" x14ac:dyDescent="0.25">
      <c r="F1058" s="2"/>
      <c r="H1058" s="3"/>
      <c r="I1058" s="3"/>
      <c r="L1058" s="3"/>
      <c r="P1058" s="3"/>
      <c r="V1058" s="3"/>
      <c r="X1058" s="3"/>
    </row>
    <row r="1059" spans="6:24" x14ac:dyDescent="0.25">
      <c r="F1059" s="2"/>
      <c r="H1059" s="3"/>
      <c r="I1059" s="3"/>
      <c r="L1059" s="3"/>
      <c r="P1059" s="3"/>
      <c r="V1059" s="3"/>
      <c r="X1059" s="3"/>
    </row>
    <row r="1060" spans="6:24" x14ac:dyDescent="0.25">
      <c r="F1060" s="2"/>
      <c r="H1060" s="3"/>
      <c r="I1060" s="3"/>
      <c r="L1060" s="3"/>
      <c r="P1060" s="3"/>
      <c r="V1060" s="3"/>
      <c r="X1060" s="3"/>
    </row>
    <row r="1061" spans="6:24" x14ac:dyDescent="0.25">
      <c r="F1061" s="2"/>
      <c r="H1061" s="3"/>
      <c r="I1061" s="3"/>
      <c r="L1061" s="3"/>
      <c r="P1061" s="3"/>
      <c r="V1061" s="3"/>
      <c r="X1061" s="3"/>
    </row>
    <row r="1062" spans="6:24" x14ac:dyDescent="0.25">
      <c r="F1062" s="2"/>
      <c r="H1062" s="3"/>
      <c r="I1062" s="3"/>
      <c r="L1062" s="3"/>
      <c r="P1062" s="3"/>
      <c r="V1062" s="3"/>
      <c r="X1062" s="3"/>
    </row>
    <row r="1063" spans="6:24" x14ac:dyDescent="0.25">
      <c r="F1063" s="2"/>
      <c r="H1063" s="3"/>
      <c r="I1063" s="3"/>
      <c r="L1063" s="3"/>
      <c r="P1063" s="3"/>
      <c r="V1063" s="3"/>
      <c r="X1063" s="3"/>
    </row>
    <row r="1064" spans="6:24" x14ac:dyDescent="0.25">
      <c r="F1064" s="2"/>
      <c r="H1064" s="3"/>
      <c r="I1064" s="3"/>
      <c r="L1064" s="3"/>
      <c r="P1064" s="3"/>
      <c r="V1064" s="3"/>
      <c r="X1064" s="3"/>
    </row>
    <row r="1065" spans="6:24" x14ac:dyDescent="0.25">
      <c r="F1065" s="2"/>
      <c r="H1065" s="3"/>
      <c r="I1065" s="3"/>
      <c r="L1065" s="3"/>
      <c r="P1065" s="3"/>
      <c r="V1065" s="3"/>
      <c r="X1065" s="3"/>
    </row>
    <row r="1066" spans="6:24" x14ac:dyDescent="0.25">
      <c r="F1066" s="2"/>
      <c r="H1066" s="3"/>
      <c r="I1066" s="3"/>
      <c r="L1066" s="3"/>
      <c r="P1066" s="3"/>
      <c r="V1066" s="3"/>
      <c r="X1066" s="3"/>
    </row>
    <row r="1067" spans="6:24" x14ac:dyDescent="0.25">
      <c r="F1067" s="2"/>
      <c r="H1067" s="3"/>
      <c r="I1067" s="3"/>
      <c r="L1067" s="3"/>
      <c r="P1067" s="3"/>
      <c r="V1067" s="3"/>
      <c r="X1067" s="3"/>
    </row>
    <row r="1068" spans="6:24" x14ac:dyDescent="0.25">
      <c r="F1068" s="2"/>
      <c r="H1068" s="3"/>
      <c r="I1068" s="3"/>
      <c r="L1068" s="3"/>
      <c r="P1068" s="3"/>
      <c r="V1068" s="3"/>
      <c r="X1068" s="3"/>
    </row>
    <row r="1069" spans="6:24" x14ac:dyDescent="0.25">
      <c r="F1069" s="2"/>
      <c r="H1069" s="3"/>
      <c r="I1069" s="3"/>
      <c r="L1069" s="3"/>
      <c r="P1069" s="3"/>
      <c r="V1069" s="3"/>
      <c r="X1069" s="3"/>
    </row>
    <row r="1070" spans="6:24" x14ac:dyDescent="0.25">
      <c r="F1070" s="2"/>
      <c r="H1070" s="3"/>
      <c r="I1070" s="3"/>
      <c r="L1070" s="3"/>
      <c r="P1070" s="3"/>
      <c r="V1070" s="3"/>
      <c r="X1070" s="3"/>
    </row>
    <row r="1071" spans="6:24" x14ac:dyDescent="0.25">
      <c r="F1071" s="2"/>
      <c r="H1071" s="3"/>
      <c r="I1071" s="3"/>
      <c r="L1071" s="3"/>
      <c r="P1071" s="3"/>
      <c r="V1071" s="3"/>
      <c r="X1071" s="3"/>
    </row>
    <row r="1072" spans="6:24" x14ac:dyDescent="0.25">
      <c r="F1072" s="2"/>
      <c r="H1072" s="3"/>
      <c r="I1072" s="3"/>
      <c r="L1072" s="3"/>
      <c r="P1072" s="3"/>
      <c r="V1072" s="3"/>
      <c r="X1072" s="3"/>
    </row>
    <row r="1073" spans="6:24" x14ac:dyDescent="0.25">
      <c r="F1073" s="2"/>
      <c r="H1073" s="3"/>
      <c r="I1073" s="3"/>
      <c r="L1073" s="3"/>
      <c r="P1073" s="3"/>
      <c r="V1073" s="3"/>
      <c r="X1073" s="3"/>
    </row>
    <row r="1074" spans="6:24" x14ac:dyDescent="0.25">
      <c r="F1074" s="2"/>
      <c r="H1074" s="3"/>
      <c r="I1074" s="3"/>
      <c r="L1074" s="3"/>
      <c r="P1074" s="3"/>
      <c r="V1074" s="3"/>
      <c r="X1074" s="3"/>
    </row>
    <row r="1075" spans="6:24" x14ac:dyDescent="0.25">
      <c r="F1075" s="2"/>
      <c r="H1075" s="3"/>
      <c r="I1075" s="3"/>
      <c r="L1075" s="3"/>
      <c r="P1075" s="3"/>
      <c r="V1075" s="3"/>
      <c r="X1075" s="3"/>
    </row>
    <row r="1076" spans="6:24" x14ac:dyDescent="0.25">
      <c r="F1076" s="2"/>
      <c r="H1076" s="3"/>
      <c r="I1076" s="3"/>
      <c r="L1076" s="3"/>
      <c r="P1076" s="3"/>
      <c r="V1076" s="3"/>
      <c r="X1076" s="3"/>
    </row>
    <row r="1077" spans="6:24" x14ac:dyDescent="0.25">
      <c r="F1077" s="2"/>
      <c r="H1077" s="3"/>
      <c r="I1077" s="3"/>
      <c r="L1077" s="3"/>
      <c r="P1077" s="3"/>
      <c r="V1077" s="3"/>
      <c r="X1077" s="3"/>
    </row>
    <row r="1078" spans="6:24" x14ac:dyDescent="0.25">
      <c r="F1078" s="2"/>
      <c r="H1078" s="3"/>
      <c r="I1078" s="3"/>
      <c r="L1078" s="3"/>
      <c r="P1078" s="3"/>
      <c r="V1078" s="3"/>
      <c r="X1078" s="3"/>
    </row>
    <row r="1079" spans="6:24" x14ac:dyDescent="0.25">
      <c r="F1079" s="2"/>
      <c r="H1079" s="3"/>
      <c r="I1079" s="3"/>
      <c r="L1079" s="3"/>
      <c r="P1079" s="3"/>
      <c r="V1079" s="3"/>
      <c r="X1079" s="3"/>
    </row>
    <row r="1080" spans="6:24" x14ac:dyDescent="0.25">
      <c r="F1080" s="2"/>
      <c r="H1080" s="3"/>
      <c r="I1080" s="3"/>
      <c r="L1080" s="3"/>
      <c r="P1080" s="3"/>
      <c r="V1080" s="3"/>
      <c r="X1080" s="3"/>
    </row>
    <row r="1081" spans="6:24" x14ac:dyDescent="0.25">
      <c r="F1081" s="2"/>
      <c r="H1081" s="3"/>
      <c r="I1081" s="3"/>
      <c r="L1081" s="3"/>
      <c r="P1081" s="3"/>
      <c r="V1081" s="3"/>
      <c r="X1081" s="3"/>
    </row>
    <row r="1082" spans="6:24" x14ac:dyDescent="0.25">
      <c r="F1082" s="2"/>
      <c r="H1082" s="3"/>
      <c r="I1082" s="3"/>
      <c r="L1082" s="3"/>
      <c r="P1082" s="3"/>
      <c r="V1082" s="3"/>
      <c r="X1082" s="3"/>
    </row>
    <row r="1083" spans="6:24" x14ac:dyDescent="0.25">
      <c r="F1083" s="2"/>
      <c r="H1083" s="3"/>
      <c r="I1083" s="3"/>
      <c r="L1083" s="3"/>
      <c r="P1083" s="3"/>
      <c r="V1083" s="3"/>
      <c r="X1083" s="3"/>
    </row>
    <row r="1084" spans="6:24" x14ac:dyDescent="0.25">
      <c r="F1084" s="2"/>
      <c r="H1084" s="3"/>
      <c r="I1084" s="3"/>
      <c r="L1084" s="3"/>
      <c r="P1084" s="3"/>
      <c r="V1084" s="3"/>
      <c r="X1084" s="3"/>
    </row>
    <row r="1085" spans="6:24" x14ac:dyDescent="0.25">
      <c r="F1085" s="2"/>
      <c r="H1085" s="3"/>
      <c r="I1085" s="3"/>
      <c r="L1085" s="3"/>
      <c r="P1085" s="3"/>
      <c r="V1085" s="3"/>
      <c r="X1085" s="3"/>
    </row>
    <row r="1086" spans="6:24" x14ac:dyDescent="0.25">
      <c r="F1086" s="2"/>
      <c r="H1086" s="3"/>
      <c r="I1086" s="3"/>
      <c r="L1086" s="3"/>
      <c r="P1086" s="3"/>
      <c r="V1086" s="3"/>
      <c r="X1086" s="3"/>
    </row>
    <row r="1087" spans="6:24" x14ac:dyDescent="0.25">
      <c r="F1087" s="2"/>
      <c r="H1087" s="3"/>
      <c r="I1087" s="3"/>
      <c r="L1087" s="3"/>
      <c r="P1087" s="3"/>
      <c r="V1087" s="3"/>
      <c r="X1087" s="3"/>
    </row>
    <row r="1088" spans="6:24" x14ac:dyDescent="0.25">
      <c r="F1088" s="2"/>
      <c r="H1088" s="3"/>
      <c r="I1088" s="3"/>
      <c r="L1088" s="3"/>
      <c r="P1088" s="3"/>
      <c r="V1088" s="3"/>
      <c r="X1088" s="3"/>
    </row>
    <row r="1089" spans="6:24" x14ac:dyDescent="0.25">
      <c r="F1089" s="2"/>
      <c r="H1089" s="3"/>
      <c r="I1089" s="3"/>
      <c r="L1089" s="3"/>
      <c r="P1089" s="3"/>
      <c r="V1089" s="3"/>
      <c r="X1089" s="3"/>
    </row>
    <row r="1090" spans="6:24" x14ac:dyDescent="0.25">
      <c r="F1090" s="2"/>
      <c r="H1090" s="3"/>
      <c r="I1090" s="3"/>
      <c r="L1090" s="3"/>
      <c r="P1090" s="3"/>
      <c r="V1090" s="3"/>
      <c r="X1090" s="3"/>
    </row>
    <row r="1091" spans="6:24" x14ac:dyDescent="0.25">
      <c r="F1091" s="2"/>
      <c r="H1091" s="3"/>
      <c r="I1091" s="3"/>
      <c r="L1091" s="3"/>
      <c r="P1091" s="3"/>
      <c r="V1091" s="3"/>
      <c r="X1091" s="3"/>
    </row>
    <row r="1092" spans="6:24" x14ac:dyDescent="0.25">
      <c r="F1092" s="2"/>
      <c r="H1092" s="3"/>
      <c r="I1092" s="3"/>
      <c r="L1092" s="3"/>
      <c r="P1092" s="3"/>
      <c r="V1092" s="3"/>
      <c r="X1092" s="3"/>
    </row>
    <row r="1093" spans="6:24" x14ac:dyDescent="0.25">
      <c r="F1093" s="2"/>
      <c r="H1093" s="3"/>
      <c r="I1093" s="3"/>
      <c r="L1093" s="3"/>
      <c r="P1093" s="3"/>
      <c r="V1093" s="3"/>
      <c r="X1093" s="3"/>
    </row>
    <row r="1094" spans="6:24" x14ac:dyDescent="0.25">
      <c r="F1094" s="2"/>
      <c r="H1094" s="3"/>
      <c r="I1094" s="3"/>
      <c r="L1094" s="3"/>
      <c r="P1094" s="3"/>
      <c r="V1094" s="3"/>
      <c r="X1094" s="3"/>
    </row>
    <row r="1095" spans="6:24" x14ac:dyDescent="0.25">
      <c r="F1095" s="2"/>
      <c r="H1095" s="3"/>
      <c r="I1095" s="3"/>
      <c r="L1095" s="3"/>
      <c r="P1095" s="3"/>
      <c r="V1095" s="3"/>
      <c r="X1095" s="3"/>
    </row>
    <row r="1096" spans="6:24" x14ac:dyDescent="0.25">
      <c r="F1096" s="2"/>
      <c r="H1096" s="3"/>
      <c r="I1096" s="3"/>
      <c r="L1096" s="3"/>
      <c r="P1096" s="3"/>
      <c r="V1096" s="3"/>
      <c r="X1096" s="3"/>
    </row>
    <row r="1097" spans="6:24" x14ac:dyDescent="0.25">
      <c r="F1097" s="2"/>
      <c r="H1097" s="3"/>
      <c r="I1097" s="3"/>
      <c r="L1097" s="3"/>
      <c r="P1097" s="3"/>
      <c r="V1097" s="3"/>
      <c r="X1097" s="3"/>
    </row>
    <row r="1098" spans="6:24" x14ac:dyDescent="0.25">
      <c r="F1098" s="2"/>
      <c r="H1098" s="3"/>
      <c r="I1098" s="3"/>
      <c r="L1098" s="3"/>
      <c r="P1098" s="3"/>
      <c r="V1098" s="3"/>
      <c r="X1098" s="3"/>
    </row>
    <row r="1099" spans="6:24" x14ac:dyDescent="0.25">
      <c r="F1099" s="2"/>
      <c r="H1099" s="3"/>
      <c r="I1099" s="3"/>
      <c r="L1099" s="3"/>
      <c r="P1099" s="3"/>
      <c r="V1099" s="3"/>
      <c r="X1099" s="3"/>
    </row>
    <row r="1100" spans="6:24" x14ac:dyDescent="0.25">
      <c r="F1100" s="2"/>
      <c r="H1100" s="3"/>
      <c r="I1100" s="3"/>
      <c r="L1100" s="3"/>
      <c r="P1100" s="3"/>
      <c r="V1100" s="3"/>
      <c r="X1100" s="3"/>
    </row>
    <row r="1101" spans="6:24" x14ac:dyDescent="0.25">
      <c r="F1101" s="2"/>
      <c r="H1101" s="3"/>
      <c r="I1101" s="3"/>
      <c r="L1101" s="3"/>
      <c r="P1101" s="3"/>
      <c r="V1101" s="3"/>
      <c r="X1101" s="3"/>
    </row>
    <row r="1102" spans="6:24" x14ac:dyDescent="0.25">
      <c r="F1102" s="2"/>
      <c r="H1102" s="3"/>
      <c r="I1102" s="3"/>
      <c r="L1102" s="3"/>
      <c r="P1102" s="3"/>
      <c r="V1102" s="3"/>
      <c r="X1102" s="3"/>
    </row>
    <row r="1103" spans="6:24" x14ac:dyDescent="0.25">
      <c r="F1103" s="2"/>
      <c r="H1103" s="3"/>
      <c r="I1103" s="3"/>
      <c r="L1103" s="3"/>
      <c r="P1103" s="3"/>
      <c r="V1103" s="3"/>
      <c r="X1103" s="3"/>
    </row>
    <row r="1104" spans="6:24" x14ac:dyDescent="0.25">
      <c r="F1104" s="2"/>
      <c r="H1104" s="3"/>
      <c r="I1104" s="3"/>
      <c r="L1104" s="3"/>
      <c r="P1104" s="3"/>
      <c r="V1104" s="3"/>
      <c r="X1104" s="3"/>
    </row>
    <row r="1105" spans="6:24" x14ac:dyDescent="0.25">
      <c r="F1105" s="2"/>
      <c r="H1105" s="3"/>
      <c r="I1105" s="3"/>
      <c r="L1105" s="3"/>
      <c r="P1105" s="3"/>
      <c r="V1105" s="3"/>
      <c r="X1105" s="3"/>
    </row>
    <row r="1106" spans="6:24" x14ac:dyDescent="0.25">
      <c r="F1106" s="2"/>
      <c r="H1106" s="3"/>
      <c r="I1106" s="3"/>
      <c r="L1106" s="3"/>
      <c r="P1106" s="3"/>
      <c r="V1106" s="3"/>
      <c r="X1106" s="3"/>
    </row>
    <row r="1107" spans="6:24" x14ac:dyDescent="0.25">
      <c r="F1107" s="2"/>
      <c r="H1107" s="3"/>
      <c r="I1107" s="3"/>
      <c r="L1107" s="3"/>
      <c r="P1107" s="3"/>
      <c r="V1107" s="3"/>
      <c r="X1107" s="3"/>
    </row>
    <row r="1108" spans="6:24" x14ac:dyDescent="0.25">
      <c r="F1108" s="2"/>
      <c r="H1108" s="3"/>
      <c r="I1108" s="3"/>
      <c r="L1108" s="3"/>
      <c r="P1108" s="3"/>
      <c r="V1108" s="3"/>
      <c r="X1108" s="3"/>
    </row>
    <row r="1109" spans="6:24" x14ac:dyDescent="0.25">
      <c r="F1109" s="2"/>
      <c r="H1109" s="3"/>
      <c r="I1109" s="3"/>
      <c r="L1109" s="3"/>
      <c r="P1109" s="3"/>
      <c r="V1109" s="3"/>
      <c r="X1109" s="3"/>
    </row>
    <row r="1110" spans="6:24" x14ac:dyDescent="0.25">
      <c r="F1110" s="2"/>
      <c r="H1110" s="3"/>
      <c r="I1110" s="3"/>
      <c r="L1110" s="3"/>
      <c r="P1110" s="3"/>
      <c r="V1110" s="3"/>
      <c r="X1110" s="3"/>
    </row>
    <row r="1111" spans="6:24" x14ac:dyDescent="0.25">
      <c r="F1111" s="2"/>
      <c r="H1111" s="3"/>
      <c r="I1111" s="3"/>
      <c r="L1111" s="3"/>
      <c r="P1111" s="3"/>
      <c r="V1111" s="3"/>
      <c r="X1111" s="3"/>
    </row>
    <row r="1112" spans="6:24" x14ac:dyDescent="0.25">
      <c r="F1112" s="2"/>
      <c r="H1112" s="3"/>
      <c r="I1112" s="3"/>
      <c r="L1112" s="3"/>
      <c r="P1112" s="3"/>
      <c r="V1112" s="3"/>
      <c r="X1112" s="3"/>
    </row>
    <row r="1113" spans="6:24" x14ac:dyDescent="0.25">
      <c r="F1113" s="2"/>
      <c r="H1113" s="3"/>
      <c r="I1113" s="3"/>
      <c r="L1113" s="3"/>
      <c r="P1113" s="3"/>
      <c r="V1113" s="3"/>
      <c r="X1113" s="3"/>
    </row>
    <row r="1114" spans="6:24" x14ac:dyDescent="0.25">
      <c r="F1114" s="2"/>
      <c r="H1114" s="3"/>
      <c r="I1114" s="3"/>
      <c r="L1114" s="3"/>
      <c r="P1114" s="3"/>
      <c r="V1114" s="3"/>
      <c r="X1114" s="3"/>
    </row>
    <row r="1115" spans="6:24" x14ac:dyDescent="0.25">
      <c r="F1115" s="2"/>
      <c r="H1115" s="3"/>
      <c r="I1115" s="3"/>
      <c r="L1115" s="3"/>
      <c r="P1115" s="3"/>
      <c r="V1115" s="3"/>
      <c r="X1115" s="3"/>
    </row>
    <row r="1116" spans="6:24" x14ac:dyDescent="0.25">
      <c r="F1116" s="2"/>
      <c r="H1116" s="3"/>
      <c r="I1116" s="3"/>
      <c r="L1116" s="3"/>
      <c r="P1116" s="3"/>
      <c r="V1116" s="3"/>
      <c r="X1116" s="3"/>
    </row>
    <row r="1117" spans="6:24" x14ac:dyDescent="0.25">
      <c r="F1117" s="2"/>
      <c r="H1117" s="3"/>
      <c r="I1117" s="3"/>
      <c r="L1117" s="3"/>
      <c r="P1117" s="3"/>
      <c r="V1117" s="3"/>
      <c r="X1117" s="3"/>
    </row>
    <row r="1118" spans="6:24" x14ac:dyDescent="0.25">
      <c r="F1118" s="2"/>
      <c r="H1118" s="3"/>
      <c r="I1118" s="3"/>
      <c r="L1118" s="3"/>
      <c r="P1118" s="3"/>
      <c r="V1118" s="3"/>
      <c r="X1118" s="3"/>
    </row>
    <row r="1119" spans="6:24" x14ac:dyDescent="0.25">
      <c r="F1119" s="2"/>
      <c r="H1119" s="3"/>
      <c r="I1119" s="3"/>
      <c r="L1119" s="3"/>
      <c r="P1119" s="3"/>
      <c r="V1119" s="3"/>
      <c r="X1119" s="3"/>
    </row>
    <row r="1120" spans="6:24" x14ac:dyDescent="0.25">
      <c r="F1120" s="2"/>
      <c r="H1120" s="3"/>
      <c r="I1120" s="3"/>
      <c r="L1120" s="3"/>
      <c r="P1120" s="3"/>
      <c r="V1120" s="3"/>
      <c r="X1120" s="3"/>
    </row>
    <row r="1121" spans="6:24" x14ac:dyDescent="0.25">
      <c r="F1121" s="2"/>
      <c r="H1121" s="3"/>
      <c r="I1121" s="3"/>
      <c r="L1121" s="3"/>
      <c r="P1121" s="3"/>
      <c r="V1121" s="3"/>
      <c r="X1121" s="3"/>
    </row>
    <row r="1122" spans="6:24" x14ac:dyDescent="0.25">
      <c r="F1122" s="2"/>
      <c r="H1122" s="3"/>
      <c r="I1122" s="3"/>
      <c r="L1122" s="3"/>
      <c r="P1122" s="3"/>
      <c r="V1122" s="3"/>
      <c r="X1122" s="3"/>
    </row>
    <row r="1123" spans="6:24" x14ac:dyDescent="0.25">
      <c r="F1123" s="2"/>
      <c r="H1123" s="3"/>
      <c r="I1123" s="3"/>
      <c r="L1123" s="3"/>
      <c r="P1123" s="3"/>
      <c r="V1123" s="3"/>
      <c r="X1123" s="3"/>
    </row>
    <row r="1124" spans="6:24" x14ac:dyDescent="0.25">
      <c r="F1124" s="2"/>
      <c r="H1124" s="3"/>
      <c r="I1124" s="3"/>
      <c r="L1124" s="3"/>
      <c r="P1124" s="3"/>
      <c r="V1124" s="3"/>
      <c r="X1124" s="3"/>
    </row>
    <row r="1125" spans="6:24" x14ac:dyDescent="0.25">
      <c r="F1125" s="2"/>
      <c r="H1125" s="3"/>
      <c r="I1125" s="3"/>
      <c r="L1125" s="3"/>
      <c r="P1125" s="3"/>
      <c r="V1125" s="3"/>
      <c r="X1125" s="3"/>
    </row>
    <row r="1126" spans="6:24" x14ac:dyDescent="0.25">
      <c r="F1126" s="2"/>
      <c r="H1126" s="3"/>
      <c r="I1126" s="3"/>
      <c r="L1126" s="3"/>
      <c r="P1126" s="3"/>
      <c r="V1126" s="3"/>
      <c r="X1126" s="3"/>
    </row>
    <row r="1127" spans="6:24" x14ac:dyDescent="0.25">
      <c r="F1127" s="2"/>
      <c r="H1127" s="3"/>
      <c r="I1127" s="3"/>
      <c r="L1127" s="3"/>
      <c r="P1127" s="3"/>
      <c r="V1127" s="3"/>
      <c r="X1127" s="3"/>
    </row>
    <row r="1128" spans="6:24" x14ac:dyDescent="0.25">
      <c r="F1128" s="2"/>
      <c r="H1128" s="3"/>
      <c r="I1128" s="3"/>
      <c r="L1128" s="3"/>
      <c r="P1128" s="3"/>
      <c r="V1128" s="3"/>
      <c r="X1128" s="3"/>
    </row>
    <row r="1129" spans="6:24" x14ac:dyDescent="0.25">
      <c r="F1129" s="2"/>
      <c r="H1129" s="3"/>
      <c r="I1129" s="3"/>
      <c r="L1129" s="3"/>
      <c r="P1129" s="3"/>
      <c r="V1129" s="3"/>
      <c r="X1129" s="3"/>
    </row>
    <row r="1130" spans="6:24" x14ac:dyDescent="0.25">
      <c r="F1130" s="2"/>
      <c r="H1130" s="3"/>
      <c r="I1130" s="3"/>
      <c r="L1130" s="3"/>
      <c r="P1130" s="3"/>
      <c r="V1130" s="3"/>
      <c r="X1130" s="3"/>
    </row>
    <row r="1131" spans="6:24" x14ac:dyDescent="0.25">
      <c r="F1131" s="2"/>
      <c r="H1131" s="3"/>
      <c r="I1131" s="3"/>
      <c r="L1131" s="3"/>
      <c r="P1131" s="3"/>
      <c r="V1131" s="3"/>
      <c r="X1131" s="3"/>
    </row>
    <row r="1132" spans="6:24" x14ac:dyDescent="0.25">
      <c r="F1132" s="2"/>
      <c r="H1132" s="3"/>
      <c r="I1132" s="3"/>
      <c r="L1132" s="3"/>
      <c r="P1132" s="3"/>
      <c r="V1132" s="3"/>
      <c r="X1132" s="3"/>
    </row>
    <row r="1133" spans="6:24" x14ac:dyDescent="0.25">
      <c r="F1133" s="2"/>
      <c r="H1133" s="3"/>
      <c r="I1133" s="3"/>
      <c r="L1133" s="3"/>
      <c r="P1133" s="3"/>
      <c r="V1133" s="3"/>
      <c r="X1133" s="3"/>
    </row>
    <row r="1134" spans="6:24" x14ac:dyDescent="0.25">
      <c r="F1134" s="2"/>
      <c r="H1134" s="3"/>
      <c r="I1134" s="3"/>
      <c r="L1134" s="3"/>
      <c r="P1134" s="3"/>
      <c r="V1134" s="3"/>
      <c r="X1134" s="3"/>
    </row>
    <row r="1135" spans="6:24" x14ac:dyDescent="0.25">
      <c r="F1135" s="2"/>
      <c r="H1135" s="3"/>
      <c r="I1135" s="3"/>
      <c r="L1135" s="3"/>
      <c r="P1135" s="3"/>
      <c r="V1135" s="3"/>
      <c r="X1135" s="3"/>
    </row>
    <row r="1136" spans="6:24" x14ac:dyDescent="0.25">
      <c r="F1136" s="2"/>
      <c r="H1136" s="3"/>
      <c r="I1136" s="3"/>
      <c r="L1136" s="3"/>
      <c r="P1136" s="3"/>
      <c r="V1136" s="3"/>
      <c r="X1136" s="3"/>
    </row>
    <row r="1137" spans="6:24" x14ac:dyDescent="0.25">
      <c r="F1137" s="2"/>
      <c r="H1137" s="3"/>
      <c r="I1137" s="3"/>
      <c r="L1137" s="3"/>
      <c r="P1137" s="3"/>
      <c r="V1137" s="3"/>
      <c r="X1137" s="3"/>
    </row>
    <row r="1138" spans="6:24" x14ac:dyDescent="0.25">
      <c r="F1138" s="2"/>
      <c r="H1138" s="3"/>
      <c r="I1138" s="3"/>
      <c r="L1138" s="3"/>
      <c r="P1138" s="3"/>
      <c r="V1138" s="3"/>
      <c r="X1138" s="3"/>
    </row>
    <row r="1139" spans="6:24" x14ac:dyDescent="0.25">
      <c r="F1139" s="2"/>
      <c r="H1139" s="3"/>
      <c r="I1139" s="3"/>
      <c r="L1139" s="3"/>
      <c r="P1139" s="3"/>
      <c r="V1139" s="3"/>
      <c r="X1139" s="3"/>
    </row>
    <row r="1140" spans="6:24" x14ac:dyDescent="0.25">
      <c r="F1140" s="2"/>
      <c r="H1140" s="3"/>
      <c r="I1140" s="3"/>
      <c r="L1140" s="3"/>
      <c r="P1140" s="3"/>
      <c r="V1140" s="3"/>
      <c r="X1140" s="3"/>
    </row>
    <row r="1141" spans="6:24" x14ac:dyDescent="0.25">
      <c r="F1141" s="2"/>
      <c r="P1141" s="3"/>
      <c r="V1141" s="3"/>
      <c r="X1141" s="3"/>
    </row>
    <row r="1142" spans="6:24" x14ac:dyDescent="0.25">
      <c r="F1142" s="2"/>
      <c r="H1142" s="3"/>
      <c r="I1142" s="3"/>
      <c r="L1142" s="3"/>
      <c r="P1142" s="3"/>
      <c r="V1142" s="3"/>
      <c r="X1142" s="3"/>
    </row>
    <row r="1143" spans="6:24" x14ac:dyDescent="0.25">
      <c r="F1143" s="2"/>
      <c r="H1143" s="3"/>
      <c r="I1143" s="3"/>
      <c r="L1143" s="3"/>
      <c r="P1143" s="3"/>
      <c r="V1143" s="3"/>
      <c r="X1143" s="3"/>
    </row>
    <row r="1144" spans="6:24" x14ac:dyDescent="0.25">
      <c r="F1144" s="2"/>
      <c r="H1144" s="3"/>
      <c r="I1144" s="3"/>
      <c r="L1144" s="3"/>
      <c r="P1144" s="3"/>
      <c r="V1144" s="3"/>
      <c r="X1144" s="3"/>
    </row>
    <row r="1145" spans="6:24" x14ac:dyDescent="0.25">
      <c r="F1145" s="2"/>
      <c r="H1145" s="3"/>
      <c r="I1145" s="3"/>
      <c r="L1145" s="3"/>
      <c r="P1145" s="3"/>
      <c r="V1145" s="3"/>
      <c r="X1145" s="3"/>
    </row>
    <row r="1146" spans="6:24" x14ac:dyDescent="0.25">
      <c r="F1146" s="2"/>
      <c r="H1146" s="3"/>
      <c r="I1146" s="3"/>
      <c r="L1146" s="3"/>
      <c r="P1146" s="3"/>
      <c r="V1146" s="3"/>
      <c r="X1146" s="3"/>
    </row>
    <row r="1147" spans="6:24" x14ac:dyDescent="0.25">
      <c r="F1147" s="2"/>
      <c r="H1147" s="3"/>
      <c r="I1147" s="3"/>
      <c r="L1147" s="3"/>
      <c r="P1147" s="3"/>
      <c r="V1147" s="3"/>
      <c r="X1147" s="3"/>
    </row>
    <row r="1148" spans="6:24" x14ac:dyDescent="0.25">
      <c r="F1148" s="2"/>
      <c r="H1148" s="3"/>
      <c r="I1148" s="3"/>
      <c r="L1148" s="3"/>
      <c r="P1148" s="3"/>
      <c r="V1148" s="3"/>
      <c r="X1148" s="3"/>
    </row>
    <row r="1149" spans="6:24" x14ac:dyDescent="0.25">
      <c r="F1149" s="2"/>
      <c r="H1149" s="3"/>
      <c r="I1149" s="3"/>
      <c r="L1149" s="3"/>
      <c r="P1149" s="3"/>
      <c r="V1149" s="3"/>
      <c r="X1149" s="3"/>
    </row>
    <row r="1150" spans="6:24" x14ac:dyDescent="0.25">
      <c r="F1150" s="2"/>
      <c r="H1150" s="3"/>
      <c r="I1150" s="3"/>
      <c r="L1150" s="3"/>
      <c r="P1150" s="3"/>
      <c r="V1150" s="3"/>
      <c r="X1150" s="3"/>
    </row>
    <row r="1151" spans="6:24" x14ac:dyDescent="0.25">
      <c r="F1151" s="2"/>
      <c r="H1151" s="3"/>
      <c r="I1151" s="3"/>
      <c r="L1151" s="3"/>
      <c r="P1151" s="3"/>
      <c r="V1151" s="3"/>
      <c r="X1151" s="3"/>
    </row>
    <row r="1152" spans="6:24" x14ac:dyDescent="0.25">
      <c r="F1152" s="2"/>
      <c r="H1152" s="3"/>
      <c r="I1152" s="3"/>
      <c r="L1152" s="3"/>
      <c r="P1152" s="3"/>
      <c r="V1152" s="3"/>
      <c r="X1152" s="3"/>
    </row>
    <row r="1153" spans="6:24" x14ac:dyDescent="0.25">
      <c r="F1153" s="2"/>
      <c r="H1153" s="3"/>
      <c r="I1153" s="3"/>
      <c r="L1153" s="3"/>
      <c r="P1153" s="3"/>
      <c r="V1153" s="3"/>
      <c r="X1153" s="3"/>
    </row>
    <row r="1154" spans="6:24" x14ac:dyDescent="0.25">
      <c r="F1154" s="2"/>
      <c r="H1154" s="3"/>
      <c r="I1154" s="3"/>
      <c r="L1154" s="3"/>
      <c r="P1154" s="3"/>
      <c r="V1154" s="3"/>
      <c r="X1154" s="3"/>
    </row>
    <row r="1155" spans="6:24" x14ac:dyDescent="0.25">
      <c r="F1155" s="2"/>
      <c r="P1155" s="3"/>
      <c r="V1155" s="3"/>
      <c r="X1155" s="3"/>
    </row>
    <row r="1156" spans="6:24" x14ac:dyDescent="0.25">
      <c r="F1156" s="2"/>
      <c r="H1156" s="3"/>
      <c r="I1156" s="3"/>
      <c r="L1156" s="3"/>
      <c r="P1156" s="3"/>
      <c r="V1156" s="3"/>
      <c r="X1156" s="3"/>
    </row>
    <row r="1157" spans="6:24" x14ac:dyDescent="0.25">
      <c r="F1157" s="2"/>
      <c r="H1157" s="3"/>
      <c r="I1157" s="3"/>
      <c r="L1157" s="3"/>
      <c r="P1157" s="3"/>
      <c r="V1157" s="3"/>
      <c r="X1157" s="3"/>
    </row>
    <row r="1158" spans="6:24" x14ac:dyDescent="0.25">
      <c r="F1158" s="2"/>
      <c r="H1158" s="3"/>
      <c r="I1158" s="3"/>
      <c r="L1158" s="3"/>
      <c r="P1158" s="3"/>
      <c r="V1158" s="3"/>
      <c r="X1158" s="3"/>
    </row>
    <row r="1159" spans="6:24" x14ac:dyDescent="0.25">
      <c r="F1159" s="2"/>
      <c r="H1159" s="3"/>
      <c r="I1159" s="3"/>
      <c r="L1159" s="3"/>
      <c r="P1159" s="3"/>
      <c r="V1159" s="3"/>
      <c r="X1159" s="3"/>
    </row>
    <row r="1160" spans="6:24" x14ac:dyDescent="0.25">
      <c r="F1160" s="2"/>
      <c r="H1160" s="3"/>
      <c r="I1160" s="3"/>
      <c r="L1160" s="3"/>
      <c r="P1160" s="3"/>
      <c r="V1160" s="3"/>
      <c r="X1160" s="3"/>
    </row>
    <row r="1161" spans="6:24" x14ac:dyDescent="0.25">
      <c r="F1161" s="2"/>
      <c r="H1161" s="3"/>
      <c r="I1161" s="3"/>
      <c r="L1161" s="3"/>
      <c r="P1161" s="3"/>
      <c r="V1161" s="3"/>
      <c r="X1161" s="3"/>
    </row>
    <row r="1162" spans="6:24" x14ac:dyDescent="0.25">
      <c r="F1162" s="2"/>
      <c r="H1162" s="3"/>
      <c r="I1162" s="3"/>
      <c r="L1162" s="3"/>
      <c r="P1162" s="3"/>
      <c r="V1162" s="3"/>
      <c r="X1162" s="3"/>
    </row>
    <row r="1163" spans="6:24" x14ac:dyDescent="0.25">
      <c r="F1163" s="2"/>
      <c r="H1163" s="3"/>
      <c r="I1163" s="3"/>
      <c r="L1163" s="3"/>
      <c r="P1163" s="3"/>
      <c r="V1163" s="3"/>
      <c r="X1163" s="3"/>
    </row>
    <row r="1164" spans="6:24" x14ac:dyDescent="0.25">
      <c r="F1164" s="2"/>
      <c r="H1164" s="3"/>
      <c r="I1164" s="3"/>
      <c r="L1164" s="3"/>
      <c r="P1164" s="3"/>
      <c r="V1164" s="3"/>
      <c r="X1164" s="3"/>
    </row>
    <row r="1165" spans="6:24" x14ac:dyDescent="0.25">
      <c r="F1165" s="2"/>
      <c r="H1165" s="3"/>
      <c r="I1165" s="3"/>
      <c r="L1165" s="3"/>
      <c r="P1165" s="3"/>
      <c r="V1165" s="3"/>
      <c r="X1165" s="3"/>
    </row>
    <row r="1166" spans="6:24" x14ac:dyDescent="0.25">
      <c r="F1166" s="2"/>
      <c r="H1166" s="3"/>
      <c r="I1166" s="3"/>
      <c r="L1166" s="3"/>
      <c r="P1166" s="3"/>
      <c r="V1166" s="3"/>
      <c r="X1166" s="3"/>
    </row>
    <row r="1167" spans="6:24" x14ac:dyDescent="0.25">
      <c r="F1167" s="2"/>
      <c r="H1167" s="3"/>
      <c r="I1167" s="3"/>
      <c r="L1167" s="3"/>
      <c r="P1167" s="3"/>
      <c r="V1167" s="3"/>
      <c r="X1167" s="3"/>
    </row>
    <row r="1168" spans="6:24" x14ac:dyDescent="0.25">
      <c r="F1168" s="2"/>
      <c r="P1168" s="3"/>
      <c r="V1168" s="3"/>
      <c r="X1168" s="3"/>
    </row>
    <row r="1169" spans="6:24" x14ac:dyDescent="0.25">
      <c r="F1169" s="2"/>
      <c r="H1169" s="3"/>
      <c r="I1169" s="3"/>
      <c r="L1169" s="3"/>
      <c r="P1169" s="3"/>
      <c r="V1169" s="3"/>
      <c r="X1169" s="3"/>
    </row>
    <row r="1170" spans="6:24" x14ac:dyDescent="0.25">
      <c r="F1170" s="2"/>
      <c r="H1170" s="3"/>
      <c r="I1170" s="3"/>
      <c r="L1170" s="3"/>
      <c r="P1170" s="3"/>
      <c r="V1170" s="3"/>
      <c r="X1170" s="3"/>
    </row>
    <row r="1171" spans="6:24" x14ac:dyDescent="0.25">
      <c r="F1171" s="2"/>
      <c r="H1171" s="3"/>
      <c r="I1171" s="3"/>
      <c r="L1171" s="3"/>
      <c r="P1171" s="3"/>
      <c r="V1171" s="3"/>
      <c r="X1171" s="3"/>
    </row>
    <row r="1172" spans="6:24" x14ac:dyDescent="0.25">
      <c r="F1172" s="2"/>
      <c r="H1172" s="3"/>
      <c r="I1172" s="3"/>
      <c r="L1172" s="3"/>
      <c r="P1172" s="3"/>
      <c r="V1172" s="3"/>
      <c r="X1172" s="3"/>
    </row>
    <row r="1173" spans="6:24" x14ac:dyDescent="0.25">
      <c r="F1173" s="2"/>
      <c r="H1173" s="3"/>
      <c r="I1173" s="3"/>
      <c r="L1173" s="3"/>
      <c r="P1173" s="3"/>
      <c r="V1173" s="3"/>
      <c r="X1173" s="3"/>
    </row>
    <row r="1174" spans="6:24" x14ac:dyDescent="0.25">
      <c r="F1174" s="2"/>
      <c r="H1174" s="3"/>
      <c r="I1174" s="3"/>
      <c r="L1174" s="3"/>
      <c r="P1174" s="3"/>
      <c r="V1174" s="3"/>
      <c r="X1174" s="3"/>
    </row>
    <row r="1175" spans="6:24" x14ac:dyDescent="0.25">
      <c r="F1175" s="2"/>
      <c r="H1175" s="3"/>
      <c r="I1175" s="3"/>
      <c r="L1175" s="3"/>
      <c r="P1175" s="3"/>
      <c r="V1175" s="3"/>
      <c r="X1175" s="3"/>
    </row>
    <row r="1176" spans="6:24" x14ac:dyDescent="0.25">
      <c r="F1176" s="2"/>
      <c r="H1176" s="3"/>
      <c r="I1176" s="3"/>
      <c r="L1176" s="3"/>
      <c r="P1176" s="3"/>
      <c r="V1176" s="3"/>
      <c r="X1176" s="3"/>
    </row>
    <row r="1177" spans="6:24" x14ac:dyDescent="0.25">
      <c r="F1177" s="2"/>
      <c r="H1177" s="3"/>
      <c r="I1177" s="3"/>
      <c r="L1177" s="3"/>
      <c r="P1177" s="3"/>
      <c r="V1177" s="3"/>
      <c r="X1177" s="3"/>
    </row>
    <row r="1178" spans="6:24" x14ac:dyDescent="0.25">
      <c r="F1178" s="2"/>
      <c r="H1178" s="3"/>
      <c r="I1178" s="3"/>
      <c r="L1178" s="3"/>
      <c r="P1178" s="3"/>
      <c r="V1178" s="3"/>
      <c r="X1178" s="3"/>
    </row>
    <row r="1179" spans="6:24" x14ac:dyDescent="0.25">
      <c r="F1179" s="2"/>
      <c r="H1179" s="3"/>
      <c r="I1179" s="3"/>
      <c r="L1179" s="3"/>
      <c r="P1179" s="3"/>
      <c r="V1179" s="3"/>
      <c r="X1179" s="3"/>
    </row>
    <row r="1180" spans="6:24" x14ac:dyDescent="0.25">
      <c r="F1180" s="2"/>
      <c r="H1180" s="3"/>
      <c r="I1180" s="3"/>
      <c r="L1180" s="3"/>
      <c r="P1180" s="3"/>
      <c r="V1180" s="3"/>
      <c r="X1180" s="3"/>
    </row>
    <row r="1181" spans="6:24" x14ac:dyDescent="0.25">
      <c r="F1181" s="2"/>
      <c r="H1181" s="3"/>
      <c r="I1181" s="3"/>
      <c r="L1181" s="3"/>
      <c r="P1181" s="3"/>
      <c r="V1181" s="3"/>
      <c r="X1181" s="3"/>
    </row>
    <row r="1182" spans="6:24" x14ac:dyDescent="0.25">
      <c r="F1182" s="2"/>
      <c r="H1182" s="3"/>
      <c r="I1182" s="3"/>
      <c r="L1182" s="3"/>
      <c r="P1182" s="3"/>
      <c r="V1182" s="3"/>
      <c r="X1182" s="3"/>
    </row>
    <row r="1183" spans="6:24" x14ac:dyDescent="0.25">
      <c r="F1183" s="2"/>
      <c r="H1183" s="3"/>
      <c r="I1183" s="3"/>
      <c r="L1183" s="3"/>
      <c r="P1183" s="3"/>
      <c r="V1183" s="3"/>
      <c r="X1183" s="3"/>
    </row>
    <row r="1184" spans="6:24" x14ac:dyDescent="0.25">
      <c r="F1184" s="2"/>
      <c r="H1184" s="3"/>
      <c r="I1184" s="3"/>
      <c r="L1184" s="3"/>
      <c r="P1184" s="3"/>
      <c r="V1184" s="3"/>
      <c r="X1184" s="3"/>
    </row>
    <row r="1185" spans="6:24" x14ac:dyDescent="0.25">
      <c r="F1185" s="2"/>
      <c r="H1185" s="3"/>
      <c r="I1185" s="3"/>
      <c r="L1185" s="3"/>
      <c r="P1185" s="3"/>
      <c r="V1185" s="3"/>
      <c r="X1185" s="3"/>
    </row>
    <row r="1186" spans="6:24" x14ac:dyDescent="0.25">
      <c r="F1186" s="2"/>
      <c r="H1186" s="3"/>
      <c r="I1186" s="3"/>
      <c r="L1186" s="3"/>
      <c r="P1186" s="3"/>
      <c r="V1186" s="3"/>
      <c r="X1186" s="3"/>
    </row>
    <row r="1187" spans="6:24" x14ac:dyDescent="0.25">
      <c r="F1187" s="2"/>
      <c r="H1187" s="3"/>
      <c r="I1187" s="3"/>
      <c r="L1187" s="3"/>
      <c r="P1187" s="3"/>
      <c r="V1187" s="3"/>
      <c r="X1187" s="3"/>
    </row>
    <row r="1188" spans="6:24" x14ac:dyDescent="0.25">
      <c r="F1188" s="2"/>
      <c r="H1188" s="3"/>
      <c r="I1188" s="3"/>
      <c r="L1188" s="3"/>
      <c r="P1188" s="3"/>
      <c r="V1188" s="3"/>
      <c r="X1188" s="3"/>
    </row>
    <row r="1189" spans="6:24" x14ac:dyDescent="0.25">
      <c r="F1189" s="2"/>
      <c r="H1189" s="3"/>
      <c r="I1189" s="3"/>
      <c r="L1189" s="3"/>
      <c r="P1189" s="3"/>
      <c r="V1189" s="3"/>
      <c r="X1189" s="3"/>
    </row>
    <row r="1190" spans="6:24" x14ac:dyDescent="0.25">
      <c r="F1190" s="2"/>
      <c r="H1190" s="3"/>
      <c r="I1190" s="3"/>
      <c r="L1190" s="3"/>
      <c r="P1190" s="3"/>
      <c r="V1190" s="3"/>
      <c r="X1190" s="3"/>
    </row>
    <row r="1191" spans="6:24" x14ac:dyDescent="0.25">
      <c r="F1191" s="2"/>
      <c r="H1191" s="3"/>
      <c r="I1191" s="3"/>
      <c r="L1191" s="3"/>
      <c r="P1191" s="3"/>
      <c r="V1191" s="3"/>
      <c r="X1191" s="3"/>
    </row>
    <row r="1192" spans="6:24" x14ac:dyDescent="0.25">
      <c r="F1192" s="2"/>
      <c r="H1192" s="3"/>
      <c r="I1192" s="3"/>
      <c r="L1192" s="3"/>
      <c r="P1192" s="3"/>
      <c r="V1192" s="3"/>
      <c r="X1192" s="3"/>
    </row>
    <row r="1193" spans="6:24" x14ac:dyDescent="0.25">
      <c r="F1193" s="2"/>
      <c r="H1193" s="3"/>
      <c r="I1193" s="3"/>
      <c r="L1193" s="3"/>
      <c r="P1193" s="3"/>
      <c r="V1193" s="3"/>
      <c r="X1193" s="3"/>
    </row>
    <row r="1194" spans="6:24" x14ac:dyDescent="0.25">
      <c r="F1194" s="2"/>
      <c r="H1194" s="3"/>
      <c r="I1194" s="3"/>
      <c r="L1194" s="3"/>
      <c r="P1194" s="3"/>
      <c r="V1194" s="3"/>
      <c r="X1194" s="3"/>
    </row>
    <row r="1195" spans="6:24" x14ac:dyDescent="0.25">
      <c r="F1195" s="2"/>
      <c r="H1195" s="3"/>
      <c r="I1195" s="3"/>
      <c r="L1195" s="3"/>
      <c r="P1195" s="3"/>
      <c r="V1195" s="3"/>
      <c r="X1195" s="3"/>
    </row>
    <row r="1196" spans="6:24" x14ac:dyDescent="0.25">
      <c r="F1196" s="2"/>
      <c r="H1196" s="3"/>
      <c r="I1196" s="3"/>
      <c r="L1196" s="3"/>
      <c r="P1196" s="3"/>
      <c r="V1196" s="3"/>
      <c r="X1196" s="3"/>
    </row>
    <row r="1197" spans="6:24" x14ac:dyDescent="0.25">
      <c r="F1197" s="2"/>
      <c r="H1197" s="3"/>
      <c r="I1197" s="3"/>
      <c r="L1197" s="3"/>
      <c r="P1197" s="3"/>
      <c r="V1197" s="3"/>
      <c r="X1197" s="3"/>
    </row>
    <row r="1198" spans="6:24" x14ac:dyDescent="0.25">
      <c r="F1198" s="2"/>
      <c r="H1198" s="3"/>
      <c r="I1198" s="3"/>
      <c r="L1198" s="3"/>
      <c r="P1198" s="3"/>
      <c r="V1198" s="3"/>
      <c r="X1198" s="3"/>
    </row>
    <row r="1199" spans="6:24" x14ac:dyDescent="0.25">
      <c r="F1199" s="2"/>
      <c r="H1199" s="3"/>
      <c r="I1199" s="3"/>
      <c r="L1199" s="3"/>
      <c r="P1199" s="3"/>
      <c r="V1199" s="3"/>
      <c r="X1199" s="3"/>
    </row>
    <row r="1200" spans="6:24" x14ac:dyDescent="0.25">
      <c r="F1200" s="2"/>
      <c r="H1200" s="3"/>
      <c r="I1200" s="3"/>
      <c r="L1200" s="3"/>
      <c r="P1200" s="3"/>
      <c r="V1200" s="3"/>
      <c r="X1200" s="3"/>
    </row>
    <row r="1201" spans="6:24" x14ac:dyDescent="0.25">
      <c r="F1201" s="2"/>
      <c r="H1201" s="3"/>
      <c r="I1201" s="3"/>
      <c r="L1201" s="3"/>
      <c r="P1201" s="3"/>
      <c r="V1201" s="3"/>
      <c r="X1201" s="3"/>
    </row>
    <row r="1202" spans="6:24" x14ac:dyDescent="0.25">
      <c r="F1202" s="2"/>
      <c r="H1202" s="3"/>
      <c r="I1202" s="3"/>
      <c r="L1202" s="3"/>
      <c r="P1202" s="3"/>
      <c r="V1202" s="3"/>
      <c r="X1202" s="3"/>
    </row>
    <row r="1203" spans="6:24" x14ac:dyDescent="0.25">
      <c r="F1203" s="2"/>
      <c r="H1203" s="3"/>
      <c r="I1203" s="3"/>
      <c r="L1203" s="3"/>
      <c r="P1203" s="3"/>
      <c r="V1203" s="3"/>
      <c r="X1203" s="3"/>
    </row>
    <row r="1204" spans="6:24" x14ac:dyDescent="0.25">
      <c r="F1204" s="2"/>
      <c r="H1204" s="3"/>
      <c r="I1204" s="3"/>
      <c r="L1204" s="3"/>
      <c r="P1204" s="3"/>
      <c r="V1204" s="3"/>
      <c r="X1204" s="3"/>
    </row>
    <row r="1205" spans="6:24" x14ac:dyDescent="0.25">
      <c r="F1205" s="2"/>
      <c r="H1205" s="3"/>
      <c r="I1205" s="3"/>
      <c r="L1205" s="3"/>
      <c r="P1205" s="3"/>
      <c r="V1205" s="3"/>
      <c r="X1205" s="3"/>
    </row>
    <row r="1206" spans="6:24" x14ac:dyDescent="0.25">
      <c r="F1206" s="2"/>
      <c r="H1206" s="3"/>
      <c r="I1206" s="3"/>
      <c r="L1206" s="3"/>
      <c r="P1206" s="3"/>
      <c r="V1206" s="3"/>
      <c r="X1206" s="3"/>
    </row>
    <row r="1207" spans="6:24" x14ac:dyDescent="0.25">
      <c r="F1207" s="2"/>
      <c r="H1207" s="3"/>
      <c r="I1207" s="3"/>
      <c r="L1207" s="3"/>
      <c r="P1207" s="3"/>
      <c r="V1207" s="3"/>
      <c r="X1207" s="3"/>
    </row>
    <row r="1208" spans="6:24" x14ac:dyDescent="0.25">
      <c r="F1208" s="2"/>
      <c r="H1208" s="3"/>
      <c r="I1208" s="3"/>
      <c r="L1208" s="3"/>
      <c r="P1208" s="3"/>
      <c r="V1208" s="3"/>
      <c r="X1208" s="3"/>
    </row>
    <row r="1209" spans="6:24" x14ac:dyDescent="0.25">
      <c r="F1209" s="2"/>
      <c r="H1209" s="3"/>
      <c r="I1209" s="3"/>
      <c r="L1209" s="3"/>
      <c r="P1209" s="3"/>
      <c r="V1209" s="3"/>
      <c r="X1209" s="3"/>
    </row>
    <row r="1210" spans="6:24" x14ac:dyDescent="0.25">
      <c r="F1210" s="2"/>
      <c r="H1210" s="3"/>
      <c r="I1210" s="3"/>
      <c r="L1210" s="3"/>
      <c r="P1210" s="3"/>
      <c r="V1210" s="3"/>
      <c r="X1210" s="3"/>
    </row>
    <row r="1211" spans="6:24" x14ac:dyDescent="0.25">
      <c r="F1211" s="2"/>
      <c r="H1211" s="3"/>
      <c r="I1211" s="3"/>
      <c r="L1211" s="3"/>
      <c r="P1211" s="3"/>
      <c r="V1211" s="3"/>
      <c r="X1211" s="3"/>
    </row>
    <row r="1212" spans="6:24" x14ac:dyDescent="0.25">
      <c r="F1212" s="2"/>
      <c r="H1212" s="3"/>
      <c r="I1212" s="3"/>
      <c r="L1212" s="3"/>
      <c r="P1212" s="3"/>
      <c r="V1212" s="3"/>
      <c r="X1212" s="3"/>
    </row>
    <row r="1213" spans="6:24" x14ac:dyDescent="0.25">
      <c r="F1213" s="2"/>
      <c r="H1213" s="3"/>
      <c r="I1213" s="3"/>
      <c r="L1213" s="3"/>
      <c r="P1213" s="3"/>
      <c r="V1213" s="3"/>
      <c r="X1213" s="3"/>
    </row>
    <row r="1214" spans="6:24" x14ac:dyDescent="0.25">
      <c r="F1214" s="2"/>
      <c r="H1214" s="3"/>
      <c r="I1214" s="3"/>
      <c r="L1214" s="3"/>
      <c r="P1214" s="3"/>
      <c r="V1214" s="3"/>
      <c r="X1214" s="3"/>
    </row>
    <row r="1215" spans="6:24" x14ac:dyDescent="0.25">
      <c r="F1215" s="2"/>
      <c r="H1215" s="3"/>
      <c r="I1215" s="3"/>
      <c r="L1215" s="3"/>
      <c r="P1215" s="3"/>
      <c r="V1215" s="3"/>
      <c r="X1215" s="3"/>
    </row>
    <row r="1216" spans="6:24" x14ac:dyDescent="0.25">
      <c r="F1216" s="2"/>
      <c r="H1216" s="3"/>
      <c r="I1216" s="3"/>
      <c r="L1216" s="3"/>
      <c r="P1216" s="3"/>
      <c r="V1216" s="3"/>
      <c r="X1216" s="3"/>
    </row>
    <row r="1217" spans="6:24" x14ac:dyDescent="0.25">
      <c r="F1217" s="2"/>
      <c r="H1217" s="3"/>
      <c r="I1217" s="3"/>
      <c r="L1217" s="3"/>
      <c r="P1217" s="3"/>
      <c r="V1217" s="3"/>
      <c r="X1217" s="3"/>
    </row>
    <row r="1218" spans="6:24" x14ac:dyDescent="0.25">
      <c r="F1218" s="2"/>
      <c r="H1218" s="3"/>
      <c r="I1218" s="3"/>
      <c r="L1218" s="3"/>
      <c r="P1218" s="3"/>
      <c r="V1218" s="3"/>
      <c r="X1218" s="3"/>
    </row>
    <row r="1219" spans="6:24" x14ac:dyDescent="0.25">
      <c r="F1219" s="2"/>
      <c r="H1219" s="3"/>
      <c r="I1219" s="3"/>
      <c r="L1219" s="3"/>
      <c r="P1219" s="3"/>
      <c r="V1219" s="3"/>
      <c r="X1219" s="3"/>
    </row>
    <row r="1220" spans="6:24" x14ac:dyDescent="0.25">
      <c r="F1220" s="2"/>
      <c r="H1220" s="3"/>
      <c r="I1220" s="3"/>
      <c r="L1220" s="3"/>
      <c r="P1220" s="3"/>
      <c r="V1220" s="3"/>
      <c r="X1220" s="3"/>
    </row>
    <row r="1221" spans="6:24" x14ac:dyDescent="0.25">
      <c r="F1221" s="2"/>
      <c r="H1221" s="3"/>
      <c r="I1221" s="3"/>
      <c r="L1221" s="3"/>
      <c r="P1221" s="3"/>
      <c r="V1221" s="3"/>
      <c r="X1221" s="3"/>
    </row>
    <row r="1222" spans="6:24" x14ac:dyDescent="0.25">
      <c r="F1222" s="2"/>
      <c r="H1222" s="3"/>
      <c r="I1222" s="3"/>
      <c r="L1222" s="3"/>
      <c r="P1222" s="3"/>
      <c r="V1222" s="3"/>
      <c r="X1222" s="3"/>
    </row>
    <row r="1223" spans="6:24" x14ac:dyDescent="0.25">
      <c r="F1223" s="2"/>
      <c r="H1223" s="3"/>
      <c r="I1223" s="3"/>
      <c r="L1223" s="3"/>
      <c r="P1223" s="3"/>
      <c r="V1223" s="3"/>
      <c r="X1223" s="3"/>
    </row>
    <row r="1224" spans="6:24" x14ac:dyDescent="0.25">
      <c r="F1224" s="2"/>
      <c r="H1224" s="3"/>
      <c r="I1224" s="3"/>
      <c r="L1224" s="3"/>
      <c r="P1224" s="3"/>
      <c r="V1224" s="3"/>
      <c r="X1224" s="3"/>
    </row>
    <row r="1225" spans="6:24" x14ac:dyDescent="0.25">
      <c r="F1225" s="2"/>
      <c r="H1225" s="3"/>
      <c r="I1225" s="3"/>
      <c r="L1225" s="3"/>
      <c r="P1225" s="3"/>
      <c r="V1225" s="3"/>
      <c r="X1225" s="3"/>
    </row>
    <row r="1226" spans="6:24" x14ac:dyDescent="0.25">
      <c r="F1226" s="2"/>
      <c r="H1226" s="3"/>
      <c r="I1226" s="3"/>
      <c r="L1226" s="3"/>
      <c r="P1226" s="3"/>
      <c r="V1226" s="3"/>
      <c r="X1226" s="3"/>
    </row>
    <row r="1227" spans="6:24" x14ac:dyDescent="0.25">
      <c r="F1227" s="2"/>
      <c r="H1227" s="3"/>
      <c r="I1227" s="3"/>
      <c r="L1227" s="3"/>
      <c r="P1227" s="3"/>
      <c r="V1227" s="3"/>
      <c r="X1227" s="3"/>
    </row>
    <row r="1228" spans="6:24" x14ac:dyDescent="0.25">
      <c r="F1228" s="2"/>
      <c r="H1228" s="3"/>
      <c r="I1228" s="3"/>
      <c r="L1228" s="3"/>
      <c r="P1228" s="3"/>
      <c r="V1228" s="3"/>
      <c r="X1228" s="3"/>
    </row>
    <row r="1229" spans="6:24" x14ac:dyDescent="0.25">
      <c r="F1229" s="2"/>
      <c r="H1229" s="3"/>
      <c r="I1229" s="3"/>
      <c r="L1229" s="3"/>
      <c r="P1229" s="3"/>
      <c r="V1229" s="3"/>
      <c r="X1229" s="3"/>
    </row>
    <row r="1230" spans="6:24" x14ac:dyDescent="0.25">
      <c r="F1230" s="2"/>
      <c r="H1230" s="3"/>
      <c r="I1230" s="3"/>
      <c r="L1230" s="3"/>
      <c r="P1230" s="3"/>
      <c r="V1230" s="3"/>
      <c r="X1230" s="3"/>
    </row>
    <row r="1231" spans="6:24" x14ac:dyDescent="0.25">
      <c r="F1231" s="2"/>
      <c r="H1231" s="3"/>
      <c r="I1231" s="3"/>
      <c r="L1231" s="3"/>
      <c r="P1231" s="3"/>
      <c r="V1231" s="3"/>
      <c r="X1231" s="3"/>
    </row>
    <row r="1232" spans="6:24" x14ac:dyDescent="0.25">
      <c r="F1232" s="2"/>
      <c r="P1232" s="3"/>
      <c r="V1232" s="3"/>
      <c r="X1232" s="3"/>
    </row>
    <row r="1233" spans="6:24" x14ac:dyDescent="0.25">
      <c r="F1233" s="2"/>
      <c r="P1233" s="3"/>
      <c r="V1233" s="3"/>
      <c r="X1233" s="3"/>
    </row>
    <row r="1234" spans="6:24" x14ac:dyDescent="0.25">
      <c r="F1234" s="2"/>
      <c r="P1234" s="3"/>
      <c r="V1234" s="3"/>
      <c r="X1234" s="3"/>
    </row>
    <row r="1235" spans="6:24" x14ac:dyDescent="0.25">
      <c r="F1235" s="2"/>
      <c r="H1235" s="3"/>
      <c r="I1235" s="3"/>
      <c r="L1235" s="3"/>
      <c r="P1235" s="3"/>
      <c r="V1235" s="3"/>
      <c r="X1235" s="3"/>
    </row>
    <row r="1236" spans="6:24" x14ac:dyDescent="0.25">
      <c r="F1236" s="2"/>
      <c r="H1236" s="3"/>
      <c r="I1236" s="3"/>
      <c r="L1236" s="3"/>
      <c r="P1236" s="3"/>
      <c r="V1236" s="3"/>
      <c r="X1236" s="3"/>
    </row>
    <row r="1237" spans="6:24" x14ac:dyDescent="0.25">
      <c r="F1237" s="2"/>
      <c r="H1237" s="3"/>
      <c r="I1237" s="3"/>
      <c r="L1237" s="3"/>
      <c r="P1237" s="3"/>
      <c r="V1237" s="3"/>
      <c r="X1237" s="3"/>
    </row>
    <row r="1238" spans="6:24" x14ac:dyDescent="0.25">
      <c r="F1238" s="2"/>
      <c r="H1238" s="3"/>
      <c r="I1238" s="3"/>
      <c r="L1238" s="3"/>
      <c r="P1238" s="3"/>
      <c r="V1238" s="3"/>
      <c r="X1238" s="3"/>
    </row>
    <row r="1239" spans="6:24" x14ac:dyDescent="0.25">
      <c r="F1239" s="2"/>
      <c r="H1239" s="3"/>
      <c r="I1239" s="3"/>
      <c r="L1239" s="3"/>
      <c r="P1239" s="3"/>
      <c r="V1239" s="3"/>
      <c r="X1239" s="3"/>
    </row>
    <row r="1240" spans="6:24" x14ac:dyDescent="0.25">
      <c r="F1240" s="2"/>
      <c r="H1240" s="3"/>
      <c r="I1240" s="3"/>
      <c r="L1240" s="3"/>
      <c r="P1240" s="3"/>
      <c r="V1240" s="3"/>
      <c r="X1240" s="3"/>
    </row>
    <row r="1241" spans="6:24" x14ac:dyDescent="0.25">
      <c r="F1241" s="2"/>
      <c r="H1241" s="3"/>
      <c r="I1241" s="3"/>
      <c r="L1241" s="3"/>
      <c r="P1241" s="3"/>
      <c r="V1241" s="3"/>
      <c r="X1241" s="3"/>
    </row>
    <row r="1242" spans="6:24" x14ac:dyDescent="0.25">
      <c r="F1242" s="2"/>
      <c r="H1242" s="3"/>
      <c r="I1242" s="3"/>
      <c r="L1242" s="3"/>
      <c r="P1242" s="3"/>
      <c r="V1242" s="3"/>
      <c r="X1242" s="3"/>
    </row>
    <row r="1243" spans="6:24" x14ac:dyDescent="0.25">
      <c r="F1243" s="2"/>
      <c r="H1243" s="3"/>
      <c r="I1243" s="3"/>
      <c r="L1243" s="3"/>
      <c r="P1243" s="3"/>
      <c r="V1243" s="3"/>
      <c r="X1243" s="3"/>
    </row>
    <row r="1244" spans="6:24" x14ac:dyDescent="0.25">
      <c r="F1244" s="2"/>
      <c r="H1244" s="3"/>
      <c r="I1244" s="3"/>
      <c r="L1244" s="3"/>
      <c r="P1244" s="3"/>
      <c r="V1244" s="3"/>
      <c r="X1244" s="3"/>
    </row>
    <row r="1245" spans="6:24" x14ac:dyDescent="0.25">
      <c r="F1245" s="2"/>
      <c r="H1245" s="3"/>
      <c r="I1245" s="3"/>
      <c r="L1245" s="3"/>
      <c r="P1245" s="3"/>
      <c r="V1245" s="3"/>
      <c r="X1245" s="3"/>
    </row>
    <row r="1246" spans="6:24" x14ac:dyDescent="0.25">
      <c r="F1246" s="2"/>
      <c r="H1246" s="3"/>
      <c r="I1246" s="3"/>
      <c r="L1246" s="3"/>
      <c r="P1246" s="3"/>
      <c r="V1246" s="3"/>
      <c r="X1246" s="3"/>
    </row>
    <row r="1247" spans="6:24" x14ac:dyDescent="0.25">
      <c r="F1247" s="2"/>
      <c r="H1247" s="3"/>
      <c r="I1247" s="3"/>
      <c r="L1247" s="3"/>
      <c r="P1247" s="3"/>
      <c r="V1247" s="3"/>
      <c r="X1247" s="3"/>
    </row>
    <row r="1248" spans="6:24" x14ac:dyDescent="0.25">
      <c r="F1248" s="2"/>
      <c r="H1248" s="3"/>
      <c r="I1248" s="3"/>
      <c r="L1248" s="3"/>
      <c r="P1248" s="3"/>
      <c r="V1248" s="3"/>
      <c r="X1248" s="3"/>
    </row>
    <row r="1249" spans="6:24" x14ac:dyDescent="0.25">
      <c r="F1249" s="2"/>
      <c r="H1249" s="3"/>
      <c r="I1249" s="3"/>
      <c r="L1249" s="3"/>
      <c r="P1249" s="3"/>
      <c r="V1249" s="3"/>
      <c r="X1249" s="3"/>
    </row>
    <row r="1250" spans="6:24" x14ac:dyDescent="0.25">
      <c r="F1250" s="2"/>
      <c r="H1250" s="3"/>
      <c r="I1250" s="3"/>
      <c r="L1250" s="3"/>
      <c r="P1250" s="3"/>
      <c r="V1250" s="3"/>
      <c r="X1250" s="3"/>
    </row>
    <row r="1251" spans="6:24" x14ac:dyDescent="0.25">
      <c r="F1251" s="2"/>
      <c r="H1251" s="3"/>
      <c r="I1251" s="3"/>
      <c r="L1251" s="3"/>
      <c r="P1251" s="3"/>
      <c r="V1251" s="3"/>
      <c r="X1251" s="3"/>
    </row>
    <row r="1252" spans="6:24" x14ac:dyDescent="0.25">
      <c r="F1252" s="2"/>
      <c r="H1252" s="3"/>
      <c r="I1252" s="3"/>
      <c r="L1252" s="3"/>
      <c r="P1252" s="3"/>
      <c r="V1252" s="3"/>
      <c r="X1252" s="3"/>
    </row>
    <row r="1253" spans="6:24" x14ac:dyDescent="0.25">
      <c r="F1253" s="2"/>
      <c r="H1253" s="3"/>
      <c r="I1253" s="3"/>
      <c r="L1253" s="3"/>
      <c r="P1253" s="3"/>
      <c r="V1253" s="3"/>
      <c r="X1253" s="3"/>
    </row>
    <row r="1254" spans="6:24" x14ac:dyDescent="0.25">
      <c r="F1254" s="2"/>
      <c r="H1254" s="3"/>
      <c r="I1254" s="3"/>
      <c r="L1254" s="3"/>
      <c r="P1254" s="3"/>
      <c r="V1254" s="3"/>
      <c r="X1254" s="3"/>
    </row>
    <row r="1255" spans="6:24" x14ac:dyDescent="0.25">
      <c r="F1255" s="2"/>
      <c r="H1255" s="3"/>
      <c r="I1255" s="3"/>
      <c r="L1255" s="3"/>
      <c r="P1255" s="3"/>
      <c r="V1255" s="3"/>
      <c r="X1255" s="3"/>
    </row>
    <row r="1256" spans="6:24" x14ac:dyDescent="0.25">
      <c r="F1256" s="2"/>
      <c r="H1256" s="3"/>
      <c r="I1256" s="3"/>
      <c r="L1256" s="3"/>
      <c r="P1256" s="3"/>
      <c r="V1256" s="3"/>
      <c r="X1256" s="3"/>
    </row>
    <row r="1257" spans="6:24" x14ac:dyDescent="0.25">
      <c r="F1257" s="2"/>
      <c r="H1257" s="3"/>
      <c r="I1257" s="3"/>
      <c r="L1257" s="3"/>
      <c r="P1257" s="3"/>
      <c r="V1257" s="3"/>
      <c r="X1257" s="3"/>
    </row>
    <row r="1258" spans="6:24" x14ac:dyDescent="0.25">
      <c r="F1258" s="2"/>
      <c r="H1258" s="3"/>
      <c r="I1258" s="3"/>
      <c r="L1258" s="3"/>
      <c r="P1258" s="3"/>
      <c r="V1258" s="3"/>
      <c r="X1258" s="3"/>
    </row>
    <row r="1259" spans="6:24" x14ac:dyDescent="0.25">
      <c r="F1259" s="2"/>
      <c r="H1259" s="3"/>
      <c r="I1259" s="3"/>
      <c r="L1259" s="3"/>
      <c r="P1259" s="3"/>
      <c r="V1259" s="3"/>
      <c r="X1259" s="3"/>
    </row>
    <row r="1260" spans="6:24" x14ac:dyDescent="0.25">
      <c r="F1260" s="2"/>
      <c r="H1260" s="3"/>
      <c r="I1260" s="3"/>
      <c r="L1260" s="3"/>
      <c r="P1260" s="3"/>
      <c r="V1260" s="3"/>
      <c r="X1260" s="3"/>
    </row>
    <row r="1261" spans="6:24" x14ac:dyDescent="0.25">
      <c r="F1261" s="2"/>
      <c r="H1261" s="3"/>
      <c r="I1261" s="3"/>
      <c r="L1261" s="3"/>
      <c r="P1261" s="3"/>
      <c r="V1261" s="3"/>
      <c r="X1261" s="3"/>
    </row>
    <row r="1262" spans="6:24" x14ac:dyDescent="0.25">
      <c r="F1262" s="2"/>
      <c r="H1262" s="3"/>
      <c r="I1262" s="3"/>
      <c r="L1262" s="3"/>
      <c r="P1262" s="3"/>
      <c r="V1262" s="3"/>
      <c r="X1262" s="3"/>
    </row>
    <row r="1263" spans="6:24" x14ac:dyDescent="0.25">
      <c r="F1263" s="2"/>
      <c r="H1263" s="3"/>
      <c r="I1263" s="3"/>
      <c r="L1263" s="3"/>
      <c r="P1263" s="3"/>
      <c r="V1263" s="3"/>
      <c r="X1263" s="3"/>
    </row>
    <row r="1264" spans="6:24" x14ac:dyDescent="0.25">
      <c r="F1264" s="2"/>
      <c r="H1264" s="3"/>
      <c r="I1264" s="3"/>
      <c r="L1264" s="3"/>
      <c r="P1264" s="3"/>
      <c r="V1264" s="3"/>
      <c r="X1264" s="3"/>
    </row>
    <row r="1265" spans="6:24" x14ac:dyDescent="0.25">
      <c r="F1265" s="2"/>
      <c r="H1265" s="3"/>
      <c r="I1265" s="3"/>
      <c r="L1265" s="3"/>
      <c r="P1265" s="3"/>
      <c r="V1265" s="3"/>
      <c r="X1265" s="3"/>
    </row>
    <row r="1266" spans="6:24" x14ac:dyDescent="0.25">
      <c r="F1266" s="2"/>
      <c r="H1266" s="3"/>
      <c r="I1266" s="3"/>
      <c r="L1266" s="3"/>
      <c r="P1266" s="3"/>
      <c r="V1266" s="3"/>
      <c r="X1266" s="3"/>
    </row>
    <row r="1267" spans="6:24" x14ac:dyDescent="0.25">
      <c r="F1267" s="2"/>
      <c r="H1267" s="3"/>
      <c r="I1267" s="3"/>
      <c r="L1267" s="3"/>
      <c r="P1267" s="3"/>
      <c r="V1267" s="3"/>
      <c r="X1267" s="3"/>
    </row>
    <row r="1268" spans="6:24" x14ac:dyDescent="0.25">
      <c r="F1268" s="2"/>
      <c r="H1268" s="3"/>
      <c r="I1268" s="3"/>
      <c r="L1268" s="3"/>
      <c r="P1268" s="3"/>
      <c r="V1268" s="3"/>
      <c r="X1268" s="3"/>
    </row>
    <row r="1269" spans="6:24" x14ac:dyDescent="0.25">
      <c r="F1269" s="2"/>
      <c r="H1269" s="3"/>
      <c r="I1269" s="3"/>
      <c r="L1269" s="3"/>
      <c r="P1269" s="3"/>
      <c r="V1269" s="3"/>
      <c r="X1269" s="3"/>
    </row>
    <row r="1270" spans="6:24" x14ac:dyDescent="0.25">
      <c r="F1270" s="2"/>
      <c r="H1270" s="3"/>
      <c r="I1270" s="3"/>
      <c r="L1270" s="3"/>
      <c r="P1270" s="3"/>
      <c r="V1270" s="3"/>
      <c r="X1270" s="3"/>
    </row>
    <row r="1271" spans="6:24" x14ac:dyDescent="0.25">
      <c r="F1271" s="2"/>
      <c r="H1271" s="3"/>
      <c r="I1271" s="3"/>
      <c r="L1271" s="3"/>
      <c r="P1271" s="3"/>
      <c r="V1271" s="3"/>
      <c r="X1271" s="3"/>
    </row>
    <row r="1272" spans="6:24" x14ac:dyDescent="0.25">
      <c r="F1272" s="2"/>
      <c r="H1272" s="3"/>
      <c r="I1272" s="3"/>
      <c r="L1272" s="3"/>
      <c r="P1272" s="3"/>
      <c r="V1272" s="3"/>
      <c r="X1272" s="3"/>
    </row>
    <row r="1273" spans="6:24" x14ac:dyDescent="0.25">
      <c r="F1273" s="2"/>
      <c r="H1273" s="3"/>
      <c r="I1273" s="3"/>
      <c r="L1273" s="3"/>
      <c r="P1273" s="3"/>
      <c r="V1273" s="3"/>
      <c r="X1273" s="3"/>
    </row>
    <row r="1274" spans="6:24" x14ac:dyDescent="0.25">
      <c r="F1274" s="2"/>
      <c r="H1274" s="3"/>
      <c r="I1274" s="3"/>
      <c r="L1274" s="3"/>
      <c r="P1274" s="3"/>
      <c r="V1274" s="3"/>
      <c r="X1274" s="3"/>
    </row>
    <row r="1275" spans="6:24" x14ac:dyDescent="0.25">
      <c r="F1275" s="2"/>
      <c r="H1275" s="3"/>
      <c r="I1275" s="3"/>
      <c r="L1275" s="3"/>
      <c r="P1275" s="3"/>
      <c r="V1275" s="3"/>
      <c r="X1275" s="3"/>
    </row>
    <row r="1276" spans="6:24" x14ac:dyDescent="0.25">
      <c r="F1276" s="2"/>
      <c r="H1276" s="3"/>
      <c r="I1276" s="3"/>
      <c r="L1276" s="3"/>
      <c r="P1276" s="3"/>
      <c r="V1276" s="3"/>
      <c r="X1276" s="3"/>
    </row>
    <row r="1277" spans="6:24" x14ac:dyDescent="0.25">
      <c r="F1277" s="2"/>
      <c r="H1277" s="3"/>
      <c r="I1277" s="3"/>
      <c r="L1277" s="3"/>
      <c r="P1277" s="3"/>
      <c r="V1277" s="3"/>
      <c r="X1277" s="3"/>
    </row>
    <row r="1278" spans="6:24" x14ac:dyDescent="0.25">
      <c r="F1278" s="2"/>
      <c r="H1278" s="3"/>
      <c r="I1278" s="3"/>
      <c r="L1278" s="3"/>
      <c r="P1278" s="3"/>
      <c r="V1278" s="3"/>
      <c r="X1278" s="3"/>
    </row>
    <row r="1279" spans="6:24" x14ac:dyDescent="0.25">
      <c r="F1279" s="2"/>
      <c r="H1279" s="3"/>
      <c r="I1279" s="3"/>
      <c r="L1279" s="3"/>
      <c r="P1279" s="3"/>
      <c r="V1279" s="3"/>
      <c r="X1279" s="3"/>
    </row>
    <row r="1280" spans="6:24" x14ac:dyDescent="0.25">
      <c r="F1280" s="2"/>
      <c r="H1280" s="3"/>
      <c r="I1280" s="3"/>
      <c r="L1280" s="3"/>
      <c r="P1280" s="3"/>
      <c r="V1280" s="3"/>
      <c r="X1280" s="3"/>
    </row>
    <row r="1281" spans="6:24" x14ac:dyDescent="0.25">
      <c r="F1281" s="2"/>
      <c r="H1281" s="3"/>
      <c r="I1281" s="3"/>
      <c r="L1281" s="3"/>
      <c r="P1281" s="3"/>
      <c r="V1281" s="3"/>
      <c r="X1281" s="3"/>
    </row>
    <row r="1282" spans="6:24" x14ac:dyDescent="0.25">
      <c r="F1282" s="2"/>
      <c r="H1282" s="3"/>
      <c r="I1282" s="3"/>
      <c r="L1282" s="3"/>
      <c r="P1282" s="3"/>
      <c r="V1282" s="3"/>
      <c r="X1282" s="3"/>
    </row>
    <row r="1283" spans="6:24" x14ac:dyDescent="0.25">
      <c r="F1283" s="2"/>
      <c r="H1283" s="3"/>
      <c r="I1283" s="3"/>
      <c r="L1283" s="3"/>
      <c r="P1283" s="3"/>
      <c r="V1283" s="3"/>
      <c r="X1283" s="3"/>
    </row>
    <row r="1284" spans="6:24" x14ac:dyDescent="0.25">
      <c r="F1284" s="2"/>
      <c r="H1284" s="3"/>
      <c r="I1284" s="3"/>
      <c r="L1284" s="3"/>
      <c r="P1284" s="3"/>
      <c r="V1284" s="3"/>
      <c r="X1284" s="3"/>
    </row>
    <row r="1285" spans="6:24" x14ac:dyDescent="0.25">
      <c r="F1285" s="2"/>
      <c r="H1285" s="3"/>
      <c r="I1285" s="3"/>
      <c r="L1285" s="3"/>
      <c r="P1285" s="3"/>
      <c r="V1285" s="3"/>
      <c r="X1285" s="3"/>
    </row>
    <row r="1286" spans="6:24" x14ac:dyDescent="0.25">
      <c r="F1286" s="2"/>
      <c r="H1286" s="3"/>
      <c r="I1286" s="3"/>
      <c r="L1286" s="3"/>
      <c r="P1286" s="3"/>
      <c r="V1286" s="3"/>
      <c r="X1286" s="3"/>
    </row>
    <row r="1287" spans="6:24" x14ac:dyDescent="0.25">
      <c r="F1287" s="2"/>
      <c r="H1287" s="3"/>
      <c r="I1287" s="3"/>
      <c r="L1287" s="3"/>
      <c r="P1287" s="3"/>
      <c r="V1287" s="3"/>
      <c r="X1287" s="3"/>
    </row>
    <row r="1288" spans="6:24" x14ac:dyDescent="0.25">
      <c r="F1288" s="2"/>
      <c r="H1288" s="3"/>
      <c r="I1288" s="3"/>
      <c r="L1288" s="3"/>
      <c r="P1288" s="3"/>
      <c r="V1288" s="3"/>
      <c r="X1288" s="3"/>
    </row>
    <row r="1289" spans="6:24" x14ac:dyDescent="0.25">
      <c r="F1289" s="2"/>
      <c r="H1289" s="3"/>
      <c r="I1289" s="3"/>
      <c r="L1289" s="3"/>
      <c r="P1289" s="3"/>
      <c r="V1289" s="3"/>
      <c r="X1289" s="3"/>
    </row>
    <row r="1290" spans="6:24" x14ac:dyDescent="0.25">
      <c r="F1290" s="2"/>
      <c r="H1290" s="3"/>
      <c r="I1290" s="3"/>
      <c r="L1290" s="3"/>
      <c r="P1290" s="3"/>
      <c r="V1290" s="3"/>
      <c r="X1290" s="3"/>
    </row>
    <row r="1291" spans="6:24" x14ac:dyDescent="0.25">
      <c r="F1291" s="2"/>
      <c r="H1291" s="3"/>
      <c r="I1291" s="3"/>
      <c r="L1291" s="3"/>
      <c r="P1291" s="3"/>
      <c r="V1291" s="3"/>
      <c r="X1291" s="3"/>
    </row>
    <row r="1292" spans="6:24" x14ac:dyDescent="0.25">
      <c r="F1292" s="2"/>
      <c r="H1292" s="3"/>
      <c r="I1292" s="3"/>
      <c r="L1292" s="3"/>
      <c r="P1292" s="3"/>
      <c r="V1292" s="3"/>
      <c r="X1292" s="3"/>
    </row>
    <row r="1293" spans="6:24" x14ac:dyDescent="0.25">
      <c r="F1293" s="2"/>
      <c r="H1293" s="3"/>
      <c r="I1293" s="3"/>
      <c r="L1293" s="3"/>
      <c r="P1293" s="3"/>
      <c r="V1293" s="3"/>
      <c r="X1293" s="3"/>
    </row>
    <row r="1294" spans="6:24" x14ac:dyDescent="0.25">
      <c r="F1294" s="2"/>
      <c r="H1294" s="3"/>
      <c r="I1294" s="3"/>
      <c r="L1294" s="3"/>
      <c r="P1294" s="3"/>
      <c r="V1294" s="3"/>
      <c r="X1294" s="3"/>
    </row>
    <row r="1295" spans="6:24" x14ac:dyDescent="0.25">
      <c r="F1295" s="2"/>
      <c r="H1295" s="3"/>
      <c r="I1295" s="3"/>
      <c r="L1295" s="3"/>
      <c r="P1295" s="3"/>
      <c r="V1295" s="3"/>
      <c r="X1295" s="3"/>
    </row>
    <row r="1296" spans="6:24" x14ac:dyDescent="0.25">
      <c r="F1296" s="2"/>
      <c r="H1296" s="3"/>
      <c r="I1296" s="3"/>
      <c r="L1296" s="3"/>
      <c r="P1296" s="3"/>
      <c r="V1296" s="3"/>
      <c r="X1296" s="3"/>
    </row>
    <row r="1297" spans="6:24" x14ac:dyDescent="0.25">
      <c r="F1297" s="2"/>
      <c r="H1297" s="3"/>
      <c r="I1297" s="3"/>
      <c r="L1297" s="3"/>
      <c r="P1297" s="3"/>
      <c r="V1297" s="3"/>
      <c r="X1297" s="3"/>
    </row>
    <row r="1298" spans="6:24" x14ac:dyDescent="0.25">
      <c r="F1298" s="2"/>
      <c r="H1298" s="3"/>
      <c r="I1298" s="3"/>
      <c r="L1298" s="3"/>
      <c r="P1298" s="3"/>
      <c r="V1298" s="3"/>
      <c r="X1298" s="3"/>
    </row>
    <row r="1299" spans="6:24" x14ac:dyDescent="0.25">
      <c r="F1299" s="2"/>
      <c r="H1299" s="3"/>
      <c r="I1299" s="3"/>
      <c r="L1299" s="3"/>
      <c r="P1299" s="3"/>
      <c r="V1299" s="3"/>
      <c r="X1299" s="3"/>
    </row>
    <row r="1300" spans="6:24" x14ac:dyDescent="0.25">
      <c r="F1300" s="2"/>
      <c r="H1300" s="3"/>
      <c r="I1300" s="3"/>
      <c r="L1300" s="3"/>
      <c r="P1300" s="3"/>
      <c r="V1300" s="3"/>
      <c r="X1300" s="3"/>
    </row>
    <row r="1301" spans="6:24" x14ac:dyDescent="0.25">
      <c r="F1301" s="2"/>
      <c r="H1301" s="3"/>
      <c r="I1301" s="3"/>
      <c r="L1301" s="3"/>
      <c r="P1301" s="3"/>
      <c r="V1301" s="3"/>
      <c r="X1301" s="3"/>
    </row>
    <row r="1302" spans="6:24" x14ac:dyDescent="0.25">
      <c r="F1302" s="2"/>
      <c r="H1302" s="3"/>
      <c r="I1302" s="3"/>
      <c r="L1302" s="3"/>
      <c r="P1302" s="3"/>
      <c r="V1302" s="3"/>
      <c r="X1302" s="3"/>
    </row>
    <row r="1303" spans="6:24" x14ac:dyDescent="0.25">
      <c r="F1303" s="2"/>
      <c r="H1303" s="3"/>
      <c r="I1303" s="3"/>
      <c r="L1303" s="3"/>
      <c r="P1303" s="3"/>
      <c r="V1303" s="3"/>
      <c r="X1303" s="3"/>
    </row>
    <row r="1304" spans="6:24" x14ac:dyDescent="0.25">
      <c r="F1304" s="2"/>
      <c r="H1304" s="3"/>
      <c r="I1304" s="3"/>
      <c r="L1304" s="3"/>
      <c r="P1304" s="3"/>
      <c r="V1304" s="3"/>
      <c r="X1304" s="3"/>
    </row>
    <row r="1305" spans="6:24" x14ac:dyDescent="0.25">
      <c r="F1305" s="2"/>
      <c r="H1305" s="3"/>
      <c r="I1305" s="3"/>
      <c r="L1305" s="3"/>
      <c r="P1305" s="3"/>
      <c r="V1305" s="3"/>
      <c r="X1305" s="3"/>
    </row>
    <row r="1306" spans="6:24" x14ac:dyDescent="0.25">
      <c r="F1306" s="2"/>
      <c r="H1306" s="3"/>
      <c r="I1306" s="3"/>
      <c r="L1306" s="3"/>
      <c r="P1306" s="3"/>
      <c r="V1306" s="3"/>
      <c r="X1306" s="3"/>
    </row>
    <row r="1307" spans="6:24" x14ac:dyDescent="0.25">
      <c r="F1307" s="2"/>
      <c r="H1307" s="3"/>
      <c r="I1307" s="3"/>
      <c r="L1307" s="3"/>
      <c r="P1307" s="3"/>
      <c r="V1307" s="3"/>
      <c r="X1307" s="3"/>
    </row>
    <row r="1308" spans="6:24" x14ac:dyDescent="0.25">
      <c r="F1308" s="2"/>
      <c r="H1308" s="3"/>
      <c r="I1308" s="3"/>
      <c r="L1308" s="3"/>
      <c r="P1308" s="3"/>
      <c r="V1308" s="3"/>
      <c r="X1308" s="3"/>
    </row>
    <row r="1309" spans="6:24" x14ac:dyDescent="0.25">
      <c r="F1309" s="2"/>
      <c r="H1309" s="3"/>
      <c r="I1309" s="3"/>
      <c r="L1309" s="3"/>
      <c r="P1309" s="3"/>
      <c r="V1309" s="3"/>
      <c r="X1309" s="3"/>
    </row>
    <row r="1310" spans="6:24" x14ac:dyDescent="0.25">
      <c r="F1310" s="2"/>
      <c r="H1310" s="3"/>
      <c r="I1310" s="3"/>
      <c r="L1310" s="3"/>
      <c r="P1310" s="3"/>
      <c r="V1310" s="3"/>
      <c r="X1310" s="3"/>
    </row>
    <row r="1311" spans="6:24" x14ac:dyDescent="0.25">
      <c r="F1311" s="2"/>
      <c r="H1311" s="3"/>
      <c r="I1311" s="3"/>
      <c r="L1311" s="3"/>
      <c r="P1311" s="3"/>
      <c r="V1311" s="3"/>
      <c r="X1311" s="3"/>
    </row>
    <row r="1312" spans="6:24" x14ac:dyDescent="0.25">
      <c r="F1312" s="2"/>
      <c r="H1312" s="3"/>
      <c r="I1312" s="3"/>
      <c r="L1312" s="3"/>
      <c r="P1312" s="3"/>
      <c r="V1312" s="3"/>
      <c r="X1312" s="3"/>
    </row>
    <row r="1313" spans="6:24" x14ac:dyDescent="0.25">
      <c r="F1313" s="2"/>
      <c r="H1313" s="3"/>
      <c r="I1313" s="3"/>
      <c r="L1313" s="3"/>
      <c r="P1313" s="3"/>
      <c r="V1313" s="3"/>
      <c r="X1313" s="3"/>
    </row>
    <row r="1314" spans="6:24" x14ac:dyDescent="0.25">
      <c r="F1314" s="2"/>
      <c r="H1314" s="3"/>
      <c r="I1314" s="3"/>
      <c r="L1314" s="3"/>
      <c r="P1314" s="3"/>
      <c r="V1314" s="3"/>
      <c r="X1314" s="3"/>
    </row>
    <row r="1315" spans="6:24" x14ac:dyDescent="0.25">
      <c r="F1315" s="2"/>
      <c r="H1315" s="3"/>
      <c r="I1315" s="3"/>
      <c r="L1315" s="3"/>
      <c r="P1315" s="3"/>
      <c r="V1315" s="3"/>
      <c r="X1315" s="3"/>
    </row>
    <row r="1316" spans="6:24" x14ac:dyDescent="0.25">
      <c r="F1316" s="2"/>
      <c r="H1316" s="3"/>
      <c r="I1316" s="3"/>
      <c r="L1316" s="3"/>
      <c r="P1316" s="3"/>
      <c r="V1316" s="3"/>
      <c r="X1316" s="3"/>
    </row>
    <row r="1317" spans="6:24" x14ac:dyDescent="0.25">
      <c r="F1317" s="2"/>
      <c r="H1317" s="3"/>
      <c r="I1317" s="3"/>
      <c r="L1317" s="3"/>
      <c r="P1317" s="3"/>
      <c r="V1317" s="3"/>
      <c r="X1317" s="3"/>
    </row>
    <row r="1318" spans="6:24" x14ac:dyDescent="0.25">
      <c r="F1318" s="2"/>
      <c r="H1318" s="3"/>
      <c r="I1318" s="3"/>
      <c r="L1318" s="3"/>
      <c r="P1318" s="3"/>
      <c r="V1318" s="3"/>
      <c r="X1318" s="3"/>
    </row>
    <row r="1319" spans="6:24" x14ac:dyDescent="0.25">
      <c r="F1319" s="2"/>
      <c r="H1319" s="3"/>
      <c r="I1319" s="3"/>
      <c r="L1319" s="3"/>
      <c r="P1319" s="3"/>
      <c r="V1319" s="3"/>
      <c r="X1319" s="3"/>
    </row>
    <row r="1320" spans="6:24" x14ac:dyDescent="0.25">
      <c r="F1320" s="2"/>
      <c r="H1320" s="3"/>
      <c r="I1320" s="3"/>
      <c r="L1320" s="3"/>
      <c r="P1320" s="3"/>
      <c r="V1320" s="3"/>
      <c r="X1320" s="3"/>
    </row>
    <row r="1321" spans="6:24" x14ac:dyDescent="0.25">
      <c r="F1321" s="2"/>
      <c r="H1321" s="3"/>
      <c r="I1321" s="3"/>
      <c r="L1321" s="3"/>
      <c r="P1321" s="3"/>
      <c r="V1321" s="3"/>
      <c r="X1321" s="3"/>
    </row>
    <row r="1322" spans="6:24" x14ac:dyDescent="0.25">
      <c r="F1322" s="2"/>
      <c r="H1322" s="3"/>
      <c r="I1322" s="3"/>
      <c r="L1322" s="3"/>
      <c r="P1322" s="3"/>
      <c r="V1322" s="3"/>
      <c r="X1322" s="3"/>
    </row>
    <row r="1323" spans="6:24" x14ac:dyDescent="0.25">
      <c r="F1323" s="2"/>
      <c r="H1323" s="3"/>
      <c r="I1323" s="3"/>
      <c r="L1323" s="3"/>
      <c r="P1323" s="3"/>
      <c r="V1323" s="3"/>
      <c r="X1323" s="3"/>
    </row>
    <row r="1324" spans="6:24" x14ac:dyDescent="0.25">
      <c r="F1324" s="2"/>
      <c r="H1324" s="3"/>
      <c r="I1324" s="3"/>
      <c r="L1324" s="3"/>
      <c r="P1324" s="3"/>
      <c r="V1324" s="3"/>
      <c r="X1324" s="3"/>
    </row>
    <row r="1325" spans="6:24" x14ac:dyDescent="0.25">
      <c r="F1325" s="2"/>
      <c r="H1325" s="3"/>
      <c r="I1325" s="3"/>
      <c r="L1325" s="3"/>
      <c r="P1325" s="3"/>
      <c r="V1325" s="3"/>
      <c r="X1325" s="3"/>
    </row>
    <row r="1326" spans="6:24" x14ac:dyDescent="0.25">
      <c r="F1326" s="2"/>
      <c r="H1326" s="3"/>
      <c r="I1326" s="3"/>
      <c r="L1326" s="3"/>
      <c r="P1326" s="3"/>
      <c r="V1326" s="3"/>
      <c r="X1326" s="3"/>
    </row>
    <row r="1327" spans="6:24" x14ac:dyDescent="0.25">
      <c r="F1327" s="2"/>
      <c r="H1327" s="3"/>
      <c r="I1327" s="3"/>
      <c r="L1327" s="3"/>
      <c r="P1327" s="3"/>
      <c r="V1327" s="3"/>
      <c r="X1327" s="3"/>
    </row>
    <row r="1328" spans="6:24" x14ac:dyDescent="0.25">
      <c r="F1328" s="2"/>
      <c r="H1328" s="3"/>
      <c r="I1328" s="3"/>
      <c r="L1328" s="3"/>
      <c r="P1328" s="3"/>
      <c r="V1328" s="3"/>
      <c r="X1328" s="3"/>
    </row>
    <row r="1329" spans="6:24" x14ac:dyDescent="0.25">
      <c r="F1329" s="2"/>
      <c r="H1329" s="3"/>
      <c r="I1329" s="3"/>
      <c r="L1329" s="3"/>
      <c r="P1329" s="3"/>
      <c r="V1329" s="3"/>
      <c r="X1329" s="3"/>
    </row>
    <row r="1330" spans="6:24" x14ac:dyDescent="0.25">
      <c r="F1330" s="2"/>
      <c r="H1330" s="3"/>
      <c r="I1330" s="3"/>
      <c r="L1330" s="3"/>
      <c r="P1330" s="3"/>
      <c r="V1330" s="3"/>
      <c r="X1330" s="3"/>
    </row>
    <row r="1331" spans="6:24" x14ac:dyDescent="0.25">
      <c r="F1331" s="2"/>
      <c r="H1331" s="3"/>
      <c r="I1331" s="3"/>
      <c r="L1331" s="3"/>
      <c r="P1331" s="3"/>
      <c r="V1331" s="3"/>
      <c r="X1331" s="3"/>
    </row>
    <row r="1332" spans="6:24" x14ac:dyDescent="0.25">
      <c r="F1332" s="2"/>
      <c r="H1332" s="3"/>
      <c r="I1332" s="3"/>
      <c r="L1332" s="3"/>
      <c r="P1332" s="3"/>
      <c r="V1332" s="3"/>
      <c r="X1332" s="3"/>
    </row>
    <row r="1333" spans="6:24" x14ac:dyDescent="0.25">
      <c r="F1333" s="2"/>
      <c r="H1333" s="3"/>
      <c r="I1333" s="3"/>
      <c r="L1333" s="3"/>
      <c r="P1333" s="3"/>
      <c r="V1333" s="3"/>
      <c r="X1333" s="3"/>
    </row>
    <row r="1334" spans="6:24" x14ac:dyDescent="0.25">
      <c r="F1334" s="2"/>
      <c r="H1334" s="3"/>
      <c r="I1334" s="3"/>
      <c r="L1334" s="3"/>
      <c r="P1334" s="3"/>
      <c r="V1334" s="3"/>
      <c r="X1334" s="3"/>
    </row>
    <row r="1335" spans="6:24" x14ac:dyDescent="0.25">
      <c r="F1335" s="2"/>
      <c r="H1335" s="3"/>
      <c r="I1335" s="3"/>
      <c r="L1335" s="3"/>
      <c r="P1335" s="3"/>
      <c r="V1335" s="3"/>
      <c r="X1335" s="3"/>
    </row>
    <row r="1336" spans="6:24" x14ac:dyDescent="0.25">
      <c r="F1336" s="2"/>
      <c r="H1336" s="3"/>
      <c r="I1336" s="3"/>
      <c r="L1336" s="3"/>
      <c r="P1336" s="3"/>
      <c r="V1336" s="3"/>
      <c r="X1336" s="3"/>
    </row>
    <row r="1337" spans="6:24" x14ac:dyDescent="0.25">
      <c r="F1337" s="2"/>
      <c r="H1337" s="3"/>
      <c r="I1337" s="3"/>
      <c r="L1337" s="3"/>
      <c r="P1337" s="3"/>
      <c r="V1337" s="3"/>
      <c r="X1337" s="3"/>
    </row>
    <row r="1338" spans="6:24" x14ac:dyDescent="0.25">
      <c r="F1338" s="2"/>
      <c r="H1338" s="3"/>
      <c r="I1338" s="3"/>
      <c r="L1338" s="3"/>
      <c r="P1338" s="3"/>
      <c r="V1338" s="3"/>
      <c r="X1338" s="3"/>
    </row>
    <row r="1339" spans="6:24" x14ac:dyDescent="0.25">
      <c r="F1339" s="2"/>
      <c r="H1339" s="3"/>
      <c r="I1339" s="3"/>
      <c r="L1339" s="3"/>
      <c r="P1339" s="3"/>
      <c r="V1339" s="3"/>
      <c r="X1339" s="3"/>
    </row>
    <row r="1340" spans="6:24" x14ac:dyDescent="0.25">
      <c r="F1340" s="2"/>
      <c r="H1340" s="3"/>
      <c r="I1340" s="3"/>
      <c r="L1340" s="3"/>
      <c r="P1340" s="3"/>
      <c r="V1340" s="3"/>
      <c r="X1340" s="3"/>
    </row>
    <row r="1341" spans="6:24" x14ac:dyDescent="0.25">
      <c r="F1341" s="2"/>
      <c r="H1341" s="3"/>
      <c r="I1341" s="3"/>
      <c r="L1341" s="3"/>
      <c r="P1341" s="3"/>
      <c r="V1341" s="3"/>
      <c r="X1341" s="3"/>
    </row>
    <row r="1342" spans="6:24" x14ac:dyDescent="0.25">
      <c r="F1342" s="2"/>
      <c r="H1342" s="3"/>
      <c r="I1342" s="3"/>
      <c r="L1342" s="3"/>
      <c r="P1342" s="3"/>
      <c r="V1342" s="3"/>
      <c r="X1342" s="3"/>
    </row>
    <row r="1343" spans="6:24" x14ac:dyDescent="0.25">
      <c r="F1343" s="2"/>
      <c r="H1343" s="3"/>
      <c r="I1343" s="3"/>
      <c r="L1343" s="3"/>
      <c r="P1343" s="3"/>
      <c r="V1343" s="3"/>
      <c r="X1343" s="3"/>
    </row>
    <row r="1344" spans="6:24" x14ac:dyDescent="0.25">
      <c r="F1344" s="2"/>
      <c r="H1344" s="3"/>
      <c r="I1344" s="3"/>
      <c r="L1344" s="3"/>
      <c r="P1344" s="3"/>
      <c r="V1344" s="3"/>
      <c r="X1344" s="3"/>
    </row>
    <row r="1345" spans="6:24" x14ac:dyDescent="0.25">
      <c r="F1345" s="2"/>
      <c r="H1345" s="3"/>
      <c r="I1345" s="3"/>
      <c r="L1345" s="3"/>
      <c r="P1345" s="3"/>
      <c r="V1345" s="3"/>
      <c r="X1345" s="3"/>
    </row>
    <row r="1346" spans="6:24" x14ac:dyDescent="0.25">
      <c r="F1346" s="2"/>
      <c r="H1346" s="3"/>
      <c r="I1346" s="3"/>
      <c r="L1346" s="3"/>
      <c r="P1346" s="3"/>
      <c r="V1346" s="3"/>
      <c r="X1346" s="3"/>
    </row>
    <row r="1347" spans="6:24" x14ac:dyDescent="0.25">
      <c r="F1347" s="2"/>
      <c r="H1347" s="3"/>
      <c r="I1347" s="3"/>
      <c r="L1347" s="3"/>
      <c r="P1347" s="3"/>
      <c r="V1347" s="3"/>
      <c r="X1347" s="3"/>
    </row>
    <row r="1348" spans="6:24" x14ac:dyDescent="0.25">
      <c r="F1348" s="2"/>
      <c r="H1348" s="3"/>
      <c r="I1348" s="3"/>
      <c r="L1348" s="3"/>
      <c r="P1348" s="3"/>
      <c r="V1348" s="3"/>
      <c r="X1348" s="3"/>
    </row>
    <row r="1349" spans="6:24" x14ac:dyDescent="0.25">
      <c r="F1349" s="2"/>
      <c r="H1349" s="3"/>
      <c r="I1349" s="3"/>
      <c r="L1349" s="3"/>
      <c r="P1349" s="3"/>
      <c r="V1349" s="3"/>
      <c r="X1349" s="3"/>
    </row>
    <row r="1350" spans="6:24" x14ac:dyDescent="0.25">
      <c r="F1350" s="2"/>
      <c r="H1350" s="3"/>
      <c r="I1350" s="3"/>
      <c r="L1350" s="3"/>
      <c r="P1350" s="3"/>
      <c r="V1350" s="3"/>
      <c r="X1350" s="3"/>
    </row>
    <row r="1351" spans="6:24" x14ac:dyDescent="0.25">
      <c r="F1351" s="2"/>
      <c r="H1351" s="3"/>
      <c r="I1351" s="3"/>
      <c r="L1351" s="3"/>
      <c r="P1351" s="3"/>
      <c r="V1351" s="3"/>
      <c r="X1351" s="3"/>
    </row>
    <row r="1352" spans="6:24" x14ac:dyDescent="0.25">
      <c r="F1352" s="2"/>
      <c r="H1352" s="3"/>
      <c r="I1352" s="3"/>
      <c r="L1352" s="3"/>
      <c r="P1352" s="3"/>
      <c r="V1352" s="3"/>
      <c r="X1352" s="3"/>
    </row>
    <row r="1353" spans="6:24" x14ac:dyDescent="0.25">
      <c r="F1353" s="2"/>
      <c r="H1353" s="3"/>
      <c r="I1353" s="3"/>
      <c r="L1353" s="3"/>
      <c r="P1353" s="3"/>
      <c r="V1353" s="3"/>
      <c r="X1353" s="3"/>
    </row>
    <row r="1354" spans="6:24" x14ac:dyDescent="0.25">
      <c r="F1354" s="2"/>
      <c r="H1354" s="3"/>
      <c r="I1354" s="3"/>
      <c r="L1354" s="3"/>
      <c r="P1354" s="3"/>
      <c r="V1354" s="3"/>
      <c r="X1354" s="3"/>
    </row>
    <row r="1355" spans="6:24" x14ac:dyDescent="0.25">
      <c r="F1355" s="2"/>
      <c r="H1355" s="3"/>
      <c r="I1355" s="3"/>
      <c r="L1355" s="3"/>
      <c r="P1355" s="3"/>
      <c r="V1355" s="3"/>
      <c r="X1355" s="3"/>
    </row>
    <row r="1356" spans="6:24" x14ac:dyDescent="0.25">
      <c r="F1356" s="2"/>
      <c r="H1356" s="3"/>
      <c r="I1356" s="3"/>
      <c r="L1356" s="3"/>
      <c r="P1356" s="3"/>
      <c r="V1356" s="3"/>
      <c r="X1356" s="3"/>
    </row>
    <row r="1357" spans="6:24" x14ac:dyDescent="0.25">
      <c r="F1357" s="2"/>
      <c r="H1357" s="3"/>
      <c r="I1357" s="3"/>
      <c r="L1357" s="3"/>
      <c r="P1357" s="3"/>
      <c r="V1357" s="3"/>
      <c r="X1357" s="3"/>
    </row>
    <row r="1358" spans="6:24" x14ac:dyDescent="0.25">
      <c r="F1358" s="2"/>
      <c r="H1358" s="3"/>
      <c r="I1358" s="3"/>
      <c r="L1358" s="3"/>
      <c r="P1358" s="3"/>
      <c r="V1358" s="3"/>
      <c r="X1358" s="3"/>
    </row>
    <row r="1359" spans="6:24" x14ac:dyDescent="0.25">
      <c r="F1359" s="2"/>
      <c r="H1359" s="3"/>
      <c r="I1359" s="3"/>
      <c r="L1359" s="3"/>
      <c r="P1359" s="3"/>
      <c r="V1359" s="3"/>
      <c r="X1359" s="3"/>
    </row>
    <row r="1360" spans="6:24" x14ac:dyDescent="0.25">
      <c r="F1360" s="2"/>
      <c r="H1360" s="3"/>
      <c r="I1360" s="3"/>
      <c r="L1360" s="3"/>
      <c r="P1360" s="3"/>
      <c r="V1360" s="3"/>
      <c r="X1360" s="3"/>
    </row>
    <row r="1361" spans="6:24" x14ac:dyDescent="0.25">
      <c r="F1361" s="2"/>
      <c r="H1361" s="3"/>
      <c r="I1361" s="3"/>
      <c r="L1361" s="3"/>
      <c r="P1361" s="3"/>
      <c r="V1361" s="3"/>
      <c r="X1361" s="3"/>
    </row>
    <row r="1362" spans="6:24" x14ac:dyDescent="0.25">
      <c r="F1362" s="2"/>
      <c r="H1362" s="3"/>
      <c r="I1362" s="3"/>
      <c r="L1362" s="3"/>
      <c r="P1362" s="3"/>
      <c r="V1362" s="3"/>
      <c r="X1362" s="3"/>
    </row>
    <row r="1363" spans="6:24" x14ac:dyDescent="0.25">
      <c r="F1363" s="2"/>
      <c r="H1363" s="3"/>
      <c r="I1363" s="3"/>
      <c r="L1363" s="3"/>
      <c r="P1363" s="3"/>
      <c r="V1363" s="3"/>
      <c r="X1363" s="3"/>
    </row>
    <row r="1364" spans="6:24" x14ac:dyDescent="0.25">
      <c r="F1364" s="2"/>
      <c r="H1364" s="3"/>
      <c r="I1364" s="3"/>
      <c r="L1364" s="3"/>
      <c r="P1364" s="3"/>
      <c r="V1364" s="3"/>
      <c r="X1364" s="3"/>
    </row>
    <row r="1365" spans="6:24" x14ac:dyDescent="0.25">
      <c r="F1365" s="2"/>
      <c r="H1365" s="3"/>
      <c r="I1365" s="3"/>
      <c r="L1365" s="3"/>
      <c r="P1365" s="3"/>
      <c r="V1365" s="3"/>
      <c r="X1365" s="3"/>
    </row>
    <row r="1366" spans="6:24" x14ac:dyDescent="0.25">
      <c r="F1366" s="2"/>
      <c r="H1366" s="3"/>
      <c r="I1366" s="3"/>
      <c r="L1366" s="3"/>
      <c r="P1366" s="3"/>
      <c r="V1366" s="3"/>
      <c r="X1366" s="3"/>
    </row>
    <row r="1367" spans="6:24" x14ac:dyDescent="0.25">
      <c r="F1367" s="2"/>
      <c r="H1367" s="3"/>
      <c r="I1367" s="3"/>
      <c r="L1367" s="3"/>
      <c r="P1367" s="3"/>
      <c r="V1367" s="3"/>
      <c r="X1367" s="3"/>
    </row>
    <row r="1368" spans="6:24" x14ac:dyDescent="0.25">
      <c r="F1368" s="2"/>
      <c r="H1368" s="3"/>
      <c r="I1368" s="3"/>
      <c r="L1368" s="3"/>
      <c r="P1368" s="3"/>
      <c r="V1368" s="3"/>
      <c r="X1368" s="3"/>
    </row>
    <row r="1369" spans="6:24" x14ac:dyDescent="0.25">
      <c r="F1369" s="2"/>
      <c r="H1369" s="3"/>
      <c r="I1369" s="3"/>
      <c r="L1369" s="3"/>
      <c r="P1369" s="3"/>
      <c r="V1369" s="3"/>
      <c r="X1369" s="3"/>
    </row>
    <row r="1370" spans="6:24" x14ac:dyDescent="0.25">
      <c r="F1370" s="2"/>
      <c r="H1370" s="3"/>
      <c r="I1370" s="3"/>
      <c r="L1370" s="3"/>
      <c r="P1370" s="3"/>
      <c r="V1370" s="3"/>
      <c r="X1370" s="3"/>
    </row>
    <row r="1371" spans="6:24" x14ac:dyDescent="0.25">
      <c r="F1371" s="2"/>
      <c r="H1371" s="3"/>
      <c r="I1371" s="3"/>
      <c r="L1371" s="3"/>
      <c r="P1371" s="3"/>
      <c r="V1371" s="3"/>
      <c r="X1371" s="3"/>
    </row>
    <row r="1372" spans="6:24" x14ac:dyDescent="0.25">
      <c r="F1372" s="2"/>
      <c r="H1372" s="3"/>
      <c r="I1372" s="3"/>
      <c r="L1372" s="3"/>
      <c r="P1372" s="3"/>
      <c r="V1372" s="3"/>
      <c r="X1372" s="3"/>
    </row>
    <row r="1373" spans="6:24" x14ac:dyDescent="0.25">
      <c r="F1373" s="2"/>
      <c r="H1373" s="3"/>
      <c r="I1373" s="3"/>
      <c r="L1373" s="3"/>
      <c r="P1373" s="3"/>
      <c r="V1373" s="3"/>
      <c r="X1373" s="3"/>
    </row>
    <row r="1374" spans="6:24" x14ac:dyDescent="0.25">
      <c r="F1374" s="2"/>
      <c r="H1374" s="3"/>
      <c r="I1374" s="3"/>
      <c r="L1374" s="3"/>
      <c r="P1374" s="3"/>
      <c r="V1374" s="3"/>
      <c r="X1374" s="3"/>
    </row>
    <row r="1375" spans="6:24" x14ac:dyDescent="0.25">
      <c r="F1375" s="2"/>
      <c r="H1375" s="3"/>
      <c r="I1375" s="3"/>
      <c r="L1375" s="3"/>
      <c r="P1375" s="3"/>
      <c r="V1375" s="3"/>
      <c r="X1375" s="3"/>
    </row>
    <row r="1376" spans="6:24" x14ac:dyDescent="0.25">
      <c r="F1376" s="2"/>
      <c r="H1376" s="3"/>
      <c r="I1376" s="3"/>
      <c r="L1376" s="3"/>
      <c r="P1376" s="3"/>
      <c r="V1376" s="3"/>
      <c r="X1376" s="3"/>
    </row>
    <row r="1377" spans="6:24" x14ac:dyDescent="0.25">
      <c r="F1377" s="2"/>
      <c r="H1377" s="3"/>
      <c r="I1377" s="3"/>
      <c r="L1377" s="3"/>
      <c r="P1377" s="3"/>
      <c r="V1377" s="3"/>
      <c r="X1377" s="3"/>
    </row>
    <row r="1378" spans="6:24" x14ac:dyDescent="0.25">
      <c r="F1378" s="2"/>
      <c r="H1378" s="3"/>
      <c r="I1378" s="3"/>
      <c r="L1378" s="3"/>
      <c r="P1378" s="3"/>
      <c r="V1378" s="3"/>
      <c r="X1378" s="3"/>
    </row>
    <row r="1379" spans="6:24" x14ac:dyDescent="0.25">
      <c r="F1379" s="2"/>
      <c r="H1379" s="3"/>
      <c r="I1379" s="3"/>
      <c r="L1379" s="3"/>
      <c r="P1379" s="3"/>
      <c r="V1379" s="3"/>
      <c r="X1379" s="3"/>
    </row>
    <row r="1380" spans="6:24" x14ac:dyDescent="0.25">
      <c r="F1380" s="2"/>
      <c r="H1380" s="3"/>
      <c r="I1380" s="3"/>
      <c r="L1380" s="3"/>
      <c r="P1380" s="3"/>
      <c r="V1380" s="3"/>
      <c r="X1380" s="3"/>
    </row>
    <row r="1381" spans="6:24" x14ac:dyDescent="0.25">
      <c r="F1381" s="2"/>
      <c r="H1381" s="3"/>
      <c r="I1381" s="3"/>
      <c r="L1381" s="3"/>
      <c r="P1381" s="3"/>
      <c r="V1381" s="3"/>
      <c r="X1381" s="3"/>
    </row>
    <row r="1382" spans="6:24" x14ac:dyDescent="0.25">
      <c r="F1382" s="2"/>
      <c r="H1382" s="3"/>
      <c r="I1382" s="3"/>
      <c r="L1382" s="3"/>
      <c r="P1382" s="3"/>
      <c r="V1382" s="3"/>
      <c r="X1382" s="3"/>
    </row>
    <row r="1383" spans="6:24" x14ac:dyDescent="0.25">
      <c r="F1383" s="2"/>
      <c r="H1383" s="3"/>
      <c r="I1383" s="3"/>
      <c r="L1383" s="3"/>
      <c r="P1383" s="3"/>
      <c r="V1383" s="3"/>
      <c r="X1383" s="3"/>
    </row>
    <row r="1384" spans="6:24" x14ac:dyDescent="0.25">
      <c r="F1384" s="2"/>
      <c r="H1384" s="3"/>
      <c r="I1384" s="3"/>
      <c r="L1384" s="3"/>
      <c r="P1384" s="3"/>
      <c r="V1384" s="3"/>
      <c r="X1384" s="3"/>
    </row>
    <row r="1385" spans="6:24" x14ac:dyDescent="0.25">
      <c r="F1385" s="2"/>
      <c r="H1385" s="3"/>
      <c r="I1385" s="3"/>
      <c r="L1385" s="3"/>
      <c r="P1385" s="3"/>
      <c r="V1385" s="3"/>
      <c r="X1385" s="3"/>
    </row>
    <row r="1386" spans="6:24" x14ac:dyDescent="0.25">
      <c r="F1386" s="2"/>
      <c r="H1386" s="3"/>
      <c r="I1386" s="3"/>
      <c r="L1386" s="3"/>
      <c r="P1386" s="3"/>
      <c r="V1386" s="3"/>
      <c r="X1386" s="3"/>
    </row>
    <row r="1387" spans="6:24" x14ac:dyDescent="0.25">
      <c r="F1387" s="2"/>
      <c r="H1387" s="3"/>
      <c r="I1387" s="3"/>
      <c r="L1387" s="3"/>
      <c r="P1387" s="3"/>
      <c r="V1387" s="3"/>
      <c r="X1387" s="3"/>
    </row>
    <row r="1388" spans="6:24" x14ac:dyDescent="0.25">
      <c r="F1388" s="2"/>
      <c r="H1388" s="3"/>
      <c r="I1388" s="3"/>
      <c r="L1388" s="3"/>
      <c r="P1388" s="3"/>
      <c r="V1388" s="3"/>
      <c r="X1388" s="3"/>
    </row>
    <row r="1389" spans="6:24" x14ac:dyDescent="0.25">
      <c r="F1389" s="2"/>
      <c r="H1389" s="3"/>
      <c r="I1389" s="3"/>
      <c r="L1389" s="3"/>
      <c r="P1389" s="3"/>
      <c r="V1389" s="3"/>
      <c r="X1389" s="3"/>
    </row>
    <row r="1390" spans="6:24" x14ac:dyDescent="0.25">
      <c r="F1390" s="2"/>
      <c r="H1390" s="3"/>
      <c r="I1390" s="3"/>
      <c r="L1390" s="3"/>
      <c r="P1390" s="3"/>
      <c r="V1390" s="3"/>
      <c r="X1390" s="3"/>
    </row>
    <row r="1391" spans="6:24" x14ac:dyDescent="0.25">
      <c r="F1391" s="2"/>
      <c r="H1391" s="3"/>
      <c r="I1391" s="3"/>
      <c r="L1391" s="3"/>
      <c r="P1391" s="3"/>
      <c r="V1391" s="3"/>
      <c r="X1391" s="3"/>
    </row>
    <row r="1392" spans="6:24" x14ac:dyDescent="0.25">
      <c r="F1392" s="2"/>
      <c r="H1392" s="3"/>
      <c r="I1392" s="3"/>
      <c r="L1392" s="3"/>
      <c r="P1392" s="3"/>
      <c r="V1392" s="3"/>
      <c r="X1392" s="3"/>
    </row>
    <row r="1393" spans="6:24" x14ac:dyDescent="0.25">
      <c r="F1393" s="2"/>
      <c r="H1393" s="3"/>
      <c r="I1393" s="3"/>
      <c r="L1393" s="3"/>
      <c r="P1393" s="3"/>
      <c r="V1393" s="3"/>
      <c r="X1393" s="3"/>
    </row>
    <row r="1394" spans="6:24" x14ac:dyDescent="0.25">
      <c r="F1394" s="2"/>
      <c r="H1394" s="3"/>
      <c r="I1394" s="3"/>
      <c r="L1394" s="3"/>
      <c r="P1394" s="3"/>
      <c r="V1394" s="3"/>
      <c r="X1394" s="3"/>
    </row>
    <row r="1395" spans="6:24" x14ac:dyDescent="0.25">
      <c r="F1395" s="2"/>
      <c r="H1395" s="3"/>
      <c r="I1395" s="3"/>
      <c r="L1395" s="3"/>
      <c r="P1395" s="3"/>
      <c r="V1395" s="3"/>
      <c r="X1395" s="3"/>
    </row>
    <row r="1396" spans="6:24" x14ac:dyDescent="0.25">
      <c r="F1396" s="2"/>
      <c r="H1396" s="3"/>
      <c r="I1396" s="3"/>
      <c r="L1396" s="3"/>
      <c r="P1396" s="3"/>
      <c r="V1396" s="3"/>
      <c r="X1396" s="3"/>
    </row>
    <row r="1397" spans="6:24" x14ac:dyDescent="0.25">
      <c r="F1397" s="2"/>
      <c r="H1397" s="3"/>
      <c r="I1397" s="3"/>
      <c r="L1397" s="3"/>
      <c r="P1397" s="3"/>
      <c r="V1397" s="3"/>
      <c r="X1397" s="3"/>
    </row>
    <row r="1398" spans="6:24" x14ac:dyDescent="0.25">
      <c r="F1398" s="2"/>
      <c r="H1398" s="3"/>
      <c r="I1398" s="3"/>
      <c r="L1398" s="3"/>
      <c r="P1398" s="3"/>
      <c r="V1398" s="3"/>
      <c r="X1398" s="3"/>
    </row>
    <row r="1399" spans="6:24" x14ac:dyDescent="0.25">
      <c r="F1399" s="2"/>
      <c r="H1399" s="3"/>
      <c r="I1399" s="3"/>
      <c r="L1399" s="3"/>
      <c r="P1399" s="3"/>
      <c r="V1399" s="3"/>
      <c r="X1399" s="3"/>
    </row>
    <row r="1400" spans="6:24" x14ac:dyDescent="0.25">
      <c r="F1400" s="2"/>
      <c r="H1400" s="3"/>
      <c r="I1400" s="3"/>
      <c r="L1400" s="3"/>
      <c r="P1400" s="3"/>
      <c r="V1400" s="3"/>
      <c r="X1400" s="3"/>
    </row>
    <row r="1401" spans="6:24" x14ac:dyDescent="0.25">
      <c r="F1401" s="2"/>
      <c r="H1401" s="3"/>
      <c r="I1401" s="3"/>
      <c r="L1401" s="3"/>
      <c r="P1401" s="3"/>
      <c r="V1401" s="3"/>
      <c r="X1401" s="3"/>
    </row>
    <row r="1402" spans="6:24" x14ac:dyDescent="0.25">
      <c r="F1402" s="2"/>
      <c r="H1402" s="3"/>
      <c r="I1402" s="3"/>
      <c r="L1402" s="3"/>
      <c r="P1402" s="3"/>
      <c r="V1402" s="3"/>
      <c r="X1402" s="3"/>
    </row>
    <row r="1403" spans="6:24" x14ac:dyDescent="0.25">
      <c r="F1403" s="2"/>
      <c r="H1403" s="3"/>
      <c r="I1403" s="3"/>
      <c r="L1403" s="3"/>
      <c r="P1403" s="3"/>
      <c r="V1403" s="3"/>
      <c r="X1403" s="3"/>
    </row>
    <row r="1404" spans="6:24" x14ac:dyDescent="0.25">
      <c r="F1404" s="2"/>
      <c r="H1404" s="3"/>
      <c r="I1404" s="3"/>
      <c r="L1404" s="3"/>
      <c r="P1404" s="3"/>
      <c r="V1404" s="3"/>
      <c r="X1404" s="3"/>
    </row>
    <row r="1405" spans="6:24" x14ac:dyDescent="0.25">
      <c r="F1405" s="2"/>
      <c r="H1405" s="3"/>
      <c r="I1405" s="3"/>
      <c r="L1405" s="3"/>
      <c r="P1405" s="3"/>
      <c r="V1405" s="3"/>
      <c r="X1405" s="3"/>
    </row>
    <row r="1406" spans="6:24" x14ac:dyDescent="0.25">
      <c r="F1406" s="2"/>
      <c r="H1406" s="3"/>
      <c r="I1406" s="3"/>
      <c r="L1406" s="3"/>
      <c r="P1406" s="3"/>
      <c r="V1406" s="3"/>
      <c r="X1406" s="3"/>
    </row>
    <row r="1407" spans="6:24" x14ac:dyDescent="0.25">
      <c r="F1407" s="2"/>
      <c r="H1407" s="3"/>
      <c r="I1407" s="3"/>
      <c r="L1407" s="3"/>
      <c r="P1407" s="3"/>
      <c r="V1407" s="3"/>
      <c r="X1407" s="3"/>
    </row>
    <row r="1408" spans="6:24" x14ac:dyDescent="0.25">
      <c r="F1408" s="2"/>
      <c r="H1408" s="3"/>
      <c r="I1408" s="3"/>
      <c r="L1408" s="3"/>
      <c r="P1408" s="3"/>
      <c r="V1408" s="3"/>
      <c r="X1408" s="3"/>
    </row>
    <row r="1409" spans="6:24" x14ac:dyDescent="0.25">
      <c r="F1409" s="2"/>
      <c r="H1409" s="3"/>
      <c r="I1409" s="3"/>
      <c r="L1409" s="3"/>
      <c r="P1409" s="3"/>
      <c r="V1409" s="3"/>
      <c r="X1409" s="3"/>
    </row>
    <row r="1410" spans="6:24" x14ac:dyDescent="0.25">
      <c r="F1410" s="2"/>
      <c r="H1410" s="3"/>
      <c r="I1410" s="3"/>
      <c r="L1410" s="3"/>
      <c r="P1410" s="3"/>
      <c r="V1410" s="3"/>
      <c r="X1410" s="3"/>
    </row>
    <row r="1411" spans="6:24" x14ac:dyDescent="0.25">
      <c r="F1411" s="2"/>
      <c r="H1411" s="3"/>
      <c r="I1411" s="3"/>
      <c r="L1411" s="3"/>
      <c r="P1411" s="3"/>
      <c r="V1411" s="3"/>
      <c r="X1411" s="3"/>
    </row>
    <row r="1412" spans="6:24" x14ac:dyDescent="0.25">
      <c r="F1412" s="2"/>
      <c r="H1412" s="3"/>
      <c r="I1412" s="3"/>
      <c r="L1412" s="3"/>
      <c r="P1412" s="3"/>
      <c r="V1412" s="3"/>
      <c r="X1412" s="3"/>
    </row>
    <row r="1413" spans="6:24" x14ac:dyDescent="0.25">
      <c r="F1413" s="2"/>
      <c r="H1413" s="3"/>
      <c r="I1413" s="3"/>
      <c r="L1413" s="3"/>
      <c r="P1413" s="3"/>
      <c r="V1413" s="3"/>
      <c r="X1413" s="3"/>
    </row>
    <row r="1414" spans="6:24" x14ac:dyDescent="0.25">
      <c r="F1414" s="2"/>
      <c r="H1414" s="3"/>
      <c r="I1414" s="3"/>
      <c r="L1414" s="3"/>
      <c r="P1414" s="3"/>
      <c r="V1414" s="3"/>
      <c r="X1414" s="3"/>
    </row>
    <row r="1415" spans="6:24" x14ac:dyDescent="0.25">
      <c r="F1415" s="2"/>
      <c r="H1415" s="3"/>
      <c r="I1415" s="3"/>
      <c r="L1415" s="3"/>
      <c r="P1415" s="3"/>
      <c r="V1415" s="3"/>
      <c r="X1415" s="3"/>
    </row>
    <row r="1416" spans="6:24" x14ac:dyDescent="0.25">
      <c r="F1416" s="2"/>
      <c r="H1416" s="3"/>
      <c r="I1416" s="3"/>
      <c r="L1416" s="3"/>
      <c r="P1416" s="3"/>
      <c r="V1416" s="3"/>
      <c r="X1416" s="3"/>
    </row>
    <row r="1417" spans="6:24" x14ac:dyDescent="0.25">
      <c r="F1417" s="2"/>
      <c r="H1417" s="3"/>
      <c r="I1417" s="3"/>
      <c r="L1417" s="3"/>
      <c r="P1417" s="3"/>
      <c r="V1417" s="3"/>
      <c r="X1417" s="3"/>
    </row>
    <row r="1418" spans="6:24" x14ac:dyDescent="0.25">
      <c r="F1418" s="2"/>
      <c r="H1418" s="3"/>
      <c r="I1418" s="3"/>
      <c r="L1418" s="3"/>
      <c r="P1418" s="3"/>
      <c r="V1418" s="3"/>
      <c r="X1418" s="3"/>
    </row>
    <row r="1419" spans="6:24" x14ac:dyDescent="0.25">
      <c r="F1419" s="2"/>
      <c r="H1419" s="3"/>
      <c r="I1419" s="3"/>
      <c r="L1419" s="3"/>
      <c r="P1419" s="3"/>
      <c r="V1419" s="3"/>
      <c r="X1419" s="3"/>
    </row>
    <row r="1420" spans="6:24" x14ac:dyDescent="0.25">
      <c r="F1420" s="2"/>
      <c r="H1420" s="3"/>
      <c r="I1420" s="3"/>
      <c r="L1420" s="3"/>
      <c r="P1420" s="3"/>
      <c r="V1420" s="3"/>
      <c r="X1420" s="3"/>
    </row>
    <row r="1421" spans="6:24" x14ac:dyDescent="0.25">
      <c r="F1421" s="2"/>
      <c r="H1421" s="3"/>
      <c r="I1421" s="3"/>
      <c r="L1421" s="3"/>
      <c r="P1421" s="3"/>
      <c r="V1421" s="3"/>
      <c r="X1421" s="3"/>
    </row>
    <row r="1422" spans="6:24" x14ac:dyDescent="0.25">
      <c r="F1422" s="2"/>
      <c r="H1422" s="3"/>
      <c r="I1422" s="3"/>
      <c r="L1422" s="3"/>
      <c r="P1422" s="3"/>
      <c r="V1422" s="3"/>
      <c r="X1422" s="3"/>
    </row>
    <row r="1423" spans="6:24" x14ac:dyDescent="0.25">
      <c r="F1423" s="2"/>
      <c r="H1423" s="3"/>
      <c r="I1423" s="3"/>
      <c r="L1423" s="3"/>
      <c r="P1423" s="3"/>
      <c r="V1423" s="3"/>
      <c r="X1423" s="3"/>
    </row>
    <row r="1424" spans="6:24" x14ac:dyDescent="0.25">
      <c r="F1424" s="2"/>
      <c r="H1424" s="3"/>
      <c r="I1424" s="3"/>
      <c r="L1424" s="3"/>
      <c r="P1424" s="3"/>
      <c r="V1424" s="3"/>
      <c r="X1424" s="3"/>
    </row>
    <row r="1425" spans="6:24" x14ac:dyDescent="0.25">
      <c r="F1425" s="2"/>
      <c r="H1425" s="3"/>
      <c r="I1425" s="3"/>
      <c r="L1425" s="3"/>
      <c r="P1425" s="3"/>
      <c r="V1425" s="3"/>
      <c r="X1425" s="3"/>
    </row>
    <row r="1426" spans="6:24" x14ac:dyDescent="0.25">
      <c r="F1426" s="2"/>
      <c r="H1426" s="3"/>
      <c r="I1426" s="3"/>
      <c r="L1426" s="3"/>
      <c r="P1426" s="3"/>
      <c r="V1426" s="3"/>
      <c r="X1426" s="3"/>
    </row>
    <row r="1427" spans="6:24" x14ac:dyDescent="0.25">
      <c r="F1427" s="2"/>
      <c r="H1427" s="3"/>
      <c r="I1427" s="3"/>
      <c r="L1427" s="3"/>
      <c r="P1427" s="3"/>
      <c r="V1427" s="3"/>
      <c r="X1427" s="3"/>
    </row>
    <row r="1428" spans="6:24" x14ac:dyDescent="0.25">
      <c r="F1428" s="2"/>
      <c r="H1428" s="3"/>
      <c r="I1428" s="3"/>
      <c r="L1428" s="3"/>
      <c r="P1428" s="3"/>
      <c r="V1428" s="3"/>
      <c r="X1428" s="3"/>
    </row>
    <row r="1429" spans="6:24" x14ac:dyDescent="0.25">
      <c r="F1429" s="2"/>
      <c r="H1429" s="3"/>
      <c r="I1429" s="3"/>
      <c r="L1429" s="3"/>
      <c r="P1429" s="3"/>
      <c r="V1429" s="3"/>
      <c r="X1429" s="3"/>
    </row>
    <row r="1430" spans="6:24" x14ac:dyDescent="0.25">
      <c r="F1430" s="2"/>
      <c r="H1430" s="3"/>
      <c r="I1430" s="3"/>
      <c r="L1430" s="3"/>
      <c r="P1430" s="3"/>
      <c r="V1430" s="3"/>
      <c r="X1430" s="3"/>
    </row>
    <row r="1431" spans="6:24" x14ac:dyDescent="0.25">
      <c r="F1431" s="2"/>
      <c r="H1431" s="3"/>
      <c r="I1431" s="3"/>
      <c r="L1431" s="3"/>
      <c r="P1431" s="3"/>
      <c r="V1431" s="3"/>
      <c r="X1431" s="3"/>
    </row>
    <row r="1432" spans="6:24" x14ac:dyDescent="0.25">
      <c r="F1432" s="2"/>
      <c r="H1432" s="3"/>
      <c r="I1432" s="3"/>
      <c r="L1432" s="3"/>
      <c r="P1432" s="3"/>
      <c r="V1432" s="3"/>
      <c r="X1432" s="3"/>
    </row>
    <row r="1433" spans="6:24" x14ac:dyDescent="0.25">
      <c r="F1433" s="2"/>
      <c r="H1433" s="3"/>
      <c r="I1433" s="3"/>
      <c r="L1433" s="3"/>
      <c r="P1433" s="3"/>
      <c r="V1433" s="3"/>
      <c r="X1433" s="3"/>
    </row>
    <row r="1434" spans="6:24" x14ac:dyDescent="0.25">
      <c r="F1434" s="2"/>
      <c r="H1434" s="3"/>
      <c r="I1434" s="3"/>
      <c r="L1434" s="3"/>
      <c r="P1434" s="3"/>
      <c r="V1434" s="3"/>
      <c r="X1434" s="3"/>
    </row>
    <row r="1435" spans="6:24" x14ac:dyDescent="0.25">
      <c r="F1435" s="2"/>
      <c r="H1435" s="3"/>
      <c r="I1435" s="3"/>
      <c r="L1435" s="3"/>
      <c r="P1435" s="3"/>
      <c r="V1435" s="3"/>
      <c r="X1435" s="3"/>
    </row>
    <row r="1436" spans="6:24" x14ac:dyDescent="0.25">
      <c r="F1436" s="2"/>
      <c r="H1436" s="3"/>
      <c r="I1436" s="3"/>
      <c r="L1436" s="3"/>
      <c r="P1436" s="3"/>
      <c r="V1436" s="3"/>
      <c r="X1436" s="3"/>
    </row>
    <row r="1437" spans="6:24" x14ac:dyDescent="0.25">
      <c r="F1437" s="2"/>
      <c r="H1437" s="3"/>
      <c r="I1437" s="3"/>
      <c r="L1437" s="3"/>
      <c r="P1437" s="3"/>
      <c r="V1437" s="3"/>
      <c r="X1437" s="3"/>
    </row>
    <row r="1438" spans="6:24" x14ac:dyDescent="0.25">
      <c r="F1438" s="2"/>
      <c r="H1438" s="3"/>
      <c r="I1438" s="3"/>
      <c r="L1438" s="3"/>
      <c r="P1438" s="3"/>
      <c r="V1438" s="3"/>
      <c r="X1438" s="3"/>
    </row>
    <row r="1439" spans="6:24" x14ac:dyDescent="0.25">
      <c r="F1439" s="2"/>
      <c r="H1439" s="3"/>
      <c r="I1439" s="3"/>
      <c r="L1439" s="3"/>
      <c r="P1439" s="3"/>
      <c r="V1439" s="3"/>
      <c r="X1439" s="3"/>
    </row>
    <row r="1440" spans="6:24" x14ac:dyDescent="0.25">
      <c r="F1440" s="2"/>
      <c r="H1440" s="3"/>
      <c r="I1440" s="3"/>
      <c r="L1440" s="3"/>
      <c r="P1440" s="3"/>
      <c r="V1440" s="3"/>
      <c r="X1440" s="3"/>
    </row>
    <row r="1441" spans="6:24" x14ac:dyDescent="0.25">
      <c r="F1441" s="2"/>
      <c r="H1441" s="3"/>
      <c r="I1441" s="3"/>
      <c r="L1441" s="3"/>
      <c r="P1441" s="3"/>
      <c r="V1441" s="3"/>
      <c r="X1441" s="3"/>
    </row>
    <row r="1442" spans="6:24" x14ac:dyDescent="0.25">
      <c r="F1442" s="2"/>
      <c r="H1442" s="3"/>
      <c r="I1442" s="3"/>
      <c r="L1442" s="3"/>
      <c r="P1442" s="3"/>
      <c r="V1442" s="3"/>
      <c r="X1442" s="3"/>
    </row>
    <row r="1443" spans="6:24" x14ac:dyDescent="0.25">
      <c r="F1443" s="2"/>
      <c r="H1443" s="3"/>
      <c r="I1443" s="3"/>
      <c r="L1443" s="3"/>
      <c r="P1443" s="3"/>
      <c r="V1443" s="3"/>
      <c r="X1443" s="3"/>
    </row>
    <row r="1444" spans="6:24" x14ac:dyDescent="0.25">
      <c r="F1444" s="2"/>
      <c r="H1444" s="3"/>
      <c r="I1444" s="3"/>
      <c r="L1444" s="3"/>
      <c r="P1444" s="3"/>
      <c r="V1444" s="3"/>
      <c r="X1444" s="3"/>
    </row>
    <row r="1445" spans="6:24" x14ac:dyDescent="0.25">
      <c r="F1445" s="2"/>
      <c r="H1445" s="3"/>
      <c r="I1445" s="3"/>
      <c r="L1445" s="3"/>
      <c r="P1445" s="3"/>
      <c r="V1445" s="3"/>
      <c r="X1445" s="3"/>
    </row>
    <row r="1446" spans="6:24" x14ac:dyDescent="0.25">
      <c r="F1446" s="2"/>
      <c r="H1446" s="3"/>
      <c r="I1446" s="3"/>
      <c r="L1446" s="3"/>
      <c r="P1446" s="3"/>
      <c r="V1446" s="3"/>
      <c r="X1446" s="3"/>
    </row>
    <row r="1447" spans="6:24" x14ac:dyDescent="0.25">
      <c r="F1447" s="2"/>
      <c r="H1447" s="3"/>
      <c r="I1447" s="3"/>
      <c r="L1447" s="3"/>
      <c r="P1447" s="3"/>
      <c r="V1447" s="3"/>
      <c r="X1447" s="3"/>
    </row>
    <row r="1448" spans="6:24" x14ac:dyDescent="0.25">
      <c r="F1448" s="2"/>
      <c r="H1448" s="3"/>
      <c r="I1448" s="3"/>
      <c r="L1448" s="3"/>
      <c r="P1448" s="3"/>
      <c r="V1448" s="3"/>
      <c r="X1448" s="3"/>
    </row>
    <row r="1449" spans="6:24" x14ac:dyDescent="0.25">
      <c r="F1449" s="2"/>
      <c r="H1449" s="3"/>
      <c r="I1449" s="3"/>
      <c r="L1449" s="3"/>
      <c r="P1449" s="3"/>
      <c r="V1449" s="3"/>
      <c r="X1449" s="3"/>
    </row>
    <row r="1450" spans="6:24" x14ac:dyDescent="0.25">
      <c r="F1450" s="2"/>
      <c r="H1450" s="3"/>
      <c r="I1450" s="3"/>
      <c r="L1450" s="3"/>
      <c r="P1450" s="3"/>
      <c r="V1450" s="3"/>
      <c r="X1450" s="3"/>
    </row>
    <row r="1451" spans="6:24" x14ac:dyDescent="0.25">
      <c r="F1451" s="2"/>
      <c r="H1451" s="3"/>
      <c r="I1451" s="3"/>
      <c r="L1451" s="3"/>
      <c r="P1451" s="3"/>
      <c r="V1451" s="3"/>
      <c r="X1451" s="3"/>
    </row>
    <row r="1452" spans="6:24" x14ac:dyDescent="0.25">
      <c r="F1452" s="2"/>
      <c r="H1452" s="3"/>
      <c r="I1452" s="3"/>
      <c r="L1452" s="3"/>
      <c r="P1452" s="3"/>
      <c r="V1452" s="3"/>
      <c r="X1452" s="3"/>
    </row>
    <row r="1453" spans="6:24" x14ac:dyDescent="0.25">
      <c r="F1453" s="2"/>
      <c r="H1453" s="3"/>
      <c r="I1453" s="3"/>
      <c r="L1453" s="3"/>
      <c r="P1453" s="3"/>
      <c r="V1453" s="3"/>
      <c r="X1453" s="3"/>
    </row>
    <row r="1454" spans="6:24" x14ac:dyDescent="0.25">
      <c r="F1454" s="2"/>
      <c r="H1454" s="3"/>
      <c r="I1454" s="3"/>
      <c r="L1454" s="3"/>
      <c r="P1454" s="3"/>
      <c r="V1454" s="3"/>
      <c r="X1454" s="3"/>
    </row>
    <row r="1455" spans="6:24" x14ac:dyDescent="0.25">
      <c r="F1455" s="2"/>
      <c r="H1455" s="3"/>
      <c r="I1455" s="3"/>
      <c r="L1455" s="3"/>
      <c r="P1455" s="3"/>
      <c r="V1455" s="3"/>
      <c r="X1455" s="3"/>
    </row>
    <row r="1456" spans="6:24" x14ac:dyDescent="0.25">
      <c r="F1456" s="2"/>
      <c r="H1456" s="3"/>
      <c r="I1456" s="3"/>
      <c r="L1456" s="3"/>
      <c r="P1456" s="3"/>
      <c r="V1456" s="3"/>
      <c r="X1456" s="3"/>
    </row>
    <row r="1457" spans="6:24" x14ac:dyDescent="0.25">
      <c r="F1457" s="2"/>
      <c r="H1457" s="3"/>
      <c r="I1457" s="3"/>
      <c r="L1457" s="3"/>
      <c r="P1457" s="3"/>
      <c r="V1457" s="3"/>
      <c r="X1457" s="3"/>
    </row>
    <row r="1458" spans="6:24" x14ac:dyDescent="0.25">
      <c r="F1458" s="2"/>
      <c r="H1458" s="3"/>
      <c r="I1458" s="3"/>
      <c r="L1458" s="3"/>
      <c r="P1458" s="3"/>
      <c r="V1458" s="3"/>
      <c r="X1458" s="3"/>
    </row>
    <row r="1459" spans="6:24" x14ac:dyDescent="0.25">
      <c r="F1459" s="2"/>
      <c r="H1459" s="3"/>
      <c r="I1459" s="3"/>
      <c r="L1459" s="3"/>
      <c r="P1459" s="3"/>
      <c r="V1459" s="3"/>
      <c r="X1459" s="3"/>
    </row>
    <row r="1460" spans="6:24" x14ac:dyDescent="0.25">
      <c r="F1460" s="2"/>
      <c r="H1460" s="3"/>
      <c r="I1460" s="3"/>
      <c r="L1460" s="3"/>
      <c r="P1460" s="3"/>
      <c r="V1460" s="3"/>
      <c r="X1460" s="3"/>
    </row>
    <row r="1461" spans="6:24" x14ac:dyDescent="0.25">
      <c r="F1461" s="2"/>
      <c r="H1461" s="3"/>
      <c r="I1461" s="3"/>
      <c r="L1461" s="3"/>
      <c r="P1461" s="3"/>
      <c r="V1461" s="3"/>
      <c r="X1461" s="3"/>
    </row>
    <row r="1462" spans="6:24" x14ac:dyDescent="0.25">
      <c r="F1462" s="2"/>
      <c r="H1462" s="3"/>
      <c r="I1462" s="3"/>
      <c r="L1462" s="3"/>
      <c r="P1462" s="3"/>
      <c r="V1462" s="3"/>
      <c r="X1462" s="3"/>
    </row>
    <row r="1463" spans="6:24" x14ac:dyDescent="0.25">
      <c r="F1463" s="2"/>
      <c r="H1463" s="3"/>
      <c r="I1463" s="3"/>
      <c r="L1463" s="3"/>
      <c r="P1463" s="3"/>
      <c r="V1463" s="3"/>
      <c r="X1463" s="3"/>
    </row>
    <row r="1464" spans="6:24" x14ac:dyDescent="0.25">
      <c r="F1464" s="2"/>
      <c r="H1464" s="3"/>
      <c r="I1464" s="3"/>
      <c r="L1464" s="3"/>
      <c r="P1464" s="3"/>
      <c r="V1464" s="3"/>
      <c r="X1464" s="3"/>
    </row>
    <row r="1465" spans="6:24" x14ac:dyDescent="0.25">
      <c r="F1465" s="2"/>
      <c r="H1465" s="3"/>
      <c r="I1465" s="3"/>
      <c r="L1465" s="3"/>
      <c r="P1465" s="3"/>
      <c r="V1465" s="3"/>
      <c r="X1465" s="3"/>
    </row>
    <row r="1466" spans="6:24" x14ac:dyDescent="0.25">
      <c r="F1466" s="2"/>
      <c r="H1466" s="3"/>
      <c r="I1466" s="3"/>
      <c r="L1466" s="3"/>
      <c r="P1466" s="3"/>
      <c r="V1466" s="3"/>
      <c r="X1466" s="3"/>
    </row>
    <row r="1467" spans="6:24" x14ac:dyDescent="0.25">
      <c r="F1467" s="2"/>
      <c r="H1467" s="3"/>
      <c r="I1467" s="3"/>
      <c r="L1467" s="3"/>
      <c r="P1467" s="3"/>
      <c r="V1467" s="3"/>
      <c r="X1467" s="3"/>
    </row>
    <row r="1468" spans="6:24" x14ac:dyDescent="0.25">
      <c r="F1468" s="2"/>
      <c r="H1468" s="3"/>
      <c r="I1468" s="3"/>
      <c r="L1468" s="3"/>
      <c r="P1468" s="3"/>
      <c r="V1468" s="3"/>
      <c r="X1468" s="3"/>
    </row>
    <row r="1469" spans="6:24" x14ac:dyDescent="0.25">
      <c r="F1469" s="2"/>
      <c r="H1469" s="3"/>
      <c r="I1469" s="3"/>
      <c r="L1469" s="3"/>
      <c r="P1469" s="3"/>
      <c r="V1469" s="3"/>
      <c r="X1469" s="3"/>
    </row>
    <row r="1470" spans="6:24" x14ac:dyDescent="0.25">
      <c r="F1470" s="2"/>
      <c r="H1470" s="3"/>
      <c r="I1470" s="3"/>
      <c r="L1470" s="3"/>
      <c r="P1470" s="3"/>
      <c r="V1470" s="3"/>
      <c r="X1470" s="3"/>
    </row>
    <row r="1471" spans="6:24" x14ac:dyDescent="0.25">
      <c r="F1471" s="2"/>
      <c r="H1471" s="3"/>
      <c r="I1471" s="3"/>
      <c r="L1471" s="3"/>
      <c r="P1471" s="3"/>
      <c r="V1471" s="3"/>
      <c r="X1471" s="3"/>
    </row>
    <row r="1472" spans="6:24" x14ac:dyDescent="0.25">
      <c r="F1472" s="2"/>
      <c r="H1472" s="3"/>
      <c r="I1472" s="3"/>
      <c r="L1472" s="3"/>
      <c r="P1472" s="3"/>
      <c r="V1472" s="3"/>
      <c r="X1472" s="3"/>
    </row>
    <row r="1473" spans="6:24" x14ac:dyDescent="0.25">
      <c r="F1473" s="2"/>
      <c r="H1473" s="3"/>
      <c r="I1473" s="3"/>
      <c r="L1473" s="3"/>
      <c r="P1473" s="3"/>
      <c r="V1473" s="3"/>
      <c r="X1473" s="3"/>
    </row>
    <row r="1474" spans="6:24" x14ac:dyDescent="0.25">
      <c r="F1474" s="2"/>
      <c r="H1474" s="3"/>
      <c r="I1474" s="3"/>
      <c r="L1474" s="3"/>
      <c r="P1474" s="3"/>
      <c r="V1474" s="3"/>
      <c r="X1474" s="3"/>
    </row>
    <row r="1475" spans="6:24" x14ac:dyDescent="0.25">
      <c r="F1475" s="2"/>
      <c r="H1475" s="3"/>
      <c r="I1475" s="3"/>
      <c r="L1475" s="3"/>
      <c r="P1475" s="3"/>
      <c r="V1475" s="3"/>
      <c r="X1475" s="3"/>
    </row>
    <row r="1476" spans="6:24" x14ac:dyDescent="0.25">
      <c r="F1476" s="2"/>
      <c r="H1476" s="3"/>
      <c r="I1476" s="3"/>
      <c r="L1476" s="3"/>
      <c r="P1476" s="3"/>
      <c r="V1476" s="3"/>
      <c r="X1476" s="3"/>
    </row>
    <row r="1477" spans="6:24" x14ac:dyDescent="0.25">
      <c r="F1477" s="2"/>
      <c r="H1477" s="3"/>
      <c r="I1477" s="3"/>
      <c r="L1477" s="3"/>
      <c r="P1477" s="3"/>
      <c r="V1477" s="3"/>
      <c r="X1477" s="3"/>
    </row>
    <row r="1478" spans="6:24" x14ac:dyDescent="0.25">
      <c r="F1478" s="2"/>
      <c r="H1478" s="3"/>
      <c r="I1478" s="3"/>
      <c r="L1478" s="3"/>
      <c r="P1478" s="3"/>
      <c r="V1478" s="3"/>
      <c r="X1478" s="3"/>
    </row>
    <row r="1479" spans="6:24" x14ac:dyDescent="0.25">
      <c r="F1479" s="2"/>
      <c r="H1479" s="3"/>
      <c r="I1479" s="3"/>
      <c r="L1479" s="3"/>
      <c r="P1479" s="3"/>
      <c r="V1479" s="3"/>
      <c r="X1479" s="3"/>
    </row>
    <row r="1480" spans="6:24" x14ac:dyDescent="0.25">
      <c r="F1480" s="2"/>
      <c r="H1480" s="3"/>
      <c r="I1480" s="3"/>
      <c r="L1480" s="3"/>
      <c r="P1480" s="3"/>
      <c r="V1480" s="3"/>
      <c r="X1480" s="3"/>
    </row>
    <row r="1481" spans="6:24" x14ac:dyDescent="0.25">
      <c r="F1481" s="2"/>
      <c r="H1481" s="3"/>
      <c r="I1481" s="3"/>
      <c r="L1481" s="3"/>
      <c r="P1481" s="3"/>
      <c r="V1481" s="3"/>
      <c r="X1481" s="3"/>
    </row>
    <row r="1482" spans="6:24" x14ac:dyDescent="0.25">
      <c r="F1482" s="2"/>
      <c r="H1482" s="3"/>
      <c r="I1482" s="3"/>
      <c r="L1482" s="3"/>
      <c r="P1482" s="3"/>
      <c r="V1482" s="3"/>
      <c r="X1482" s="3"/>
    </row>
    <row r="1483" spans="6:24" x14ac:dyDescent="0.25">
      <c r="F1483" s="2"/>
      <c r="H1483" s="3"/>
      <c r="I1483" s="3"/>
      <c r="L1483" s="3"/>
      <c r="P1483" s="3"/>
      <c r="V1483" s="3"/>
      <c r="X1483" s="3"/>
    </row>
    <row r="1484" spans="6:24" x14ac:dyDescent="0.25">
      <c r="F1484" s="2"/>
      <c r="H1484" s="3"/>
      <c r="I1484" s="3"/>
      <c r="L1484" s="3"/>
      <c r="P1484" s="3"/>
      <c r="V1484" s="3"/>
      <c r="X1484" s="3"/>
    </row>
    <row r="1485" spans="6:24" x14ac:dyDescent="0.25">
      <c r="F1485" s="2"/>
      <c r="H1485" s="3"/>
      <c r="I1485" s="3"/>
      <c r="L1485" s="3"/>
      <c r="P1485" s="3"/>
      <c r="V1485" s="3"/>
      <c r="X1485" s="3"/>
    </row>
    <row r="1486" spans="6:24" x14ac:dyDescent="0.25">
      <c r="F1486" s="2"/>
      <c r="H1486" s="3"/>
      <c r="I1486" s="3"/>
      <c r="L1486" s="3"/>
      <c r="P1486" s="3"/>
      <c r="V1486" s="3"/>
      <c r="X1486" s="3"/>
    </row>
    <row r="1487" spans="6:24" x14ac:dyDescent="0.25">
      <c r="F1487" s="2"/>
      <c r="H1487" s="3"/>
      <c r="I1487" s="3"/>
      <c r="L1487" s="3"/>
      <c r="P1487" s="3"/>
      <c r="V1487" s="3"/>
      <c r="X1487" s="3"/>
    </row>
    <row r="1488" spans="6:24" x14ac:dyDescent="0.25">
      <c r="F1488" s="2"/>
      <c r="H1488" s="3"/>
      <c r="I1488" s="3"/>
      <c r="L1488" s="3"/>
      <c r="P1488" s="3"/>
      <c r="V1488" s="3"/>
      <c r="X1488" s="3"/>
    </row>
    <row r="1489" spans="6:24" x14ac:dyDescent="0.25">
      <c r="F1489" s="2"/>
      <c r="H1489" s="3"/>
      <c r="I1489" s="3"/>
      <c r="L1489" s="3"/>
      <c r="P1489" s="3"/>
      <c r="V1489" s="3"/>
      <c r="X1489" s="3"/>
    </row>
    <row r="1490" spans="6:24" x14ac:dyDescent="0.25">
      <c r="F1490" s="2"/>
      <c r="H1490" s="3"/>
      <c r="I1490" s="3"/>
      <c r="L1490" s="3"/>
      <c r="P1490" s="3"/>
      <c r="V1490" s="3"/>
      <c r="X1490" s="3"/>
    </row>
    <row r="1491" spans="6:24" x14ac:dyDescent="0.25">
      <c r="F1491" s="2"/>
      <c r="H1491" s="3"/>
      <c r="I1491" s="3"/>
      <c r="L1491" s="3"/>
      <c r="P1491" s="3"/>
      <c r="V1491" s="3"/>
      <c r="X1491" s="3"/>
    </row>
    <row r="1492" spans="6:24" x14ac:dyDescent="0.25">
      <c r="F1492" s="2"/>
      <c r="H1492" s="3"/>
      <c r="I1492" s="3"/>
      <c r="L1492" s="3"/>
      <c r="P1492" s="3"/>
      <c r="V1492" s="3"/>
      <c r="X1492" s="3"/>
    </row>
    <row r="1493" spans="6:24" x14ac:dyDescent="0.25">
      <c r="F1493" s="2"/>
      <c r="H1493" s="3"/>
      <c r="I1493" s="3"/>
      <c r="L1493" s="3"/>
      <c r="P1493" s="3"/>
      <c r="V1493" s="3"/>
      <c r="X1493" s="3"/>
    </row>
    <row r="1494" spans="6:24" x14ac:dyDescent="0.25">
      <c r="F1494" s="2"/>
      <c r="H1494" s="3"/>
      <c r="I1494" s="3"/>
      <c r="L1494" s="3"/>
      <c r="P1494" s="3"/>
      <c r="V1494" s="3"/>
      <c r="X1494" s="3"/>
    </row>
    <row r="1495" spans="6:24" x14ac:dyDescent="0.25">
      <c r="F1495" s="2"/>
      <c r="H1495" s="3"/>
      <c r="I1495" s="3"/>
      <c r="L1495" s="3"/>
      <c r="P1495" s="3"/>
      <c r="V1495" s="3"/>
      <c r="X1495" s="3"/>
    </row>
    <row r="1496" spans="6:24" x14ac:dyDescent="0.25">
      <c r="F1496" s="2"/>
      <c r="H1496" s="3"/>
      <c r="I1496" s="3"/>
      <c r="L1496" s="3"/>
      <c r="P1496" s="3"/>
      <c r="V1496" s="3"/>
      <c r="X1496" s="3"/>
    </row>
    <row r="1497" spans="6:24" x14ac:dyDescent="0.25">
      <c r="F1497" s="2"/>
      <c r="H1497" s="3"/>
      <c r="I1497" s="3"/>
      <c r="L1497" s="3"/>
      <c r="P1497" s="3"/>
      <c r="V1497" s="3"/>
      <c r="X1497" s="3"/>
    </row>
    <row r="1498" spans="6:24" x14ac:dyDescent="0.25">
      <c r="F1498" s="2"/>
      <c r="H1498" s="3"/>
      <c r="I1498" s="3"/>
      <c r="L1498" s="3"/>
      <c r="P1498" s="3"/>
      <c r="V1498" s="3"/>
      <c r="X1498" s="3"/>
    </row>
    <row r="1499" spans="6:24" x14ac:dyDescent="0.25">
      <c r="F1499" s="2"/>
      <c r="H1499" s="3"/>
      <c r="I1499" s="3"/>
      <c r="L1499" s="3"/>
      <c r="P1499" s="3"/>
      <c r="V1499" s="3"/>
      <c r="X1499" s="3"/>
    </row>
    <row r="1500" spans="6:24" x14ac:dyDescent="0.25">
      <c r="F1500" s="2"/>
      <c r="H1500" s="3"/>
      <c r="I1500" s="3"/>
      <c r="L1500" s="3"/>
      <c r="P1500" s="3"/>
      <c r="V1500" s="3"/>
      <c r="X1500" s="3"/>
    </row>
    <row r="1501" spans="6:24" x14ac:dyDescent="0.25">
      <c r="F1501" s="2"/>
      <c r="H1501" s="3"/>
      <c r="I1501" s="3"/>
      <c r="L1501" s="3"/>
      <c r="P1501" s="3"/>
      <c r="V1501" s="3"/>
      <c r="X1501" s="3"/>
    </row>
    <row r="1502" spans="6:24" x14ac:dyDescent="0.25">
      <c r="F1502" s="2"/>
      <c r="H1502" s="3"/>
      <c r="I1502" s="3"/>
      <c r="L1502" s="3"/>
      <c r="P1502" s="3"/>
      <c r="V1502" s="3"/>
      <c r="X1502" s="3"/>
    </row>
    <row r="1503" spans="6:24" x14ac:dyDescent="0.25">
      <c r="F1503" s="2"/>
      <c r="H1503" s="3"/>
      <c r="I1503" s="3"/>
      <c r="L1503" s="3"/>
      <c r="P1503" s="3"/>
      <c r="V1503" s="3"/>
      <c r="X1503" s="3"/>
    </row>
    <row r="1504" spans="6:24" x14ac:dyDescent="0.25">
      <c r="F1504" s="2"/>
      <c r="H1504" s="3"/>
      <c r="I1504" s="3"/>
      <c r="L1504" s="3"/>
      <c r="P1504" s="3"/>
      <c r="V1504" s="3"/>
      <c r="X1504" s="3"/>
    </row>
    <row r="1505" spans="6:24" x14ac:dyDescent="0.25">
      <c r="F1505" s="2"/>
      <c r="H1505" s="3"/>
      <c r="I1505" s="3"/>
      <c r="L1505" s="3"/>
      <c r="P1505" s="3"/>
      <c r="V1505" s="3"/>
      <c r="X1505" s="3"/>
    </row>
    <row r="1506" spans="6:24" x14ac:dyDescent="0.25">
      <c r="F1506" s="2"/>
      <c r="H1506" s="3"/>
      <c r="I1506" s="3"/>
      <c r="L1506" s="3"/>
      <c r="P1506" s="3"/>
      <c r="V1506" s="3"/>
      <c r="X1506" s="3"/>
    </row>
    <row r="1507" spans="6:24" x14ac:dyDescent="0.25">
      <c r="F1507" s="2"/>
      <c r="H1507" s="3"/>
      <c r="I1507" s="3"/>
      <c r="L1507" s="3"/>
      <c r="P1507" s="3"/>
      <c r="V1507" s="3"/>
      <c r="X1507" s="3"/>
    </row>
    <row r="1508" spans="6:24" x14ac:dyDescent="0.25">
      <c r="F1508" s="2"/>
      <c r="H1508" s="3"/>
      <c r="I1508" s="3"/>
      <c r="L1508" s="3"/>
      <c r="P1508" s="3"/>
      <c r="V1508" s="3"/>
      <c r="X1508" s="3"/>
    </row>
    <row r="1509" spans="6:24" x14ac:dyDescent="0.25">
      <c r="F1509" s="2"/>
      <c r="H1509" s="3"/>
      <c r="I1509" s="3"/>
      <c r="L1509" s="3"/>
      <c r="P1509" s="3"/>
      <c r="V1509" s="3"/>
      <c r="X1509" s="3"/>
    </row>
    <row r="1510" spans="6:24" x14ac:dyDescent="0.25">
      <c r="F1510" s="2"/>
      <c r="H1510" s="3"/>
      <c r="I1510" s="3"/>
      <c r="L1510" s="3"/>
      <c r="P1510" s="3"/>
      <c r="V1510" s="3"/>
      <c r="X1510" s="3"/>
    </row>
    <row r="1511" spans="6:24" x14ac:dyDescent="0.25">
      <c r="F1511" s="2"/>
      <c r="H1511" s="3"/>
      <c r="I1511" s="3"/>
      <c r="L1511" s="3"/>
      <c r="P1511" s="3"/>
      <c r="V1511" s="3"/>
      <c r="X1511" s="3"/>
    </row>
    <row r="1512" spans="6:24" x14ac:dyDescent="0.25">
      <c r="F1512" s="2"/>
      <c r="H1512" s="3"/>
      <c r="I1512" s="3"/>
      <c r="L1512" s="3"/>
      <c r="P1512" s="3"/>
      <c r="V1512" s="3"/>
      <c r="X1512" s="3"/>
    </row>
    <row r="1513" spans="6:24" x14ac:dyDescent="0.25">
      <c r="F1513" s="2"/>
      <c r="H1513" s="3"/>
      <c r="I1513" s="3"/>
      <c r="L1513" s="3"/>
      <c r="P1513" s="3"/>
      <c r="V1513" s="3"/>
      <c r="X1513" s="3"/>
    </row>
    <row r="1514" spans="6:24" x14ac:dyDescent="0.25">
      <c r="F1514" s="2"/>
      <c r="H1514" s="3"/>
      <c r="I1514" s="3"/>
      <c r="L1514" s="3"/>
      <c r="P1514" s="3"/>
      <c r="V1514" s="3"/>
      <c r="X1514" s="3"/>
    </row>
    <row r="1515" spans="6:24" x14ac:dyDescent="0.25">
      <c r="F1515" s="2"/>
      <c r="H1515" s="3"/>
      <c r="I1515" s="3"/>
      <c r="L1515" s="3"/>
      <c r="P1515" s="3"/>
      <c r="V1515" s="3"/>
      <c r="X1515" s="3"/>
    </row>
    <row r="1516" spans="6:24" x14ac:dyDescent="0.25">
      <c r="F1516" s="2"/>
      <c r="H1516" s="3"/>
      <c r="I1516" s="3"/>
      <c r="L1516" s="3"/>
      <c r="P1516" s="3"/>
      <c r="V1516" s="3"/>
      <c r="X1516" s="3"/>
    </row>
    <row r="1517" spans="6:24" x14ac:dyDescent="0.25">
      <c r="F1517" s="2"/>
      <c r="H1517" s="3"/>
      <c r="I1517" s="3"/>
      <c r="L1517" s="3"/>
      <c r="P1517" s="3"/>
      <c r="V1517" s="3"/>
      <c r="X1517" s="3"/>
    </row>
    <row r="1518" spans="6:24" x14ac:dyDescent="0.25">
      <c r="F1518" s="2"/>
      <c r="H1518" s="3"/>
      <c r="I1518" s="3"/>
      <c r="L1518" s="3"/>
      <c r="P1518" s="3"/>
      <c r="V1518" s="3"/>
      <c r="X1518" s="3"/>
    </row>
    <row r="1519" spans="6:24" x14ac:dyDescent="0.25">
      <c r="F1519" s="2"/>
      <c r="H1519" s="3"/>
      <c r="I1519" s="3"/>
      <c r="L1519" s="3"/>
      <c r="P1519" s="3"/>
      <c r="V1519" s="3"/>
      <c r="X1519" s="3"/>
    </row>
    <row r="1520" spans="6:24" x14ac:dyDescent="0.25">
      <c r="F1520" s="2"/>
      <c r="H1520" s="3"/>
      <c r="I1520" s="3"/>
      <c r="L1520" s="3"/>
      <c r="P1520" s="3"/>
      <c r="V1520" s="3"/>
      <c r="X1520" s="3"/>
    </row>
    <row r="1521" spans="6:24" x14ac:dyDescent="0.25">
      <c r="F1521" s="2"/>
      <c r="H1521" s="3"/>
      <c r="I1521" s="3"/>
      <c r="L1521" s="3"/>
      <c r="P1521" s="3"/>
      <c r="V1521" s="3"/>
      <c r="X1521" s="3"/>
    </row>
    <row r="1522" spans="6:24" x14ac:dyDescent="0.25">
      <c r="F1522" s="2"/>
      <c r="H1522" s="3"/>
      <c r="I1522" s="3"/>
      <c r="L1522" s="3"/>
      <c r="P1522" s="3"/>
      <c r="V1522" s="3"/>
      <c r="X1522" s="3"/>
    </row>
    <row r="1523" spans="6:24" x14ac:dyDescent="0.25">
      <c r="F1523" s="2"/>
      <c r="H1523" s="3"/>
      <c r="I1523" s="3"/>
      <c r="L1523" s="3"/>
      <c r="P1523" s="3"/>
      <c r="V1523" s="3"/>
      <c r="X1523" s="3"/>
    </row>
    <row r="1524" spans="6:24" x14ac:dyDescent="0.25">
      <c r="F1524" s="2"/>
      <c r="H1524" s="3"/>
      <c r="I1524" s="3"/>
      <c r="L1524" s="3"/>
      <c r="P1524" s="3"/>
      <c r="V1524" s="3"/>
      <c r="X1524" s="3"/>
    </row>
    <row r="1525" spans="6:24" x14ac:dyDescent="0.25">
      <c r="F1525" s="2"/>
      <c r="H1525" s="3"/>
      <c r="I1525" s="3"/>
      <c r="L1525" s="3"/>
      <c r="P1525" s="3"/>
      <c r="V1525" s="3"/>
      <c r="X1525" s="3"/>
    </row>
    <row r="1526" spans="6:24" x14ac:dyDescent="0.25">
      <c r="F1526" s="2"/>
      <c r="H1526" s="3"/>
      <c r="I1526" s="3"/>
      <c r="L1526" s="3"/>
      <c r="P1526" s="3"/>
      <c r="V1526" s="3"/>
      <c r="X1526" s="3"/>
    </row>
    <row r="1527" spans="6:24" x14ac:dyDescent="0.25">
      <c r="F1527" s="2"/>
      <c r="H1527" s="3"/>
      <c r="I1527" s="3"/>
      <c r="L1527" s="3"/>
      <c r="P1527" s="3"/>
      <c r="V1527" s="3"/>
      <c r="X1527" s="3"/>
    </row>
    <row r="1528" spans="6:24" x14ac:dyDescent="0.25">
      <c r="F1528" s="2"/>
      <c r="H1528" s="3"/>
      <c r="I1528" s="3"/>
      <c r="L1528" s="3"/>
      <c r="P1528" s="3"/>
      <c r="V1528" s="3"/>
      <c r="X1528" s="3"/>
    </row>
    <row r="1529" spans="6:24" x14ac:dyDescent="0.25">
      <c r="F1529" s="2"/>
      <c r="H1529" s="3"/>
      <c r="I1529" s="3"/>
      <c r="L1529" s="3"/>
      <c r="P1529" s="3"/>
      <c r="V1529" s="3"/>
      <c r="X1529" s="3"/>
    </row>
    <row r="1530" spans="6:24" x14ac:dyDescent="0.25">
      <c r="F1530" s="2"/>
      <c r="H1530" s="3"/>
      <c r="I1530" s="3"/>
      <c r="L1530" s="3"/>
      <c r="P1530" s="3"/>
      <c r="V1530" s="3"/>
      <c r="X1530" s="3"/>
    </row>
    <row r="1531" spans="6:24" x14ac:dyDescent="0.25">
      <c r="F1531" s="2"/>
      <c r="H1531" s="3"/>
      <c r="I1531" s="3"/>
      <c r="L1531" s="3"/>
      <c r="P1531" s="3"/>
      <c r="V1531" s="3"/>
      <c r="X1531" s="3"/>
    </row>
    <row r="1532" spans="6:24" x14ac:dyDescent="0.25">
      <c r="F1532" s="2"/>
      <c r="H1532" s="3"/>
      <c r="I1532" s="3"/>
      <c r="L1532" s="3"/>
      <c r="P1532" s="3"/>
      <c r="V1532" s="3"/>
      <c r="X1532" s="3"/>
    </row>
    <row r="1533" spans="6:24" x14ac:dyDescent="0.25">
      <c r="F1533" s="2"/>
      <c r="H1533" s="3"/>
      <c r="I1533" s="3"/>
      <c r="L1533" s="3"/>
      <c r="P1533" s="3"/>
      <c r="V1533" s="3"/>
      <c r="X1533" s="3"/>
    </row>
    <row r="1534" spans="6:24" x14ac:dyDescent="0.25">
      <c r="F1534" s="2"/>
      <c r="H1534" s="3"/>
      <c r="I1534" s="3"/>
      <c r="L1534" s="3"/>
      <c r="P1534" s="3"/>
      <c r="V1534" s="3"/>
      <c r="X1534" s="3"/>
    </row>
    <row r="1535" spans="6:24" x14ac:dyDescent="0.25">
      <c r="F1535" s="2"/>
      <c r="H1535" s="3"/>
      <c r="I1535" s="3"/>
      <c r="L1535" s="3"/>
      <c r="P1535" s="3"/>
      <c r="V1535" s="3"/>
      <c r="X1535" s="3"/>
    </row>
    <row r="1536" spans="6:24" x14ac:dyDescent="0.25">
      <c r="F1536" s="2"/>
      <c r="H1536" s="3"/>
      <c r="I1536" s="3"/>
      <c r="L1536" s="3"/>
      <c r="P1536" s="3"/>
      <c r="V1536" s="3"/>
      <c r="X1536" s="3"/>
    </row>
    <row r="1537" spans="6:24" x14ac:dyDescent="0.25">
      <c r="F1537" s="2"/>
      <c r="H1537" s="3"/>
      <c r="I1537" s="3"/>
      <c r="L1537" s="3"/>
      <c r="P1537" s="3"/>
      <c r="V1537" s="3"/>
      <c r="X1537" s="3"/>
    </row>
    <row r="1538" spans="6:24" x14ac:dyDescent="0.25">
      <c r="F1538" s="2"/>
      <c r="H1538" s="3"/>
      <c r="I1538" s="3"/>
      <c r="L1538" s="3"/>
      <c r="P1538" s="3"/>
      <c r="V1538" s="3"/>
      <c r="X1538" s="3"/>
    </row>
    <row r="1539" spans="6:24" x14ac:dyDescent="0.25">
      <c r="F1539" s="2"/>
      <c r="H1539" s="3"/>
      <c r="I1539" s="3"/>
      <c r="L1539" s="3"/>
      <c r="P1539" s="3"/>
      <c r="V1539" s="3"/>
      <c r="X1539" s="3"/>
    </row>
    <row r="1540" spans="6:24" x14ac:dyDescent="0.25">
      <c r="F1540" s="2"/>
      <c r="H1540" s="3"/>
      <c r="I1540" s="3"/>
      <c r="L1540" s="3"/>
      <c r="P1540" s="3"/>
      <c r="V1540" s="3"/>
      <c r="X1540" s="3"/>
    </row>
    <row r="1541" spans="6:24" x14ac:dyDescent="0.25">
      <c r="F1541" s="2"/>
      <c r="H1541" s="3"/>
      <c r="I1541" s="3"/>
      <c r="L1541" s="3"/>
      <c r="P1541" s="3"/>
      <c r="V1541" s="3"/>
      <c r="X1541" s="3"/>
    </row>
  </sheetData>
  <autoFilter ref="A1:X731"/>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388"/>
  <sheetViews>
    <sheetView workbookViewId="0">
      <selection activeCell="A506" sqref="A506:XFD613"/>
    </sheetView>
  </sheetViews>
  <sheetFormatPr baseColWidth="10" defaultRowHeight="15" x14ac:dyDescent="0.25"/>
  <cols>
    <col min="7" max="9" width="16.5" customWidth="1"/>
    <col min="11" max="12" width="16.5" customWidth="1"/>
    <col min="14" max="14" width="16.5" customWidth="1"/>
  </cols>
  <sheetData>
    <row r="1" spans="1:24" x14ac:dyDescent="0.25">
      <c r="A1" t="s">
        <v>3</v>
      </c>
      <c r="B1" t="s">
        <v>4</v>
      </c>
      <c r="C1" t="s">
        <v>5</v>
      </c>
      <c r="D1" t="s">
        <v>6</v>
      </c>
      <c r="E1" t="s">
        <v>7</v>
      </c>
      <c r="F1" t="s">
        <v>8</v>
      </c>
      <c r="G1" t="s">
        <v>41</v>
      </c>
      <c r="H1" t="s">
        <v>42</v>
      </c>
      <c r="I1" t="s">
        <v>43</v>
      </c>
      <c r="J1" t="s">
        <v>44</v>
      </c>
      <c r="K1" t="s">
        <v>45</v>
      </c>
      <c r="L1" t="s">
        <v>46</v>
      </c>
      <c r="M1" t="s">
        <v>47</v>
      </c>
      <c r="N1" t="s">
        <v>48</v>
      </c>
      <c r="O1" t="s">
        <v>49</v>
      </c>
      <c r="P1" t="s">
        <v>50</v>
      </c>
    </row>
    <row r="2" spans="1:24" x14ac:dyDescent="0.25">
      <c r="A2" t="s">
        <v>62</v>
      </c>
      <c r="B2" t="s">
        <v>63</v>
      </c>
      <c r="C2">
        <v>45.515999999999998</v>
      </c>
      <c r="D2">
        <v>14.64363</v>
      </c>
      <c r="E2">
        <v>535.6</v>
      </c>
      <c r="F2" s="2">
        <v>41275</v>
      </c>
      <c r="G2" s="3">
        <v>41275.498611111114</v>
      </c>
      <c r="H2" s="3">
        <v>41275.458333333336</v>
      </c>
      <c r="I2">
        <v>7</v>
      </c>
      <c r="J2" t="s">
        <v>9</v>
      </c>
      <c r="K2" s="3">
        <v>41275.498611111114</v>
      </c>
      <c r="L2" s="3">
        <v>41275.458333333336</v>
      </c>
      <c r="M2">
        <v>-7.4</v>
      </c>
      <c r="N2" s="3">
        <v>41275.461805555555</v>
      </c>
      <c r="O2" t="s">
        <v>9</v>
      </c>
      <c r="P2">
        <v>35</v>
      </c>
      <c r="V2" s="3"/>
      <c r="X2" s="3"/>
    </row>
    <row r="3" spans="1:24" x14ac:dyDescent="0.25">
      <c r="A3" t="s">
        <v>62</v>
      </c>
      <c r="B3" t="s">
        <v>63</v>
      </c>
      <c r="C3">
        <v>45.515999999999998</v>
      </c>
      <c r="D3">
        <v>14.64363</v>
      </c>
      <c r="E3">
        <v>535.6</v>
      </c>
      <c r="F3" s="2">
        <v>41276</v>
      </c>
      <c r="G3" s="3">
        <v>41276.498611111114</v>
      </c>
      <c r="H3" s="3">
        <v>41276.458333333336</v>
      </c>
      <c r="I3">
        <v>4</v>
      </c>
      <c r="J3" t="s">
        <v>9</v>
      </c>
      <c r="K3" s="3">
        <v>41276.498611111114</v>
      </c>
      <c r="L3" s="3">
        <v>41276.458333333336</v>
      </c>
      <c r="M3">
        <v>-3.7</v>
      </c>
      <c r="N3" s="3">
        <v>41276.461805555555</v>
      </c>
      <c r="O3" t="s">
        <v>9</v>
      </c>
      <c r="P3">
        <v>57</v>
      </c>
      <c r="V3" s="3"/>
      <c r="X3" s="3"/>
    </row>
    <row r="4" spans="1:24" x14ac:dyDescent="0.25">
      <c r="A4" t="s">
        <v>62</v>
      </c>
      <c r="B4" t="s">
        <v>63</v>
      </c>
      <c r="C4">
        <v>45.515999999999998</v>
      </c>
      <c r="D4">
        <v>14.64363</v>
      </c>
      <c r="E4">
        <v>535.6</v>
      </c>
      <c r="F4" s="2">
        <v>41277</v>
      </c>
      <c r="G4" s="3">
        <v>41277.498611111114</v>
      </c>
      <c r="H4" s="3">
        <v>41277.458333333336</v>
      </c>
      <c r="I4">
        <v>3</v>
      </c>
      <c r="J4" t="s">
        <v>9</v>
      </c>
      <c r="K4" s="3">
        <v>41277.498611111114</v>
      </c>
      <c r="L4" s="3">
        <v>41277.458333333336</v>
      </c>
      <c r="M4">
        <v>-7.8</v>
      </c>
      <c r="N4" s="3">
        <v>41277.462500000001</v>
      </c>
      <c r="O4" t="s">
        <v>9</v>
      </c>
      <c r="P4">
        <v>45</v>
      </c>
      <c r="V4" s="3"/>
      <c r="X4" s="3"/>
    </row>
    <row r="5" spans="1:24" x14ac:dyDescent="0.25">
      <c r="A5" t="s">
        <v>62</v>
      </c>
      <c r="B5" t="s">
        <v>63</v>
      </c>
      <c r="C5">
        <v>45.515999999999998</v>
      </c>
      <c r="D5">
        <v>14.64363</v>
      </c>
      <c r="E5">
        <v>535.6</v>
      </c>
      <c r="F5" s="2">
        <v>41278</v>
      </c>
      <c r="G5" s="3">
        <v>41278.498611111114</v>
      </c>
      <c r="H5" s="3">
        <v>41278.458333333336</v>
      </c>
      <c r="I5">
        <v>5</v>
      </c>
      <c r="J5" t="s">
        <v>9</v>
      </c>
      <c r="K5" s="3">
        <v>41278.498611111114</v>
      </c>
      <c r="L5" s="3">
        <v>41278.458333333336</v>
      </c>
      <c r="M5">
        <v>-0.8</v>
      </c>
      <c r="N5" s="3">
        <v>41278.462500000001</v>
      </c>
      <c r="O5" t="s">
        <v>9</v>
      </c>
      <c r="P5">
        <v>66</v>
      </c>
      <c r="V5" s="3"/>
      <c r="X5" s="3"/>
    </row>
    <row r="6" spans="1:24" x14ac:dyDescent="0.25">
      <c r="A6" t="s">
        <v>62</v>
      </c>
      <c r="B6" t="s">
        <v>63</v>
      </c>
      <c r="C6">
        <v>45.515999999999998</v>
      </c>
      <c r="D6">
        <v>14.64363</v>
      </c>
      <c r="E6">
        <v>535.6</v>
      </c>
      <c r="F6" s="2">
        <v>41279</v>
      </c>
      <c r="G6" s="3">
        <v>41279.498611111114</v>
      </c>
      <c r="H6" s="3">
        <v>41279.458333333336</v>
      </c>
      <c r="I6">
        <v>13</v>
      </c>
      <c r="J6" t="s">
        <v>9</v>
      </c>
      <c r="K6" s="3">
        <v>41279.498611111114</v>
      </c>
      <c r="L6" s="3">
        <v>41279.458333333336</v>
      </c>
      <c r="M6">
        <v>-1.3</v>
      </c>
      <c r="N6" s="3">
        <v>41279.462500000001</v>
      </c>
      <c r="O6" t="s">
        <v>9</v>
      </c>
      <c r="P6">
        <v>37</v>
      </c>
      <c r="V6" s="3"/>
      <c r="X6" s="3"/>
    </row>
    <row r="7" spans="1:24" x14ac:dyDescent="0.25">
      <c r="A7" t="s">
        <v>62</v>
      </c>
      <c r="B7" t="s">
        <v>63</v>
      </c>
      <c r="C7">
        <v>45.515999999999998</v>
      </c>
      <c r="D7">
        <v>14.64363</v>
      </c>
      <c r="E7">
        <v>535.6</v>
      </c>
      <c r="F7" s="2">
        <v>41280</v>
      </c>
      <c r="G7" s="3">
        <v>41280.498611111114</v>
      </c>
      <c r="H7" s="3">
        <v>41280.458333333336</v>
      </c>
      <c r="I7">
        <v>4</v>
      </c>
      <c r="J7" t="s">
        <v>9</v>
      </c>
      <c r="K7" s="3">
        <v>41280.498611111114</v>
      </c>
      <c r="L7" s="3">
        <v>41280.458333333336</v>
      </c>
      <c r="M7">
        <v>-5.5</v>
      </c>
      <c r="N7" s="3">
        <v>41280.463194444441</v>
      </c>
      <c r="O7" t="s">
        <v>9</v>
      </c>
      <c r="P7">
        <v>50</v>
      </c>
      <c r="V7" s="3"/>
      <c r="X7" s="3"/>
    </row>
    <row r="8" spans="1:24" x14ac:dyDescent="0.25">
      <c r="A8" t="s">
        <v>62</v>
      </c>
      <c r="B8" t="s">
        <v>63</v>
      </c>
      <c r="C8">
        <v>45.515999999999998</v>
      </c>
      <c r="D8">
        <v>14.64363</v>
      </c>
      <c r="E8">
        <v>535.6</v>
      </c>
      <c r="F8" s="2">
        <v>41281</v>
      </c>
      <c r="G8" s="3">
        <v>41281.498611111114</v>
      </c>
      <c r="H8" s="3">
        <v>41281.458333333336</v>
      </c>
      <c r="I8">
        <v>1</v>
      </c>
      <c r="J8" t="s">
        <v>9</v>
      </c>
      <c r="K8" s="3">
        <v>41281.498611111114</v>
      </c>
      <c r="L8" s="3">
        <v>41281.458333333336</v>
      </c>
      <c r="M8">
        <v>-9.4</v>
      </c>
      <c r="N8" s="3">
        <v>41281.463194444441</v>
      </c>
      <c r="O8" t="s">
        <v>9</v>
      </c>
      <c r="P8">
        <v>46</v>
      </c>
      <c r="V8" s="3"/>
      <c r="X8" s="3"/>
    </row>
    <row r="9" spans="1:24" x14ac:dyDescent="0.25">
      <c r="A9" t="s">
        <v>62</v>
      </c>
      <c r="B9" t="s">
        <v>63</v>
      </c>
      <c r="C9">
        <v>45.515999999999998</v>
      </c>
      <c r="D9">
        <v>14.64363</v>
      </c>
      <c r="E9">
        <v>535.6</v>
      </c>
      <c r="F9" s="2">
        <v>41282</v>
      </c>
      <c r="G9" s="3">
        <v>41282.498611111114</v>
      </c>
      <c r="H9" s="3">
        <v>41282.458333333336</v>
      </c>
      <c r="I9">
        <v>5</v>
      </c>
      <c r="J9" t="s">
        <v>9</v>
      </c>
      <c r="K9" s="3">
        <v>41282.498611111114</v>
      </c>
      <c r="L9" s="3">
        <v>41282.458333333336</v>
      </c>
      <c r="M9">
        <v>-3.3</v>
      </c>
      <c r="N9" s="3">
        <v>41282.463888888888</v>
      </c>
      <c r="O9" t="s">
        <v>9</v>
      </c>
      <c r="P9">
        <v>55</v>
      </c>
      <c r="V9" s="3"/>
      <c r="X9" s="3"/>
    </row>
    <row r="10" spans="1:24" x14ac:dyDescent="0.25">
      <c r="A10" t="s">
        <v>62</v>
      </c>
      <c r="B10" t="s">
        <v>63</v>
      </c>
      <c r="C10">
        <v>45.515999999999998</v>
      </c>
      <c r="D10">
        <v>14.64363</v>
      </c>
      <c r="E10">
        <v>535.6</v>
      </c>
      <c r="F10" s="2">
        <v>41283</v>
      </c>
      <c r="G10" s="3">
        <v>41283.498611111114</v>
      </c>
      <c r="H10" s="3">
        <v>41283.458333333336</v>
      </c>
      <c r="I10">
        <v>2</v>
      </c>
      <c r="J10" t="s">
        <v>9</v>
      </c>
      <c r="K10" s="3">
        <v>41283.498611111114</v>
      </c>
      <c r="L10" s="3">
        <v>41283.458333333336</v>
      </c>
      <c r="M10">
        <v>-8.1999999999999993</v>
      </c>
      <c r="N10" s="3">
        <v>41283.463888888888</v>
      </c>
      <c r="O10" t="s">
        <v>9</v>
      </c>
      <c r="P10">
        <v>47</v>
      </c>
      <c r="V10" s="3"/>
      <c r="X10" s="3"/>
    </row>
    <row r="11" spans="1:24" x14ac:dyDescent="0.25">
      <c r="A11" t="s">
        <v>62</v>
      </c>
      <c r="B11" t="s">
        <v>63</v>
      </c>
      <c r="C11">
        <v>45.515999999999998</v>
      </c>
      <c r="D11">
        <v>14.64363</v>
      </c>
      <c r="E11">
        <v>535.6</v>
      </c>
      <c r="F11" s="2">
        <v>41284</v>
      </c>
      <c r="G11" s="3">
        <v>41284.498611111114</v>
      </c>
      <c r="H11" s="3">
        <v>41284.458333333336</v>
      </c>
      <c r="I11">
        <v>7</v>
      </c>
      <c r="J11" t="s">
        <v>9</v>
      </c>
      <c r="K11" s="3">
        <v>41284.498611111114</v>
      </c>
      <c r="L11" s="3">
        <v>41284.458333333336</v>
      </c>
      <c r="M11">
        <v>-3</v>
      </c>
      <c r="N11" s="3">
        <v>41284.464583333334</v>
      </c>
      <c r="O11" t="s">
        <v>9</v>
      </c>
      <c r="P11">
        <v>49</v>
      </c>
      <c r="V11" s="3"/>
      <c r="X11" s="3"/>
    </row>
    <row r="12" spans="1:24" x14ac:dyDescent="0.25">
      <c r="A12" t="s">
        <v>62</v>
      </c>
      <c r="B12" t="s">
        <v>63</v>
      </c>
      <c r="C12">
        <v>45.515999999999998</v>
      </c>
      <c r="D12">
        <v>14.64363</v>
      </c>
      <c r="E12">
        <v>535.6</v>
      </c>
      <c r="F12" s="2">
        <v>41285</v>
      </c>
      <c r="G12" s="3">
        <v>41285.498611111114</v>
      </c>
      <c r="H12" s="3">
        <v>41285.458333333336</v>
      </c>
      <c r="I12">
        <v>2</v>
      </c>
      <c r="J12" t="s">
        <v>9</v>
      </c>
      <c r="K12" s="3">
        <v>41285.498611111114</v>
      </c>
      <c r="L12" s="3">
        <v>41285.458333333336</v>
      </c>
      <c r="M12">
        <v>-7.9</v>
      </c>
      <c r="N12" s="3">
        <v>41285.464583333334</v>
      </c>
      <c r="O12" t="s">
        <v>9</v>
      </c>
      <c r="P12">
        <v>48</v>
      </c>
      <c r="V12" s="3"/>
      <c r="X12" s="3"/>
    </row>
    <row r="13" spans="1:24" x14ac:dyDescent="0.25">
      <c r="A13" t="s">
        <v>62</v>
      </c>
      <c r="B13" t="s">
        <v>63</v>
      </c>
      <c r="C13">
        <v>45.515999999999998</v>
      </c>
      <c r="D13">
        <v>14.64363</v>
      </c>
      <c r="E13">
        <v>535.6</v>
      </c>
      <c r="F13" s="2">
        <v>41286</v>
      </c>
      <c r="G13" s="3">
        <v>41286.498611111114</v>
      </c>
      <c r="H13" s="3">
        <v>41286.458333333336</v>
      </c>
      <c r="I13">
        <v>-1</v>
      </c>
      <c r="J13" t="s">
        <v>9</v>
      </c>
      <c r="K13" s="3">
        <v>41286.498611111114</v>
      </c>
      <c r="L13" s="3">
        <v>41286.458333333336</v>
      </c>
      <c r="M13">
        <v>-13.6</v>
      </c>
      <c r="N13" s="3">
        <v>41286.464583333334</v>
      </c>
      <c r="O13" t="s">
        <v>9</v>
      </c>
      <c r="P13">
        <v>38</v>
      </c>
      <c r="V13" s="3"/>
      <c r="X13" s="3"/>
    </row>
    <row r="14" spans="1:24" x14ac:dyDescent="0.25">
      <c r="A14" t="s">
        <v>62</v>
      </c>
      <c r="B14" t="s">
        <v>63</v>
      </c>
      <c r="C14">
        <v>45.515999999999998</v>
      </c>
      <c r="D14">
        <v>14.64363</v>
      </c>
      <c r="E14">
        <v>535.6</v>
      </c>
      <c r="F14" s="2">
        <v>41287</v>
      </c>
      <c r="G14" s="3">
        <v>41287.498611111114</v>
      </c>
      <c r="H14" s="3">
        <v>41287.458333333336</v>
      </c>
      <c r="I14">
        <v>-1</v>
      </c>
      <c r="J14" t="s">
        <v>9</v>
      </c>
      <c r="K14" s="3">
        <v>41287.498611111114</v>
      </c>
      <c r="L14" s="3">
        <v>41287.458333333336</v>
      </c>
      <c r="M14">
        <v>-16.100000000000001</v>
      </c>
      <c r="N14" s="3">
        <v>41287.465277777781</v>
      </c>
      <c r="O14" t="s">
        <v>9</v>
      </c>
      <c r="P14">
        <v>31</v>
      </c>
      <c r="V14" s="3"/>
      <c r="X14" s="3"/>
    </row>
    <row r="15" spans="1:24" x14ac:dyDescent="0.25">
      <c r="A15" t="s">
        <v>62</v>
      </c>
      <c r="B15" t="s">
        <v>63</v>
      </c>
      <c r="C15">
        <v>45.515999999999998</v>
      </c>
      <c r="D15">
        <v>14.64363</v>
      </c>
      <c r="E15">
        <v>535.6</v>
      </c>
      <c r="F15" s="2">
        <v>41288</v>
      </c>
      <c r="G15" s="3">
        <v>41288.498611111114</v>
      </c>
      <c r="H15" s="3">
        <v>41288.458333333336</v>
      </c>
      <c r="I15">
        <v>-2</v>
      </c>
      <c r="J15" t="s">
        <v>9</v>
      </c>
      <c r="K15" s="3">
        <v>41288.498611111114</v>
      </c>
      <c r="L15" s="3">
        <v>41288.458333333336</v>
      </c>
      <c r="M15">
        <v>-10.8</v>
      </c>
      <c r="N15" s="3">
        <v>41288.465277777781</v>
      </c>
      <c r="O15" t="s">
        <v>9</v>
      </c>
      <c r="P15">
        <v>51</v>
      </c>
      <c r="V15" s="3"/>
      <c r="X15" s="3"/>
    </row>
    <row r="16" spans="1:24" x14ac:dyDescent="0.25">
      <c r="A16" t="s">
        <v>62</v>
      </c>
      <c r="B16" t="s">
        <v>63</v>
      </c>
      <c r="C16">
        <v>45.515999999999998</v>
      </c>
      <c r="D16">
        <v>14.64363</v>
      </c>
      <c r="E16">
        <v>535.6</v>
      </c>
      <c r="F16" s="2">
        <v>41289</v>
      </c>
      <c r="G16" s="3">
        <v>41289.498611111114</v>
      </c>
      <c r="H16" s="3">
        <v>41289.458333333336</v>
      </c>
      <c r="I16">
        <v>-3</v>
      </c>
      <c r="J16" t="s">
        <v>9</v>
      </c>
      <c r="K16" s="3">
        <v>41289.498611111114</v>
      </c>
      <c r="L16" s="3">
        <v>41289.458333333336</v>
      </c>
      <c r="M16">
        <v>-11.5</v>
      </c>
      <c r="N16" s="3">
        <v>41289.465277777781</v>
      </c>
      <c r="O16" t="s">
        <v>9</v>
      </c>
      <c r="P16">
        <v>52</v>
      </c>
      <c r="V16" s="3"/>
      <c r="X16" s="3"/>
    </row>
    <row r="17" spans="1:24" x14ac:dyDescent="0.25">
      <c r="A17" t="s">
        <v>62</v>
      </c>
      <c r="B17" t="s">
        <v>63</v>
      </c>
      <c r="C17">
        <v>45.515999999999998</v>
      </c>
      <c r="D17">
        <v>14.64363</v>
      </c>
      <c r="E17">
        <v>535.6</v>
      </c>
      <c r="F17" s="2">
        <v>41290</v>
      </c>
      <c r="G17" s="3">
        <v>41290.498611111114</v>
      </c>
      <c r="H17" s="3">
        <v>41290.458333333336</v>
      </c>
      <c r="I17">
        <v>-2</v>
      </c>
      <c r="J17" t="s">
        <v>9</v>
      </c>
      <c r="K17" s="3">
        <v>41290.498611111114</v>
      </c>
      <c r="L17" s="3">
        <v>41290.458333333336</v>
      </c>
      <c r="M17">
        <v>-6.9</v>
      </c>
      <c r="N17" s="3">
        <v>41290.46597222222</v>
      </c>
      <c r="O17" t="s">
        <v>9</v>
      </c>
      <c r="P17">
        <v>69</v>
      </c>
      <c r="V17" s="3"/>
      <c r="X17" s="3"/>
    </row>
    <row r="18" spans="1:24" x14ac:dyDescent="0.25">
      <c r="A18" t="s">
        <v>62</v>
      </c>
      <c r="B18" t="s">
        <v>63</v>
      </c>
      <c r="C18">
        <v>45.515999999999998</v>
      </c>
      <c r="D18">
        <v>14.64363</v>
      </c>
      <c r="E18">
        <v>535.6</v>
      </c>
      <c r="F18" s="2">
        <v>41291</v>
      </c>
      <c r="G18" s="3">
        <v>41291.498611111114</v>
      </c>
      <c r="H18" s="3">
        <v>41291.458333333336</v>
      </c>
      <c r="I18">
        <v>-2</v>
      </c>
      <c r="J18" t="s">
        <v>9</v>
      </c>
      <c r="K18" s="3">
        <v>41291.498611111114</v>
      </c>
      <c r="L18" s="3">
        <v>41291.458333333336</v>
      </c>
      <c r="M18">
        <v>-13.6</v>
      </c>
      <c r="N18" s="3">
        <v>41291.46597222222</v>
      </c>
      <c r="O18" t="s">
        <v>9</v>
      </c>
      <c r="P18">
        <v>41</v>
      </c>
      <c r="V18" s="3"/>
      <c r="X18" s="3"/>
    </row>
    <row r="19" spans="1:24" x14ac:dyDescent="0.25">
      <c r="A19" t="s">
        <v>62</v>
      </c>
      <c r="B19" t="s">
        <v>63</v>
      </c>
      <c r="C19">
        <v>45.515999999999998</v>
      </c>
      <c r="D19">
        <v>14.64363</v>
      </c>
      <c r="E19">
        <v>535.6</v>
      </c>
      <c r="F19" s="2">
        <v>41292</v>
      </c>
      <c r="G19" s="3">
        <v>41292.498611111114</v>
      </c>
      <c r="H19" s="3">
        <v>41292.458333333336</v>
      </c>
      <c r="I19">
        <v>-1</v>
      </c>
      <c r="J19" t="s">
        <v>9</v>
      </c>
      <c r="K19" s="3">
        <v>41292.498611111114</v>
      </c>
      <c r="L19" s="3">
        <v>41292.458333333336</v>
      </c>
      <c r="M19">
        <v>-8.9</v>
      </c>
      <c r="N19" s="3">
        <v>41292.46597222222</v>
      </c>
      <c r="O19" t="s">
        <v>9</v>
      </c>
      <c r="P19">
        <v>55</v>
      </c>
      <c r="V19" s="3"/>
      <c r="X19" s="3"/>
    </row>
    <row r="20" spans="1:24" x14ac:dyDescent="0.25">
      <c r="A20" t="s">
        <v>62</v>
      </c>
      <c r="B20" t="s">
        <v>63</v>
      </c>
      <c r="C20">
        <v>45.515999999999998</v>
      </c>
      <c r="D20">
        <v>14.64363</v>
      </c>
      <c r="E20">
        <v>535.6</v>
      </c>
      <c r="F20" s="2">
        <v>41293</v>
      </c>
      <c r="G20" s="3">
        <v>41293.498611111114</v>
      </c>
      <c r="H20" s="3">
        <v>41293.458333333336</v>
      </c>
      <c r="I20">
        <v>-4</v>
      </c>
      <c r="J20" t="s">
        <v>9</v>
      </c>
      <c r="K20" s="3">
        <v>41293.498611111114</v>
      </c>
      <c r="L20" s="3">
        <v>41293.458333333336</v>
      </c>
      <c r="M20">
        <v>-11.5</v>
      </c>
      <c r="N20" s="3">
        <v>41293.466666666667</v>
      </c>
      <c r="O20" t="s">
        <v>9</v>
      </c>
      <c r="P20">
        <v>56</v>
      </c>
      <c r="V20" s="3"/>
      <c r="X20" s="3"/>
    </row>
    <row r="21" spans="1:24" x14ac:dyDescent="0.25">
      <c r="A21" t="s">
        <v>62</v>
      </c>
      <c r="B21" t="s">
        <v>63</v>
      </c>
      <c r="C21">
        <v>45.515999999999998</v>
      </c>
      <c r="D21">
        <v>14.64363</v>
      </c>
      <c r="E21">
        <v>535.6</v>
      </c>
      <c r="F21" s="2">
        <v>41294</v>
      </c>
      <c r="G21" s="3">
        <v>41294.498611111114</v>
      </c>
      <c r="H21" s="3">
        <v>41294.458333333336</v>
      </c>
      <c r="I21">
        <v>2</v>
      </c>
      <c r="J21" t="s">
        <v>9</v>
      </c>
      <c r="K21" s="3">
        <v>41294.498611111114</v>
      </c>
      <c r="L21" s="3">
        <v>41294.458333333336</v>
      </c>
      <c r="M21">
        <v>-3.9</v>
      </c>
      <c r="N21" s="3">
        <v>41294.466666666667</v>
      </c>
      <c r="O21" t="s">
        <v>9</v>
      </c>
      <c r="P21">
        <v>65</v>
      </c>
      <c r="V21" s="3"/>
      <c r="X21" s="3"/>
    </row>
    <row r="22" spans="1:24" x14ac:dyDescent="0.25">
      <c r="A22" t="s">
        <v>62</v>
      </c>
      <c r="B22" t="s">
        <v>63</v>
      </c>
      <c r="C22">
        <v>45.515999999999998</v>
      </c>
      <c r="D22">
        <v>14.64363</v>
      </c>
      <c r="E22">
        <v>535.6</v>
      </c>
      <c r="F22" s="2">
        <v>41295</v>
      </c>
      <c r="G22" s="3">
        <v>41295.498611111114</v>
      </c>
      <c r="H22" s="3">
        <v>41295.458333333336</v>
      </c>
      <c r="I22">
        <v>3</v>
      </c>
      <c r="J22" t="s">
        <v>9</v>
      </c>
      <c r="K22" s="3">
        <v>41295.498611111114</v>
      </c>
      <c r="L22" s="3">
        <v>41295.458333333336</v>
      </c>
      <c r="M22">
        <v>-5.7</v>
      </c>
      <c r="N22" s="3">
        <v>41295.466666666667</v>
      </c>
      <c r="O22" t="s">
        <v>9</v>
      </c>
      <c r="P22">
        <v>53</v>
      </c>
      <c r="V22" s="3"/>
      <c r="X22" s="3"/>
    </row>
    <row r="23" spans="1:24" x14ac:dyDescent="0.25">
      <c r="A23" t="s">
        <v>62</v>
      </c>
      <c r="B23" t="s">
        <v>63</v>
      </c>
      <c r="C23">
        <v>45.515999999999998</v>
      </c>
      <c r="D23">
        <v>14.64363</v>
      </c>
      <c r="E23">
        <v>535.6</v>
      </c>
      <c r="F23" s="2">
        <v>41296</v>
      </c>
      <c r="G23" s="3">
        <v>41296.498611111114</v>
      </c>
      <c r="H23" s="3">
        <v>41296.458333333336</v>
      </c>
      <c r="I23">
        <v>1</v>
      </c>
      <c r="J23" t="s">
        <v>9</v>
      </c>
      <c r="K23" s="3">
        <v>41296.498611111114</v>
      </c>
      <c r="L23" s="3">
        <v>41296.458333333336</v>
      </c>
      <c r="M23">
        <v>-6.6</v>
      </c>
      <c r="N23" s="3">
        <v>41296.467361111114</v>
      </c>
      <c r="O23" t="s">
        <v>9</v>
      </c>
      <c r="P23">
        <v>57</v>
      </c>
      <c r="V23" s="3"/>
      <c r="X23" s="3"/>
    </row>
    <row r="24" spans="1:24" x14ac:dyDescent="0.25">
      <c r="A24" t="s">
        <v>62</v>
      </c>
      <c r="B24" t="s">
        <v>63</v>
      </c>
      <c r="C24">
        <v>45.515999999999998</v>
      </c>
      <c r="D24">
        <v>14.64363</v>
      </c>
      <c r="E24">
        <v>535.6</v>
      </c>
      <c r="F24" s="2">
        <v>41297</v>
      </c>
      <c r="G24" s="3">
        <v>41297.498611111114</v>
      </c>
      <c r="H24" s="3">
        <v>41297.458333333336</v>
      </c>
      <c r="I24">
        <v>1</v>
      </c>
      <c r="J24" t="s">
        <v>9</v>
      </c>
      <c r="K24" s="3">
        <v>41297.498611111114</v>
      </c>
      <c r="L24" s="3">
        <v>41297.458333333336</v>
      </c>
      <c r="M24">
        <v>-10.5</v>
      </c>
      <c r="N24" s="3">
        <v>41297.467361111114</v>
      </c>
      <c r="O24" t="s">
        <v>9</v>
      </c>
      <c r="P24">
        <v>42</v>
      </c>
      <c r="V24" s="3"/>
      <c r="X24" s="3"/>
    </row>
    <row r="25" spans="1:24" x14ac:dyDescent="0.25">
      <c r="A25" t="s">
        <v>62</v>
      </c>
      <c r="B25" t="s">
        <v>63</v>
      </c>
      <c r="C25">
        <v>45.515999999999998</v>
      </c>
      <c r="D25">
        <v>14.64363</v>
      </c>
      <c r="E25">
        <v>535.6</v>
      </c>
      <c r="F25" s="2">
        <v>41298</v>
      </c>
      <c r="G25" s="3">
        <v>41298.498611111114</v>
      </c>
      <c r="H25" s="3">
        <v>41298.458333333336</v>
      </c>
      <c r="I25">
        <v>0</v>
      </c>
      <c r="J25" t="s">
        <v>9</v>
      </c>
      <c r="K25" s="3">
        <v>41298.498611111114</v>
      </c>
      <c r="L25" s="3">
        <v>41298.458333333336</v>
      </c>
      <c r="M25">
        <v>-4.5999999999999996</v>
      </c>
      <c r="N25" s="3">
        <v>41298.467361111114</v>
      </c>
      <c r="O25" t="s">
        <v>9</v>
      </c>
      <c r="P25">
        <v>71</v>
      </c>
      <c r="V25" s="3"/>
      <c r="X25" s="3"/>
    </row>
    <row r="26" spans="1:24" x14ac:dyDescent="0.25">
      <c r="A26" t="s">
        <v>62</v>
      </c>
      <c r="B26" t="s">
        <v>63</v>
      </c>
      <c r="C26">
        <v>45.515999999999998</v>
      </c>
      <c r="D26">
        <v>14.64363</v>
      </c>
      <c r="E26">
        <v>535.6</v>
      </c>
      <c r="F26" s="2">
        <v>41299</v>
      </c>
      <c r="G26" s="3">
        <v>41299.498611111114</v>
      </c>
      <c r="H26" s="3">
        <v>41299.458333333336</v>
      </c>
      <c r="I26">
        <v>-1</v>
      </c>
      <c r="J26" t="s">
        <v>9</v>
      </c>
      <c r="K26" s="3">
        <v>41299.498611111114</v>
      </c>
      <c r="L26" s="3">
        <v>41299.458333333336</v>
      </c>
      <c r="M26">
        <v>-12.4</v>
      </c>
      <c r="N26" s="3">
        <v>41299.467361111114</v>
      </c>
      <c r="O26" t="s">
        <v>9</v>
      </c>
      <c r="P26">
        <v>42</v>
      </c>
      <c r="V26" s="3"/>
      <c r="X26" s="3"/>
    </row>
    <row r="27" spans="1:24" x14ac:dyDescent="0.25">
      <c r="A27" t="s">
        <v>62</v>
      </c>
      <c r="B27" t="s">
        <v>63</v>
      </c>
      <c r="C27">
        <v>45.515999999999998</v>
      </c>
      <c r="D27">
        <v>14.64363</v>
      </c>
      <c r="E27">
        <v>535.6</v>
      </c>
      <c r="F27" s="2">
        <v>41300</v>
      </c>
      <c r="G27" s="3">
        <v>41300.498611111114</v>
      </c>
      <c r="H27" s="3">
        <v>41300.458333333336</v>
      </c>
      <c r="I27">
        <v>-3</v>
      </c>
      <c r="J27" t="s">
        <v>9</v>
      </c>
      <c r="K27" s="3">
        <v>41300.498611111114</v>
      </c>
      <c r="L27" s="3">
        <v>41300.458333333336</v>
      </c>
      <c r="M27">
        <v>-14.8</v>
      </c>
      <c r="N27" s="3">
        <v>41300.468055555553</v>
      </c>
      <c r="O27" t="s">
        <v>9</v>
      </c>
      <c r="P27">
        <v>40</v>
      </c>
      <c r="V27" s="3"/>
      <c r="X27" s="3"/>
    </row>
    <row r="28" spans="1:24" x14ac:dyDescent="0.25">
      <c r="A28" t="s">
        <v>62</v>
      </c>
      <c r="B28" t="s">
        <v>63</v>
      </c>
      <c r="C28">
        <v>45.515999999999998</v>
      </c>
      <c r="D28">
        <v>14.64363</v>
      </c>
      <c r="E28">
        <v>535.6</v>
      </c>
      <c r="F28" s="2">
        <v>41301</v>
      </c>
      <c r="G28" s="3">
        <v>41301.498611111114</v>
      </c>
      <c r="H28" s="3">
        <v>41301.458333333336</v>
      </c>
      <c r="I28">
        <v>-2</v>
      </c>
      <c r="J28" t="s">
        <v>9</v>
      </c>
      <c r="K28" s="3">
        <v>41301.498611111114</v>
      </c>
      <c r="L28" s="3">
        <v>41301.458333333336</v>
      </c>
      <c r="M28">
        <v>-15.5</v>
      </c>
      <c r="N28" s="3">
        <v>41301.468055555553</v>
      </c>
      <c r="O28" t="s">
        <v>9</v>
      </c>
      <c r="P28">
        <v>35</v>
      </c>
      <c r="V28" s="3"/>
      <c r="X28" s="3"/>
    </row>
    <row r="29" spans="1:24" x14ac:dyDescent="0.25">
      <c r="A29" t="s">
        <v>62</v>
      </c>
      <c r="B29" t="s">
        <v>63</v>
      </c>
      <c r="C29">
        <v>45.515999999999998</v>
      </c>
      <c r="D29">
        <v>14.64363</v>
      </c>
      <c r="E29">
        <v>535.6</v>
      </c>
      <c r="F29" s="2">
        <v>41302</v>
      </c>
      <c r="G29" s="3">
        <v>41302.498611111114</v>
      </c>
      <c r="H29" s="3">
        <v>41302.458333333336</v>
      </c>
      <c r="I29">
        <v>-1</v>
      </c>
      <c r="J29" t="s">
        <v>9</v>
      </c>
      <c r="K29" s="3">
        <v>41302.498611111114</v>
      </c>
      <c r="L29" s="3">
        <v>41302.458333333336</v>
      </c>
      <c r="M29">
        <v>-7.2</v>
      </c>
      <c r="N29" s="3">
        <v>41302.468055555553</v>
      </c>
      <c r="O29" t="s">
        <v>9</v>
      </c>
      <c r="P29">
        <v>63</v>
      </c>
      <c r="V29" s="3"/>
      <c r="X29" s="3"/>
    </row>
    <row r="30" spans="1:24" x14ac:dyDescent="0.25">
      <c r="A30" t="s">
        <v>62</v>
      </c>
      <c r="B30" t="s">
        <v>63</v>
      </c>
      <c r="C30">
        <v>45.515999999999998</v>
      </c>
      <c r="D30">
        <v>14.64363</v>
      </c>
      <c r="E30">
        <v>535.6</v>
      </c>
      <c r="F30" s="2">
        <v>41303</v>
      </c>
      <c r="G30" s="3">
        <v>41303.498611111114</v>
      </c>
      <c r="H30" s="3">
        <v>41303.458333333336</v>
      </c>
      <c r="I30">
        <v>-1</v>
      </c>
      <c r="J30" t="s">
        <v>9</v>
      </c>
      <c r="K30" s="3">
        <v>41303.498611111114</v>
      </c>
      <c r="L30" s="3">
        <v>41303.458333333336</v>
      </c>
      <c r="M30">
        <v>-8.6999999999999993</v>
      </c>
      <c r="N30" s="3">
        <v>41303.468055555553</v>
      </c>
      <c r="O30" t="s">
        <v>9</v>
      </c>
      <c r="P30">
        <v>56</v>
      </c>
      <c r="V30" s="3"/>
      <c r="X30" s="3"/>
    </row>
    <row r="31" spans="1:24" x14ac:dyDescent="0.25">
      <c r="A31" t="s">
        <v>62</v>
      </c>
      <c r="B31" t="s">
        <v>63</v>
      </c>
      <c r="C31">
        <v>45.515999999999998</v>
      </c>
      <c r="D31">
        <v>14.64363</v>
      </c>
      <c r="E31">
        <v>535.6</v>
      </c>
      <c r="F31" s="2">
        <v>41304</v>
      </c>
      <c r="G31" s="3">
        <v>41304.498611111114</v>
      </c>
      <c r="H31" s="3">
        <v>41304.458333333336</v>
      </c>
      <c r="I31">
        <v>7</v>
      </c>
      <c r="J31" t="s">
        <v>9</v>
      </c>
      <c r="K31" s="3">
        <v>41304.498611111114</v>
      </c>
      <c r="L31" s="3">
        <v>41304.458333333336</v>
      </c>
      <c r="M31">
        <v>0.9</v>
      </c>
      <c r="N31" s="3">
        <v>41304.468055555553</v>
      </c>
      <c r="O31" t="s">
        <v>9</v>
      </c>
      <c r="P31">
        <v>65</v>
      </c>
      <c r="V31" s="3"/>
      <c r="X31" s="3"/>
    </row>
    <row r="32" spans="1:24" x14ac:dyDescent="0.25">
      <c r="A32" t="s">
        <v>62</v>
      </c>
      <c r="B32" t="s">
        <v>63</v>
      </c>
      <c r="C32">
        <v>45.515999999999998</v>
      </c>
      <c r="D32">
        <v>14.64363</v>
      </c>
      <c r="E32">
        <v>535.6</v>
      </c>
      <c r="F32" s="2">
        <v>41305</v>
      </c>
      <c r="G32" s="3">
        <v>41305.498611111114</v>
      </c>
      <c r="H32" s="3">
        <v>41305.458333333336</v>
      </c>
      <c r="I32">
        <v>2</v>
      </c>
      <c r="J32" t="s">
        <v>9</v>
      </c>
      <c r="K32" s="3">
        <v>41305.498611111114</v>
      </c>
      <c r="L32" s="3">
        <v>41305.458333333336</v>
      </c>
      <c r="M32">
        <v>-5.2</v>
      </c>
      <c r="N32" s="3">
        <v>41305.468055555553</v>
      </c>
      <c r="O32" t="s">
        <v>9</v>
      </c>
      <c r="P32">
        <v>59</v>
      </c>
      <c r="V32" s="3"/>
      <c r="X32" s="3"/>
    </row>
    <row r="33" spans="1:24" x14ac:dyDescent="0.25">
      <c r="A33" t="s">
        <v>62</v>
      </c>
      <c r="B33" t="s">
        <v>63</v>
      </c>
      <c r="C33">
        <v>45.515999999999998</v>
      </c>
      <c r="D33">
        <v>14.64363</v>
      </c>
      <c r="E33">
        <v>535.6</v>
      </c>
      <c r="F33" s="2">
        <v>41306</v>
      </c>
      <c r="G33" s="3">
        <v>41306.498611111114</v>
      </c>
      <c r="H33" s="3">
        <v>41306.458333333336</v>
      </c>
      <c r="I33">
        <v>2</v>
      </c>
      <c r="J33" t="s">
        <v>9</v>
      </c>
      <c r="K33" s="3">
        <v>41306.498611111114</v>
      </c>
      <c r="L33" s="3">
        <v>41306.458333333336</v>
      </c>
      <c r="M33">
        <v>-9.6</v>
      </c>
      <c r="N33" s="3">
        <v>41306.46875</v>
      </c>
      <c r="O33" t="s">
        <v>9</v>
      </c>
      <c r="P33">
        <v>42</v>
      </c>
      <c r="V33" s="3"/>
      <c r="X33" s="3"/>
    </row>
    <row r="34" spans="1:24" x14ac:dyDescent="0.25">
      <c r="A34" t="s">
        <v>62</v>
      </c>
      <c r="B34" t="s">
        <v>63</v>
      </c>
      <c r="C34">
        <v>45.515999999999998</v>
      </c>
      <c r="D34">
        <v>14.64363</v>
      </c>
      <c r="E34">
        <v>535.6</v>
      </c>
      <c r="F34" s="2">
        <v>41307</v>
      </c>
      <c r="G34" s="3">
        <v>41307.498611111114</v>
      </c>
      <c r="H34" s="3">
        <v>41307.458333333336</v>
      </c>
      <c r="I34">
        <v>8</v>
      </c>
      <c r="J34" t="s">
        <v>9</v>
      </c>
      <c r="K34" s="3">
        <v>41307.498611111114</v>
      </c>
      <c r="L34" s="3">
        <v>41307.458333333336</v>
      </c>
      <c r="M34">
        <v>4.0999999999999996</v>
      </c>
      <c r="N34" s="3">
        <v>41307.46875</v>
      </c>
      <c r="O34" t="s">
        <v>9</v>
      </c>
      <c r="P34">
        <v>76</v>
      </c>
      <c r="V34" s="3"/>
      <c r="X34" s="3"/>
    </row>
    <row r="35" spans="1:24" x14ac:dyDescent="0.25">
      <c r="A35" t="s">
        <v>62</v>
      </c>
      <c r="B35" t="s">
        <v>63</v>
      </c>
      <c r="C35">
        <v>45.515999999999998</v>
      </c>
      <c r="D35">
        <v>14.64363</v>
      </c>
      <c r="E35">
        <v>535.6</v>
      </c>
      <c r="F35" s="2">
        <v>41308</v>
      </c>
      <c r="G35" s="3">
        <v>41308.498611111114</v>
      </c>
      <c r="H35" s="3">
        <v>41308.458333333336</v>
      </c>
      <c r="I35">
        <v>2</v>
      </c>
      <c r="J35" t="s">
        <v>9</v>
      </c>
      <c r="K35" s="3">
        <v>41308.498611111114</v>
      </c>
      <c r="L35" s="3">
        <v>41308.458333333336</v>
      </c>
      <c r="M35">
        <v>-7.1</v>
      </c>
      <c r="N35" s="3">
        <v>41308.46875</v>
      </c>
      <c r="O35" t="s">
        <v>9</v>
      </c>
      <c r="P35">
        <v>51</v>
      </c>
      <c r="V35" s="3"/>
      <c r="X35" s="3"/>
    </row>
    <row r="36" spans="1:24" x14ac:dyDescent="0.25">
      <c r="A36" t="s">
        <v>62</v>
      </c>
      <c r="B36" t="s">
        <v>63</v>
      </c>
      <c r="C36">
        <v>45.515999999999998</v>
      </c>
      <c r="D36">
        <v>14.64363</v>
      </c>
      <c r="E36">
        <v>535.6</v>
      </c>
      <c r="F36" s="2">
        <v>41309</v>
      </c>
      <c r="G36" s="3">
        <v>41309.498611111114</v>
      </c>
      <c r="H36" s="3">
        <v>41309.458333333336</v>
      </c>
      <c r="I36">
        <v>5</v>
      </c>
      <c r="J36" t="s">
        <v>9</v>
      </c>
      <c r="K36" s="3">
        <v>41309.498611111114</v>
      </c>
      <c r="L36" s="3">
        <v>41309.458333333336</v>
      </c>
      <c r="M36">
        <v>-6</v>
      </c>
      <c r="N36" s="3">
        <v>41309.46875</v>
      </c>
      <c r="O36" t="s">
        <v>9</v>
      </c>
      <c r="P36">
        <v>45</v>
      </c>
      <c r="V36" s="3"/>
      <c r="X36" s="3"/>
    </row>
    <row r="37" spans="1:24" x14ac:dyDescent="0.25">
      <c r="A37" t="s">
        <v>62</v>
      </c>
      <c r="B37" t="s">
        <v>63</v>
      </c>
      <c r="C37">
        <v>45.515999999999998</v>
      </c>
      <c r="D37">
        <v>14.64363</v>
      </c>
      <c r="E37">
        <v>535.6</v>
      </c>
      <c r="F37" s="2">
        <v>41310</v>
      </c>
      <c r="G37" s="3">
        <v>41310.498611111114</v>
      </c>
      <c r="H37" s="3">
        <v>41310.458333333336</v>
      </c>
      <c r="I37">
        <v>5</v>
      </c>
      <c r="J37" t="s">
        <v>9</v>
      </c>
      <c r="K37" s="3">
        <v>41310.498611111114</v>
      </c>
      <c r="L37" s="3">
        <v>41310.458333333336</v>
      </c>
      <c r="M37">
        <v>-1.9</v>
      </c>
      <c r="N37" s="3">
        <v>41310.46875</v>
      </c>
      <c r="O37" t="s">
        <v>9</v>
      </c>
      <c r="P37">
        <v>61</v>
      </c>
      <c r="V37" s="3"/>
      <c r="X37" s="3"/>
    </row>
    <row r="38" spans="1:24" x14ac:dyDescent="0.25">
      <c r="A38" t="s">
        <v>62</v>
      </c>
      <c r="B38" t="s">
        <v>63</v>
      </c>
      <c r="C38">
        <v>45.515999999999998</v>
      </c>
      <c r="D38">
        <v>14.64363</v>
      </c>
      <c r="E38">
        <v>535.6</v>
      </c>
      <c r="F38" s="2">
        <v>41311</v>
      </c>
      <c r="G38" s="3">
        <v>41311.498611111114</v>
      </c>
      <c r="H38" s="3">
        <v>41311.458333333336</v>
      </c>
      <c r="I38">
        <v>0</v>
      </c>
      <c r="J38" t="s">
        <v>9</v>
      </c>
      <c r="K38" s="3">
        <v>41311.498611111114</v>
      </c>
      <c r="L38" s="3">
        <v>41311.458333333336</v>
      </c>
      <c r="M38">
        <v>-3</v>
      </c>
      <c r="N38" s="3">
        <v>41311.46875</v>
      </c>
      <c r="O38" t="s">
        <v>9</v>
      </c>
      <c r="P38">
        <v>80</v>
      </c>
      <c r="V38" s="3"/>
      <c r="X38" s="3"/>
    </row>
    <row r="39" spans="1:24" x14ac:dyDescent="0.25">
      <c r="A39" t="s">
        <v>62</v>
      </c>
      <c r="B39" t="s">
        <v>63</v>
      </c>
      <c r="C39">
        <v>45.515999999999998</v>
      </c>
      <c r="D39">
        <v>14.64363</v>
      </c>
      <c r="E39">
        <v>535.6</v>
      </c>
      <c r="F39" s="2">
        <v>41312</v>
      </c>
      <c r="G39" s="3">
        <v>41312.498611111114</v>
      </c>
      <c r="H39" s="3">
        <v>41312.458333333336</v>
      </c>
      <c r="I39">
        <v>-1</v>
      </c>
      <c r="J39" t="s">
        <v>9</v>
      </c>
      <c r="K39" s="3">
        <v>41312.498611111114</v>
      </c>
      <c r="L39" s="3">
        <v>41312.458333333336</v>
      </c>
      <c r="M39">
        <v>-8.9</v>
      </c>
      <c r="N39" s="3">
        <v>41312.46875</v>
      </c>
      <c r="O39" t="s">
        <v>9</v>
      </c>
      <c r="P39">
        <v>55</v>
      </c>
      <c r="V39" s="3"/>
      <c r="X39" s="3"/>
    </row>
    <row r="40" spans="1:24" x14ac:dyDescent="0.25">
      <c r="A40" t="s">
        <v>62</v>
      </c>
      <c r="B40" t="s">
        <v>63</v>
      </c>
      <c r="C40">
        <v>45.515999999999998</v>
      </c>
      <c r="D40">
        <v>14.64363</v>
      </c>
      <c r="E40">
        <v>535.6</v>
      </c>
      <c r="F40" s="2">
        <v>41313</v>
      </c>
      <c r="G40" s="3">
        <v>41313.498611111114</v>
      </c>
      <c r="H40" s="3">
        <v>41313.458333333336</v>
      </c>
      <c r="I40">
        <v>-2</v>
      </c>
      <c r="J40" t="s">
        <v>9</v>
      </c>
      <c r="K40" s="3">
        <v>41313.498611111114</v>
      </c>
      <c r="L40" s="3">
        <v>41313.458333333336</v>
      </c>
      <c r="M40">
        <v>-12.7</v>
      </c>
      <c r="N40" s="3">
        <v>41313.46875</v>
      </c>
      <c r="O40" t="s">
        <v>9</v>
      </c>
      <c r="P40">
        <v>44</v>
      </c>
      <c r="V40" s="3"/>
      <c r="X40" s="3"/>
    </row>
    <row r="41" spans="1:24" x14ac:dyDescent="0.25">
      <c r="A41" t="s">
        <v>62</v>
      </c>
      <c r="B41" t="s">
        <v>63</v>
      </c>
      <c r="C41">
        <v>45.515999999999998</v>
      </c>
      <c r="D41">
        <v>14.64363</v>
      </c>
      <c r="E41">
        <v>535.6</v>
      </c>
      <c r="F41" s="2">
        <v>41314</v>
      </c>
      <c r="G41" s="3">
        <v>41314.498611111114</v>
      </c>
      <c r="H41" s="3">
        <v>41314.458333333336</v>
      </c>
      <c r="I41">
        <v>-2</v>
      </c>
      <c r="J41" t="s">
        <v>9</v>
      </c>
      <c r="K41" s="3">
        <v>41314.498611111114</v>
      </c>
      <c r="L41" s="3">
        <v>41314.458333333336</v>
      </c>
      <c r="M41">
        <v>-14.5</v>
      </c>
      <c r="N41" s="3">
        <v>41314.46875</v>
      </c>
      <c r="O41" t="s">
        <v>9</v>
      </c>
      <c r="P41">
        <v>38</v>
      </c>
      <c r="V41" s="3"/>
      <c r="X41" s="3"/>
    </row>
    <row r="42" spans="1:24" x14ac:dyDescent="0.25">
      <c r="A42" t="s">
        <v>62</v>
      </c>
      <c r="B42" t="s">
        <v>63</v>
      </c>
      <c r="C42">
        <v>45.515999999999998</v>
      </c>
      <c r="D42">
        <v>14.64363</v>
      </c>
      <c r="E42">
        <v>535.6</v>
      </c>
      <c r="F42" s="2">
        <v>41315</v>
      </c>
      <c r="G42" s="3">
        <v>41315.498611111114</v>
      </c>
      <c r="H42" s="3">
        <v>41315.458333333336</v>
      </c>
      <c r="I42">
        <v>-2</v>
      </c>
      <c r="J42" t="s">
        <v>9</v>
      </c>
      <c r="K42" s="3">
        <v>41315.498611111114</v>
      </c>
      <c r="L42" s="3">
        <v>41315.458333333336</v>
      </c>
      <c r="M42">
        <v>-13</v>
      </c>
      <c r="N42" s="3">
        <v>41315.46875</v>
      </c>
      <c r="O42" t="s">
        <v>9</v>
      </c>
      <c r="P42">
        <v>43</v>
      </c>
      <c r="V42" s="3"/>
      <c r="X42" s="3"/>
    </row>
    <row r="43" spans="1:24" x14ac:dyDescent="0.25">
      <c r="A43" t="s">
        <v>62</v>
      </c>
      <c r="B43" t="s">
        <v>63</v>
      </c>
      <c r="C43">
        <v>45.515999999999998</v>
      </c>
      <c r="D43">
        <v>14.64363</v>
      </c>
      <c r="E43">
        <v>535.6</v>
      </c>
      <c r="F43" s="2">
        <v>41316</v>
      </c>
      <c r="G43" s="3">
        <v>41316.498611111114</v>
      </c>
      <c r="H43" s="3">
        <v>41316.458333333336</v>
      </c>
      <c r="I43">
        <v>-4</v>
      </c>
      <c r="J43" t="s">
        <v>9</v>
      </c>
      <c r="K43" s="3">
        <v>41316.498611111114</v>
      </c>
      <c r="L43" s="3">
        <v>41316.458333333336</v>
      </c>
      <c r="M43">
        <v>-14</v>
      </c>
      <c r="N43" s="3">
        <v>41316.46875</v>
      </c>
      <c r="O43" t="s">
        <v>9</v>
      </c>
      <c r="P43">
        <v>46</v>
      </c>
      <c r="V43" s="3"/>
      <c r="X43" s="3"/>
    </row>
    <row r="44" spans="1:24" x14ac:dyDescent="0.25">
      <c r="A44" t="s">
        <v>62</v>
      </c>
      <c r="B44" t="s">
        <v>63</v>
      </c>
      <c r="C44">
        <v>45.515999999999998</v>
      </c>
      <c r="D44">
        <v>14.64363</v>
      </c>
      <c r="E44">
        <v>535.6</v>
      </c>
      <c r="F44" s="2">
        <v>41317</v>
      </c>
      <c r="G44" s="3">
        <v>41317.498611111114</v>
      </c>
      <c r="H44" s="3">
        <v>41317.458333333336</v>
      </c>
      <c r="I44">
        <v>-1</v>
      </c>
      <c r="J44" t="s">
        <v>9</v>
      </c>
      <c r="K44" s="3">
        <v>41317.498611111114</v>
      </c>
      <c r="L44" s="3">
        <v>41317.458333333336</v>
      </c>
      <c r="M44">
        <v>-13</v>
      </c>
      <c r="N44" s="3">
        <v>41317.46875</v>
      </c>
      <c r="O44" t="s">
        <v>9</v>
      </c>
      <c r="P44">
        <v>40</v>
      </c>
      <c r="V44" s="3"/>
      <c r="X44" s="3"/>
    </row>
    <row r="45" spans="1:24" x14ac:dyDescent="0.25">
      <c r="A45" t="s">
        <v>62</v>
      </c>
      <c r="B45" t="s">
        <v>63</v>
      </c>
      <c r="C45">
        <v>45.515999999999998</v>
      </c>
      <c r="D45">
        <v>14.64363</v>
      </c>
      <c r="E45">
        <v>535.6</v>
      </c>
      <c r="F45" s="2">
        <v>41318</v>
      </c>
      <c r="G45" s="3">
        <v>41318.498611111114</v>
      </c>
      <c r="H45" s="3">
        <v>41318.458333333336</v>
      </c>
      <c r="I45">
        <v>-1</v>
      </c>
      <c r="J45" t="s">
        <v>9</v>
      </c>
      <c r="K45" s="3">
        <v>41318.498611111114</v>
      </c>
      <c r="L45" s="3">
        <v>41318.458333333336</v>
      </c>
      <c r="M45">
        <v>-10.7</v>
      </c>
      <c r="N45" s="3">
        <v>41318.46875</v>
      </c>
      <c r="O45" t="s">
        <v>9</v>
      </c>
      <c r="P45">
        <v>48</v>
      </c>
      <c r="V45" s="3"/>
      <c r="X45" s="3"/>
    </row>
    <row r="46" spans="1:24" x14ac:dyDescent="0.25">
      <c r="A46" t="s">
        <v>62</v>
      </c>
      <c r="B46" t="s">
        <v>63</v>
      </c>
      <c r="C46">
        <v>45.515999999999998</v>
      </c>
      <c r="D46">
        <v>14.64363</v>
      </c>
      <c r="E46">
        <v>535.6</v>
      </c>
      <c r="F46" s="2">
        <v>41319</v>
      </c>
      <c r="G46" s="3">
        <v>41319.498611111114</v>
      </c>
      <c r="H46" s="3">
        <v>41319.458333333336</v>
      </c>
      <c r="I46">
        <v>1</v>
      </c>
      <c r="J46" t="s">
        <v>9</v>
      </c>
      <c r="K46" s="3">
        <v>41319.498611111114</v>
      </c>
      <c r="L46" s="3">
        <v>41319.458333333336</v>
      </c>
      <c r="M46">
        <v>-5.7</v>
      </c>
      <c r="N46" s="3">
        <v>41319.46875</v>
      </c>
      <c r="O46" t="s">
        <v>9</v>
      </c>
      <c r="P46">
        <v>61</v>
      </c>
      <c r="V46" s="3"/>
      <c r="X46" s="3"/>
    </row>
    <row r="47" spans="1:24" x14ac:dyDescent="0.25">
      <c r="A47" t="s">
        <v>62</v>
      </c>
      <c r="B47" t="s">
        <v>63</v>
      </c>
      <c r="C47">
        <v>45.515999999999998</v>
      </c>
      <c r="D47">
        <v>14.64363</v>
      </c>
      <c r="E47">
        <v>535.6</v>
      </c>
      <c r="F47" s="2">
        <v>41320</v>
      </c>
      <c r="G47" s="3">
        <v>41320.498611111114</v>
      </c>
      <c r="H47" s="3">
        <v>41320.458333333336</v>
      </c>
      <c r="I47">
        <v>0</v>
      </c>
      <c r="J47" t="s">
        <v>9</v>
      </c>
      <c r="K47" s="3">
        <v>41320.498611111114</v>
      </c>
      <c r="L47" s="3">
        <v>41320.458333333336</v>
      </c>
      <c r="M47">
        <v>-9.6999999999999993</v>
      </c>
      <c r="N47" s="3">
        <v>41320.46875</v>
      </c>
      <c r="O47" t="s">
        <v>9</v>
      </c>
      <c r="P47">
        <v>48</v>
      </c>
      <c r="V47" s="3"/>
      <c r="X47" s="3"/>
    </row>
    <row r="48" spans="1:24" x14ac:dyDescent="0.25">
      <c r="A48" t="s">
        <v>62</v>
      </c>
      <c r="B48" t="s">
        <v>63</v>
      </c>
      <c r="C48">
        <v>45.515999999999998</v>
      </c>
      <c r="D48">
        <v>14.64363</v>
      </c>
      <c r="E48">
        <v>535.6</v>
      </c>
      <c r="F48" s="2">
        <v>41321</v>
      </c>
      <c r="G48" s="3">
        <v>41321.498611111114</v>
      </c>
      <c r="H48" s="3">
        <v>41321.458333333336</v>
      </c>
      <c r="I48">
        <v>1</v>
      </c>
      <c r="J48" t="s">
        <v>9</v>
      </c>
      <c r="K48" s="3">
        <v>41321.498611111114</v>
      </c>
      <c r="L48" s="3">
        <v>41321.458333333336</v>
      </c>
      <c r="M48">
        <v>-7.1</v>
      </c>
      <c r="N48" s="3">
        <v>41321.46875</v>
      </c>
      <c r="O48" t="s">
        <v>9</v>
      </c>
      <c r="P48">
        <v>55</v>
      </c>
      <c r="V48" s="3"/>
      <c r="X48" s="3"/>
    </row>
    <row r="49" spans="1:24" x14ac:dyDescent="0.25">
      <c r="A49" t="s">
        <v>62</v>
      </c>
      <c r="B49" t="s">
        <v>63</v>
      </c>
      <c r="C49">
        <v>45.515999999999998</v>
      </c>
      <c r="D49">
        <v>14.64363</v>
      </c>
      <c r="E49">
        <v>535.6</v>
      </c>
      <c r="F49" s="2">
        <v>41322</v>
      </c>
      <c r="G49" s="3">
        <v>41322.498611111114</v>
      </c>
      <c r="H49" s="3">
        <v>41322.458333333336</v>
      </c>
      <c r="I49">
        <v>2</v>
      </c>
      <c r="J49" t="s">
        <v>9</v>
      </c>
      <c r="K49" s="3">
        <v>41322.498611111114</v>
      </c>
      <c r="L49" s="3">
        <v>41322.458333333336</v>
      </c>
      <c r="M49">
        <v>-5.4</v>
      </c>
      <c r="N49" s="3">
        <v>41322.46875</v>
      </c>
      <c r="O49" t="s">
        <v>9</v>
      </c>
      <c r="P49">
        <v>58</v>
      </c>
      <c r="V49" s="3"/>
      <c r="X49" s="3"/>
    </row>
    <row r="50" spans="1:24" x14ac:dyDescent="0.25">
      <c r="A50" t="s">
        <v>62</v>
      </c>
      <c r="B50" t="s">
        <v>63</v>
      </c>
      <c r="C50">
        <v>45.515999999999998</v>
      </c>
      <c r="D50">
        <v>14.64363</v>
      </c>
      <c r="E50">
        <v>535.6</v>
      </c>
      <c r="F50" s="2">
        <v>41323</v>
      </c>
      <c r="G50" s="3">
        <v>41323.498611111114</v>
      </c>
      <c r="H50" s="3">
        <v>41323.458333333336</v>
      </c>
      <c r="I50">
        <v>0</v>
      </c>
      <c r="J50" t="s">
        <v>9</v>
      </c>
      <c r="K50" s="3">
        <v>41323.498611111114</v>
      </c>
      <c r="L50" s="3">
        <v>41323.458333333336</v>
      </c>
      <c r="M50">
        <v>-6.4</v>
      </c>
      <c r="N50" s="3">
        <v>41323.46875</v>
      </c>
      <c r="O50" t="s">
        <v>9</v>
      </c>
      <c r="P50">
        <v>62</v>
      </c>
      <c r="V50" s="3"/>
      <c r="X50" s="3"/>
    </row>
    <row r="51" spans="1:24" x14ac:dyDescent="0.25">
      <c r="A51" t="s">
        <v>62</v>
      </c>
      <c r="B51" t="s">
        <v>63</v>
      </c>
      <c r="C51">
        <v>45.515999999999998</v>
      </c>
      <c r="D51">
        <v>14.64363</v>
      </c>
      <c r="E51">
        <v>535.6</v>
      </c>
      <c r="F51" s="2">
        <v>41324</v>
      </c>
      <c r="G51" s="3">
        <v>41324.498611111114</v>
      </c>
      <c r="H51" s="3">
        <v>41324.458333333336</v>
      </c>
      <c r="I51">
        <v>1</v>
      </c>
      <c r="J51" t="s">
        <v>9</v>
      </c>
      <c r="K51" s="3">
        <v>41324.498611111114</v>
      </c>
      <c r="L51" s="3">
        <v>41324.458333333336</v>
      </c>
      <c r="M51">
        <v>-11.1</v>
      </c>
      <c r="N51" s="3">
        <v>41324.46875</v>
      </c>
      <c r="O51" t="s">
        <v>9</v>
      </c>
      <c r="P51">
        <v>40</v>
      </c>
      <c r="V51" s="3"/>
      <c r="X51" s="3"/>
    </row>
    <row r="52" spans="1:24" x14ac:dyDescent="0.25">
      <c r="A52" t="s">
        <v>62</v>
      </c>
      <c r="B52" t="s">
        <v>63</v>
      </c>
      <c r="C52">
        <v>45.515999999999998</v>
      </c>
      <c r="D52">
        <v>14.64363</v>
      </c>
      <c r="E52">
        <v>535.6</v>
      </c>
      <c r="F52" s="2">
        <v>41325</v>
      </c>
      <c r="G52" s="3">
        <v>41325.498611111114</v>
      </c>
      <c r="H52" s="3">
        <v>41325.458333333336</v>
      </c>
      <c r="I52">
        <v>2</v>
      </c>
      <c r="J52" t="s">
        <v>9</v>
      </c>
      <c r="K52" s="3">
        <v>41325.498611111114</v>
      </c>
      <c r="L52" s="3">
        <v>41325.458333333336</v>
      </c>
      <c r="M52">
        <v>-5.4</v>
      </c>
      <c r="N52" s="3">
        <v>41325.46875</v>
      </c>
      <c r="O52" t="s">
        <v>9</v>
      </c>
      <c r="P52">
        <v>58</v>
      </c>
      <c r="V52" s="3"/>
      <c r="X52" s="3"/>
    </row>
    <row r="53" spans="1:24" x14ac:dyDescent="0.25">
      <c r="A53" t="s">
        <v>62</v>
      </c>
      <c r="B53" t="s">
        <v>63</v>
      </c>
      <c r="C53">
        <v>45.515999999999998</v>
      </c>
      <c r="D53">
        <v>14.64363</v>
      </c>
      <c r="E53">
        <v>535.6</v>
      </c>
      <c r="F53" s="2">
        <v>41326</v>
      </c>
      <c r="G53" s="3">
        <v>41326.498611111114</v>
      </c>
      <c r="H53" s="3">
        <v>41326.458333333336</v>
      </c>
      <c r="I53">
        <v>-3</v>
      </c>
      <c r="J53" t="s">
        <v>9</v>
      </c>
      <c r="K53" s="3">
        <v>41326.498611111114</v>
      </c>
      <c r="L53" s="3">
        <v>41326.458333333336</v>
      </c>
      <c r="M53">
        <v>-10.4</v>
      </c>
      <c r="N53" s="3">
        <v>41326.46875</v>
      </c>
      <c r="O53" t="s">
        <v>9</v>
      </c>
      <c r="P53">
        <v>57</v>
      </c>
      <c r="V53" s="3"/>
      <c r="X53" s="3"/>
    </row>
    <row r="54" spans="1:24" x14ac:dyDescent="0.25">
      <c r="A54" t="s">
        <v>62</v>
      </c>
      <c r="B54" t="s">
        <v>63</v>
      </c>
      <c r="C54">
        <v>45.515999999999998</v>
      </c>
      <c r="D54">
        <v>14.64363</v>
      </c>
      <c r="E54">
        <v>535.6</v>
      </c>
      <c r="F54" s="2">
        <v>41327</v>
      </c>
      <c r="G54" s="3">
        <v>41327.498611111114</v>
      </c>
      <c r="H54" s="3">
        <v>41327.458333333336</v>
      </c>
      <c r="I54">
        <v>-5</v>
      </c>
      <c r="J54" t="s">
        <v>9</v>
      </c>
      <c r="K54" s="3">
        <v>41327.498611111114</v>
      </c>
      <c r="L54" s="3">
        <v>41327.458333333336</v>
      </c>
      <c r="M54">
        <v>-13.9</v>
      </c>
      <c r="N54" s="3">
        <v>41327.468055555553</v>
      </c>
      <c r="O54" t="s">
        <v>9</v>
      </c>
      <c r="P54">
        <v>50</v>
      </c>
      <c r="V54" s="3"/>
      <c r="X54" s="3"/>
    </row>
    <row r="55" spans="1:24" x14ac:dyDescent="0.25">
      <c r="A55" t="s">
        <v>62</v>
      </c>
      <c r="B55" t="s">
        <v>63</v>
      </c>
      <c r="C55">
        <v>45.515999999999998</v>
      </c>
      <c r="D55">
        <v>14.64363</v>
      </c>
      <c r="E55">
        <v>535.6</v>
      </c>
      <c r="F55" s="2">
        <v>41328</v>
      </c>
      <c r="G55" s="3">
        <v>41328.498611111114</v>
      </c>
      <c r="H55" s="3">
        <v>41328.458333333336</v>
      </c>
      <c r="I55">
        <v>-4</v>
      </c>
      <c r="J55" t="s">
        <v>9</v>
      </c>
      <c r="K55" s="3">
        <v>41328.498611111114</v>
      </c>
      <c r="L55" s="3">
        <v>41328.458333333336</v>
      </c>
      <c r="M55">
        <v>-13</v>
      </c>
      <c r="N55" s="3">
        <v>41328.468055555553</v>
      </c>
      <c r="O55" t="s">
        <v>9</v>
      </c>
      <c r="P55">
        <v>50</v>
      </c>
      <c r="V55" s="3"/>
      <c r="X55" s="3"/>
    </row>
    <row r="56" spans="1:24" x14ac:dyDescent="0.25">
      <c r="A56" t="s">
        <v>62</v>
      </c>
      <c r="B56" t="s">
        <v>63</v>
      </c>
      <c r="C56">
        <v>45.515999999999998</v>
      </c>
      <c r="D56">
        <v>14.64363</v>
      </c>
      <c r="E56">
        <v>535.6</v>
      </c>
      <c r="F56" s="2">
        <v>41329</v>
      </c>
      <c r="G56" s="3">
        <v>41329.498611111114</v>
      </c>
      <c r="H56" s="3">
        <v>41329.458333333336</v>
      </c>
      <c r="I56">
        <v>1</v>
      </c>
      <c r="J56" t="s">
        <v>9</v>
      </c>
      <c r="K56" s="3">
        <v>41329.498611111114</v>
      </c>
      <c r="L56" s="3">
        <v>41329.458333333336</v>
      </c>
      <c r="M56">
        <v>-7.8</v>
      </c>
      <c r="N56" s="3">
        <v>41329.468055555553</v>
      </c>
      <c r="O56" t="s">
        <v>9</v>
      </c>
      <c r="P56">
        <v>52</v>
      </c>
      <c r="V56" s="3"/>
      <c r="X56" s="3"/>
    </row>
    <row r="57" spans="1:24" x14ac:dyDescent="0.25">
      <c r="A57" t="s">
        <v>62</v>
      </c>
      <c r="B57" t="s">
        <v>63</v>
      </c>
      <c r="C57">
        <v>45.515999999999998</v>
      </c>
      <c r="D57">
        <v>14.64363</v>
      </c>
      <c r="E57">
        <v>535.6</v>
      </c>
      <c r="F57" s="2">
        <v>41330</v>
      </c>
      <c r="G57" s="3">
        <v>41330.498611111114</v>
      </c>
      <c r="H57" s="3">
        <v>41330.458333333336</v>
      </c>
      <c r="I57">
        <v>-1</v>
      </c>
      <c r="J57" t="s">
        <v>9</v>
      </c>
      <c r="K57" s="3">
        <v>41330.498611111114</v>
      </c>
      <c r="L57" s="3">
        <v>41330.458333333336</v>
      </c>
      <c r="M57">
        <v>-8.6999999999999993</v>
      </c>
      <c r="N57" s="3">
        <v>41330.468055555553</v>
      </c>
      <c r="O57" t="s">
        <v>9</v>
      </c>
      <c r="P57">
        <v>56</v>
      </c>
      <c r="V57" s="3"/>
      <c r="X57" s="3"/>
    </row>
    <row r="58" spans="1:24" x14ac:dyDescent="0.25">
      <c r="A58" t="s">
        <v>62</v>
      </c>
      <c r="B58" t="s">
        <v>63</v>
      </c>
      <c r="C58">
        <v>45.515999999999998</v>
      </c>
      <c r="D58">
        <v>14.64363</v>
      </c>
      <c r="E58">
        <v>535.6</v>
      </c>
      <c r="F58" s="2">
        <v>41331</v>
      </c>
      <c r="G58" s="3">
        <v>41331.498611111114</v>
      </c>
      <c r="H58" s="3">
        <v>41331.458333333336</v>
      </c>
      <c r="I58">
        <v>3</v>
      </c>
      <c r="J58" t="s">
        <v>9</v>
      </c>
      <c r="K58" s="3">
        <v>41331.498611111114</v>
      </c>
      <c r="L58" s="3">
        <v>41331.458333333336</v>
      </c>
      <c r="M58">
        <v>-5.9</v>
      </c>
      <c r="N58" s="3">
        <v>41331.468055555553</v>
      </c>
      <c r="O58" t="s">
        <v>9</v>
      </c>
      <c r="P58">
        <v>52</v>
      </c>
      <c r="V58" s="3"/>
      <c r="X58" s="3"/>
    </row>
    <row r="59" spans="1:24" x14ac:dyDescent="0.25">
      <c r="A59" t="s">
        <v>62</v>
      </c>
      <c r="B59" t="s">
        <v>63</v>
      </c>
      <c r="C59">
        <v>45.515999999999998</v>
      </c>
      <c r="D59">
        <v>14.64363</v>
      </c>
      <c r="E59">
        <v>535.6</v>
      </c>
      <c r="F59" s="2">
        <v>41332</v>
      </c>
      <c r="G59" s="3">
        <v>41332.498611111114</v>
      </c>
      <c r="H59" s="3">
        <v>41332.458333333336</v>
      </c>
      <c r="I59">
        <v>2</v>
      </c>
      <c r="J59" t="s">
        <v>9</v>
      </c>
      <c r="K59" s="3">
        <v>41332.498611111114</v>
      </c>
      <c r="L59" s="3">
        <v>41332.458333333336</v>
      </c>
      <c r="M59">
        <v>-3.5</v>
      </c>
      <c r="N59" s="3">
        <v>41332.468055555553</v>
      </c>
      <c r="O59" t="s">
        <v>9</v>
      </c>
      <c r="P59">
        <v>67</v>
      </c>
      <c r="V59" s="3"/>
      <c r="X59" s="3"/>
    </row>
    <row r="60" spans="1:24" x14ac:dyDescent="0.25">
      <c r="A60" t="s">
        <v>62</v>
      </c>
      <c r="B60" t="s">
        <v>63</v>
      </c>
      <c r="C60">
        <v>45.515999999999998</v>
      </c>
      <c r="D60">
        <v>14.64363</v>
      </c>
      <c r="E60">
        <v>535.6</v>
      </c>
      <c r="F60" s="2">
        <v>41333</v>
      </c>
      <c r="G60" s="3">
        <v>41333.498611111114</v>
      </c>
      <c r="H60" s="3">
        <v>41333.458333333336</v>
      </c>
      <c r="I60">
        <v>3</v>
      </c>
      <c r="J60" t="s">
        <v>9</v>
      </c>
      <c r="K60" s="3">
        <v>41333.498611111114</v>
      </c>
      <c r="L60" s="3">
        <v>41333.458333333336</v>
      </c>
      <c r="M60">
        <v>-2.1</v>
      </c>
      <c r="N60" s="3">
        <v>41333.467361111114</v>
      </c>
      <c r="O60" t="s">
        <v>9</v>
      </c>
      <c r="P60">
        <v>69</v>
      </c>
      <c r="V60" s="3"/>
      <c r="X60" s="3"/>
    </row>
    <row r="61" spans="1:24" x14ac:dyDescent="0.25">
      <c r="A61" t="s">
        <v>62</v>
      </c>
      <c r="B61" t="s">
        <v>63</v>
      </c>
      <c r="C61">
        <v>45.515999999999998</v>
      </c>
      <c r="D61">
        <v>14.64363</v>
      </c>
      <c r="E61">
        <v>535.6</v>
      </c>
      <c r="F61" s="2">
        <v>41334</v>
      </c>
      <c r="G61" s="3">
        <v>41334.498611111114</v>
      </c>
      <c r="H61" s="3">
        <v>41334.458333333336</v>
      </c>
      <c r="I61">
        <v>7</v>
      </c>
      <c r="J61" t="s">
        <v>9</v>
      </c>
      <c r="K61" s="3">
        <v>41334.498611111114</v>
      </c>
      <c r="L61" s="3">
        <v>41334.458333333336</v>
      </c>
      <c r="M61">
        <v>-0.2</v>
      </c>
      <c r="N61" s="3">
        <v>41334.467361111114</v>
      </c>
      <c r="O61" t="s">
        <v>9</v>
      </c>
      <c r="P61">
        <v>60</v>
      </c>
      <c r="V61" s="3"/>
      <c r="X61" s="3"/>
    </row>
    <row r="62" spans="1:24" x14ac:dyDescent="0.25">
      <c r="A62" t="s">
        <v>62</v>
      </c>
      <c r="B62" t="s">
        <v>63</v>
      </c>
      <c r="C62">
        <v>45.515999999999998</v>
      </c>
      <c r="D62">
        <v>14.64363</v>
      </c>
      <c r="E62">
        <v>535.6</v>
      </c>
      <c r="F62" s="2">
        <v>41335</v>
      </c>
      <c r="G62" s="3">
        <v>41335.498611111114</v>
      </c>
      <c r="H62" s="3">
        <v>41335.458333333336</v>
      </c>
      <c r="I62">
        <v>2</v>
      </c>
      <c r="J62" t="s">
        <v>9</v>
      </c>
      <c r="K62" s="3">
        <v>41335.498611111114</v>
      </c>
      <c r="L62" s="3">
        <v>41335.458333333336</v>
      </c>
      <c r="M62">
        <v>-7.4</v>
      </c>
      <c r="N62" s="3">
        <v>41335.467361111114</v>
      </c>
      <c r="O62" t="s">
        <v>9</v>
      </c>
      <c r="P62">
        <v>50</v>
      </c>
      <c r="V62" s="3"/>
      <c r="X62" s="3"/>
    </row>
    <row r="63" spans="1:24" x14ac:dyDescent="0.25">
      <c r="A63" t="s">
        <v>62</v>
      </c>
      <c r="B63" t="s">
        <v>63</v>
      </c>
      <c r="C63">
        <v>45.515999999999998</v>
      </c>
      <c r="D63">
        <v>14.64363</v>
      </c>
      <c r="E63">
        <v>535.6</v>
      </c>
      <c r="F63" s="2">
        <v>41336</v>
      </c>
      <c r="G63" s="3">
        <v>41336.498611111114</v>
      </c>
      <c r="H63" s="3">
        <v>41336.458333333336</v>
      </c>
      <c r="I63">
        <v>0</v>
      </c>
      <c r="J63" t="s">
        <v>9</v>
      </c>
      <c r="K63" s="3">
        <v>41336.498611111114</v>
      </c>
      <c r="L63" s="3">
        <v>41336.458333333336</v>
      </c>
      <c r="M63">
        <v>-12.1</v>
      </c>
      <c r="N63" s="3">
        <v>41336.467361111114</v>
      </c>
      <c r="O63" t="s">
        <v>9</v>
      </c>
      <c r="P63">
        <v>40</v>
      </c>
      <c r="V63" s="3"/>
      <c r="X63" s="3"/>
    </row>
    <row r="64" spans="1:24" x14ac:dyDescent="0.25">
      <c r="A64" t="s">
        <v>62</v>
      </c>
      <c r="B64" t="s">
        <v>63</v>
      </c>
      <c r="C64">
        <v>45.515999999999998</v>
      </c>
      <c r="D64">
        <v>14.64363</v>
      </c>
      <c r="E64">
        <v>535.6</v>
      </c>
      <c r="F64" s="2">
        <v>41337</v>
      </c>
      <c r="G64" s="3">
        <v>41337.498611111114</v>
      </c>
      <c r="H64" s="3">
        <v>41337.458333333336</v>
      </c>
      <c r="I64">
        <v>3</v>
      </c>
      <c r="J64" t="s">
        <v>9</v>
      </c>
      <c r="K64" s="3">
        <v>41337.498611111114</v>
      </c>
      <c r="L64" s="3">
        <v>41337.458333333336</v>
      </c>
      <c r="M64">
        <v>-7</v>
      </c>
      <c r="N64" s="3">
        <v>41337.467361111114</v>
      </c>
      <c r="O64" t="s">
        <v>9</v>
      </c>
      <c r="P64">
        <v>48</v>
      </c>
      <c r="V64" s="3"/>
      <c r="X64" s="3"/>
    </row>
    <row r="65" spans="1:24" x14ac:dyDescent="0.25">
      <c r="A65" t="s">
        <v>62</v>
      </c>
      <c r="B65" t="s">
        <v>63</v>
      </c>
      <c r="C65">
        <v>45.515999999999998</v>
      </c>
      <c r="D65">
        <v>14.64363</v>
      </c>
      <c r="E65">
        <v>535.6</v>
      </c>
      <c r="F65" s="2">
        <v>41338</v>
      </c>
      <c r="G65" s="3">
        <v>41338.498611111114</v>
      </c>
      <c r="H65" s="3">
        <v>41338.458333333336</v>
      </c>
      <c r="I65">
        <v>5</v>
      </c>
      <c r="J65" t="s">
        <v>9</v>
      </c>
      <c r="K65" s="3">
        <v>41338.498611111114</v>
      </c>
      <c r="L65" s="3">
        <v>41338.458333333336</v>
      </c>
      <c r="M65">
        <v>-6.9</v>
      </c>
      <c r="N65" s="3">
        <v>41338.466666666667</v>
      </c>
      <c r="O65" t="s">
        <v>9</v>
      </c>
      <c r="P65">
        <v>42</v>
      </c>
      <c r="V65" s="3"/>
      <c r="X65" s="3"/>
    </row>
    <row r="66" spans="1:24" x14ac:dyDescent="0.25">
      <c r="A66" t="s">
        <v>62</v>
      </c>
      <c r="B66" t="s">
        <v>63</v>
      </c>
      <c r="C66">
        <v>45.515999999999998</v>
      </c>
      <c r="D66">
        <v>14.64363</v>
      </c>
      <c r="E66">
        <v>535.6</v>
      </c>
      <c r="F66" s="2">
        <v>41339</v>
      </c>
      <c r="G66" s="3">
        <v>41339.498611111114</v>
      </c>
      <c r="H66" s="3">
        <v>41339.458333333336</v>
      </c>
      <c r="I66">
        <v>7</v>
      </c>
      <c r="J66" t="s">
        <v>9</v>
      </c>
      <c r="K66" s="3">
        <v>41339.498611111114</v>
      </c>
      <c r="L66" s="3">
        <v>41339.458333333336</v>
      </c>
      <c r="M66">
        <v>2.2999999999999998</v>
      </c>
      <c r="N66" s="3">
        <v>41339.466666666667</v>
      </c>
      <c r="O66" t="s">
        <v>9</v>
      </c>
      <c r="P66">
        <v>72</v>
      </c>
      <c r="V66" s="3"/>
      <c r="X66" s="3"/>
    </row>
    <row r="67" spans="1:24" x14ac:dyDescent="0.25">
      <c r="A67" t="s">
        <v>62</v>
      </c>
      <c r="B67" t="s">
        <v>63</v>
      </c>
      <c r="C67">
        <v>45.515999999999998</v>
      </c>
      <c r="D67">
        <v>14.64363</v>
      </c>
      <c r="E67">
        <v>535.6</v>
      </c>
      <c r="F67" s="2">
        <v>41340</v>
      </c>
      <c r="G67" s="3">
        <v>41340.498611111114</v>
      </c>
      <c r="H67" s="3">
        <v>41340.458333333336</v>
      </c>
      <c r="I67">
        <v>5</v>
      </c>
      <c r="J67" t="s">
        <v>9</v>
      </c>
      <c r="K67" s="3">
        <v>41340.498611111114</v>
      </c>
      <c r="L67" s="3">
        <v>41340.458333333336</v>
      </c>
      <c r="M67">
        <v>0</v>
      </c>
      <c r="N67" s="3">
        <v>41340.466666666667</v>
      </c>
      <c r="O67" t="s">
        <v>9</v>
      </c>
      <c r="P67">
        <v>70</v>
      </c>
      <c r="V67" s="3"/>
      <c r="X67" s="3"/>
    </row>
    <row r="68" spans="1:24" x14ac:dyDescent="0.25">
      <c r="A68" t="s">
        <v>62</v>
      </c>
      <c r="B68" t="s">
        <v>63</v>
      </c>
      <c r="C68">
        <v>45.515999999999998</v>
      </c>
      <c r="D68">
        <v>14.64363</v>
      </c>
      <c r="E68">
        <v>535.6</v>
      </c>
      <c r="F68" s="2">
        <v>41341</v>
      </c>
      <c r="G68" s="3">
        <v>41341.498611111114</v>
      </c>
      <c r="H68" s="3">
        <v>41341.458333333336</v>
      </c>
      <c r="I68">
        <v>6</v>
      </c>
      <c r="J68" t="s">
        <v>9</v>
      </c>
      <c r="K68" s="3">
        <v>41341.498611111114</v>
      </c>
      <c r="L68" s="3">
        <v>41341.458333333336</v>
      </c>
      <c r="M68">
        <v>-0.3</v>
      </c>
      <c r="N68" s="3">
        <v>41341.466666666667</v>
      </c>
      <c r="O68" t="s">
        <v>9</v>
      </c>
      <c r="P68">
        <v>64</v>
      </c>
      <c r="V68" s="3"/>
      <c r="X68" s="3"/>
    </row>
    <row r="69" spans="1:24" x14ac:dyDescent="0.25">
      <c r="A69" t="s">
        <v>62</v>
      </c>
      <c r="B69" t="s">
        <v>63</v>
      </c>
      <c r="C69">
        <v>45.515999999999998</v>
      </c>
      <c r="D69">
        <v>14.64363</v>
      </c>
      <c r="E69">
        <v>535.6</v>
      </c>
      <c r="F69" s="2">
        <v>41342</v>
      </c>
      <c r="G69" s="3">
        <v>41342.498611111114</v>
      </c>
      <c r="H69" s="3">
        <v>41342.458333333336</v>
      </c>
      <c r="I69">
        <v>4</v>
      </c>
      <c r="J69" t="s">
        <v>9</v>
      </c>
      <c r="K69" s="3">
        <v>41342.498611111114</v>
      </c>
      <c r="L69" s="3">
        <v>41342.458333333336</v>
      </c>
      <c r="M69">
        <v>0</v>
      </c>
      <c r="N69" s="3">
        <v>41342.46597222222</v>
      </c>
      <c r="O69" t="s">
        <v>9</v>
      </c>
      <c r="P69">
        <v>75</v>
      </c>
      <c r="V69" s="3"/>
      <c r="X69" s="3"/>
    </row>
    <row r="70" spans="1:24" x14ac:dyDescent="0.25">
      <c r="A70" t="s">
        <v>62</v>
      </c>
      <c r="B70" t="s">
        <v>63</v>
      </c>
      <c r="C70">
        <v>45.515999999999998</v>
      </c>
      <c r="D70">
        <v>14.64363</v>
      </c>
      <c r="E70">
        <v>535.6</v>
      </c>
      <c r="F70" s="2">
        <v>41343</v>
      </c>
      <c r="G70" s="3">
        <v>41343.498611111114</v>
      </c>
      <c r="H70" s="3">
        <v>41343.458333333336</v>
      </c>
      <c r="I70">
        <v>4</v>
      </c>
      <c r="J70" t="s">
        <v>9</v>
      </c>
      <c r="K70" s="3">
        <v>41343.498611111114</v>
      </c>
      <c r="L70" s="3">
        <v>41343.458333333336</v>
      </c>
      <c r="M70">
        <v>2.2000000000000002</v>
      </c>
      <c r="N70" s="3">
        <v>41343.46597222222</v>
      </c>
      <c r="O70" t="s">
        <v>9</v>
      </c>
      <c r="P70">
        <v>88</v>
      </c>
      <c r="V70" s="3"/>
      <c r="X70" s="3"/>
    </row>
    <row r="71" spans="1:24" x14ac:dyDescent="0.25">
      <c r="A71" t="s">
        <v>62</v>
      </c>
      <c r="B71" t="s">
        <v>63</v>
      </c>
      <c r="C71">
        <v>45.515999999999998</v>
      </c>
      <c r="D71">
        <v>14.64363</v>
      </c>
      <c r="E71">
        <v>535.6</v>
      </c>
      <c r="F71" s="2">
        <v>41344</v>
      </c>
      <c r="G71" s="3">
        <v>41344.498611111114</v>
      </c>
      <c r="H71" s="3">
        <v>41344.458333333336</v>
      </c>
      <c r="I71">
        <v>6</v>
      </c>
      <c r="J71" t="s">
        <v>9</v>
      </c>
      <c r="K71" s="3">
        <v>41344.498611111114</v>
      </c>
      <c r="L71" s="3">
        <v>41344.458333333336</v>
      </c>
      <c r="M71">
        <v>-0.7</v>
      </c>
      <c r="N71" s="3">
        <v>41344.46597222222</v>
      </c>
      <c r="O71" t="s">
        <v>9</v>
      </c>
      <c r="P71">
        <v>62</v>
      </c>
      <c r="V71" s="3"/>
      <c r="X71" s="3"/>
    </row>
    <row r="72" spans="1:24" x14ac:dyDescent="0.25">
      <c r="A72" t="s">
        <v>62</v>
      </c>
      <c r="B72" t="s">
        <v>63</v>
      </c>
      <c r="C72">
        <v>45.515999999999998</v>
      </c>
      <c r="D72">
        <v>14.64363</v>
      </c>
      <c r="E72">
        <v>535.6</v>
      </c>
      <c r="F72" s="2">
        <v>41345</v>
      </c>
      <c r="G72" s="3">
        <v>41345.498611111114</v>
      </c>
      <c r="H72" s="3">
        <v>41345.458333333336</v>
      </c>
      <c r="I72">
        <v>5</v>
      </c>
      <c r="J72" t="s">
        <v>9</v>
      </c>
      <c r="K72" s="3">
        <v>41345.498611111114</v>
      </c>
      <c r="L72" s="3">
        <v>41345.458333333336</v>
      </c>
      <c r="M72">
        <v>-3.3</v>
      </c>
      <c r="N72" s="3">
        <v>41345.46597222222</v>
      </c>
      <c r="O72" t="s">
        <v>9</v>
      </c>
      <c r="P72">
        <v>55</v>
      </c>
      <c r="V72" s="3"/>
      <c r="X72" s="3"/>
    </row>
    <row r="73" spans="1:24" x14ac:dyDescent="0.25">
      <c r="A73" t="s">
        <v>62</v>
      </c>
      <c r="B73" t="s">
        <v>63</v>
      </c>
      <c r="C73">
        <v>45.515999999999998</v>
      </c>
      <c r="D73">
        <v>14.64363</v>
      </c>
      <c r="E73">
        <v>535.6</v>
      </c>
      <c r="F73" s="2">
        <v>41346</v>
      </c>
      <c r="G73" s="3">
        <v>41346.498611111114</v>
      </c>
      <c r="H73" s="3">
        <v>41346.458333333336</v>
      </c>
      <c r="I73">
        <v>6</v>
      </c>
      <c r="J73" t="s">
        <v>9</v>
      </c>
      <c r="K73" s="3">
        <v>41346.498611111114</v>
      </c>
      <c r="L73" s="3">
        <v>41346.458333333336</v>
      </c>
      <c r="M73">
        <v>-0.5</v>
      </c>
      <c r="N73" s="3">
        <v>41346.465277777781</v>
      </c>
      <c r="O73" t="s">
        <v>9</v>
      </c>
      <c r="P73">
        <v>63</v>
      </c>
      <c r="V73" s="3"/>
      <c r="X73" s="3"/>
    </row>
    <row r="74" spans="1:24" x14ac:dyDescent="0.25">
      <c r="A74" t="s">
        <v>62</v>
      </c>
      <c r="B74" t="s">
        <v>63</v>
      </c>
      <c r="C74">
        <v>45.515999999999998</v>
      </c>
      <c r="D74">
        <v>14.64363</v>
      </c>
      <c r="E74">
        <v>535.6</v>
      </c>
      <c r="F74" s="2">
        <v>41347</v>
      </c>
      <c r="G74" s="3">
        <v>41347.498611111114</v>
      </c>
      <c r="H74" s="3">
        <v>41347.458333333336</v>
      </c>
      <c r="I74">
        <v>1</v>
      </c>
      <c r="J74" t="s">
        <v>9</v>
      </c>
      <c r="K74" s="3">
        <v>41347.498611111114</v>
      </c>
      <c r="L74" s="3">
        <v>41347.458333333336</v>
      </c>
      <c r="M74">
        <v>-5.5</v>
      </c>
      <c r="N74" s="3">
        <v>41347.465277777781</v>
      </c>
      <c r="O74" t="s">
        <v>9</v>
      </c>
      <c r="P74">
        <v>62</v>
      </c>
      <c r="V74" s="3"/>
      <c r="X74" s="3"/>
    </row>
    <row r="75" spans="1:24" x14ac:dyDescent="0.25">
      <c r="A75" t="s">
        <v>62</v>
      </c>
      <c r="B75" t="s">
        <v>63</v>
      </c>
      <c r="C75">
        <v>45.515999999999998</v>
      </c>
      <c r="D75">
        <v>14.64363</v>
      </c>
      <c r="E75">
        <v>535.6</v>
      </c>
      <c r="F75" s="2">
        <v>41348</v>
      </c>
      <c r="G75" s="3">
        <v>41348.498611111114</v>
      </c>
      <c r="H75" s="3">
        <v>41348.458333333336</v>
      </c>
      <c r="I75">
        <v>0</v>
      </c>
      <c r="J75" t="s">
        <v>9</v>
      </c>
      <c r="K75" s="3">
        <v>41348.498611111114</v>
      </c>
      <c r="L75" s="3">
        <v>41348.458333333336</v>
      </c>
      <c r="M75">
        <v>-14.1</v>
      </c>
      <c r="N75" s="3">
        <v>41348.465277777781</v>
      </c>
      <c r="O75" t="s">
        <v>9</v>
      </c>
      <c r="P75">
        <v>34</v>
      </c>
      <c r="V75" s="3"/>
      <c r="X75" s="3"/>
    </row>
    <row r="76" spans="1:24" x14ac:dyDescent="0.25">
      <c r="A76" t="s">
        <v>62</v>
      </c>
      <c r="B76" t="s">
        <v>63</v>
      </c>
      <c r="C76">
        <v>45.515999999999998</v>
      </c>
      <c r="D76">
        <v>14.64363</v>
      </c>
      <c r="E76">
        <v>535.6</v>
      </c>
      <c r="F76" s="2">
        <v>41349</v>
      </c>
      <c r="G76" s="3">
        <v>41349.498611111114</v>
      </c>
      <c r="H76" s="3">
        <v>41349.458333333336</v>
      </c>
      <c r="I76">
        <v>-1</v>
      </c>
      <c r="J76" t="s">
        <v>9</v>
      </c>
      <c r="K76" s="3">
        <v>41349.498611111114</v>
      </c>
      <c r="L76" s="3">
        <v>41349.458333333336</v>
      </c>
      <c r="M76">
        <v>-15.4</v>
      </c>
      <c r="N76" s="3">
        <v>41349.464583333334</v>
      </c>
      <c r="O76" t="s">
        <v>9</v>
      </c>
      <c r="P76">
        <v>33</v>
      </c>
      <c r="V76" s="3"/>
      <c r="X76" s="3"/>
    </row>
    <row r="77" spans="1:24" x14ac:dyDescent="0.25">
      <c r="A77" t="s">
        <v>62</v>
      </c>
      <c r="B77" t="s">
        <v>63</v>
      </c>
      <c r="C77">
        <v>45.515999999999998</v>
      </c>
      <c r="D77">
        <v>14.64363</v>
      </c>
      <c r="E77">
        <v>535.6</v>
      </c>
      <c r="F77" s="2">
        <v>41350</v>
      </c>
      <c r="G77" s="3">
        <v>41350.498611111114</v>
      </c>
      <c r="H77" s="3">
        <v>41350.458333333336</v>
      </c>
      <c r="I77">
        <v>1</v>
      </c>
      <c r="J77" t="s">
        <v>9</v>
      </c>
      <c r="K77" s="3">
        <v>41350.498611111114</v>
      </c>
      <c r="L77" s="3">
        <v>41350.458333333336</v>
      </c>
      <c r="M77">
        <v>-7.5</v>
      </c>
      <c r="N77" s="3">
        <v>41350.464583333334</v>
      </c>
      <c r="O77" t="s">
        <v>9</v>
      </c>
      <c r="P77">
        <v>53</v>
      </c>
      <c r="V77" s="3"/>
      <c r="X77" s="3"/>
    </row>
    <row r="78" spans="1:24" x14ac:dyDescent="0.25">
      <c r="A78" t="s">
        <v>62</v>
      </c>
      <c r="B78" t="s">
        <v>63</v>
      </c>
      <c r="C78">
        <v>45.515999999999998</v>
      </c>
      <c r="D78">
        <v>14.64363</v>
      </c>
      <c r="E78">
        <v>535.6</v>
      </c>
      <c r="F78" s="2">
        <v>41351</v>
      </c>
      <c r="G78" s="3">
        <v>41351.498611111114</v>
      </c>
      <c r="H78" s="3">
        <v>41351.458333333336</v>
      </c>
      <c r="I78">
        <v>3</v>
      </c>
      <c r="J78" t="s">
        <v>9</v>
      </c>
      <c r="K78" s="3">
        <v>41351.498611111114</v>
      </c>
      <c r="L78" s="3">
        <v>41351.458333333336</v>
      </c>
      <c r="M78">
        <v>-1</v>
      </c>
      <c r="N78" s="3">
        <v>41351.464583333334</v>
      </c>
      <c r="O78" t="s">
        <v>9</v>
      </c>
      <c r="P78">
        <v>75</v>
      </c>
      <c r="V78" s="3"/>
      <c r="X78" s="3"/>
    </row>
    <row r="79" spans="1:24" x14ac:dyDescent="0.25">
      <c r="A79" t="s">
        <v>62</v>
      </c>
      <c r="B79" t="s">
        <v>63</v>
      </c>
      <c r="C79">
        <v>45.515999999999998</v>
      </c>
      <c r="D79">
        <v>14.64363</v>
      </c>
      <c r="E79">
        <v>535.6</v>
      </c>
      <c r="F79" s="2">
        <v>41352</v>
      </c>
      <c r="G79" s="3">
        <v>41352.498611111114</v>
      </c>
      <c r="H79" s="3">
        <v>41352.458333333336</v>
      </c>
      <c r="I79">
        <v>7</v>
      </c>
      <c r="J79" t="s">
        <v>9</v>
      </c>
      <c r="K79" s="3">
        <v>41352.498611111114</v>
      </c>
      <c r="L79" s="3">
        <v>41352.458333333336</v>
      </c>
      <c r="M79">
        <v>-0.9</v>
      </c>
      <c r="N79" s="3">
        <v>41352.464583333334</v>
      </c>
      <c r="O79" t="s">
        <v>9</v>
      </c>
      <c r="P79">
        <v>57</v>
      </c>
      <c r="V79" s="3"/>
      <c r="X79" s="3"/>
    </row>
    <row r="80" spans="1:24" x14ac:dyDescent="0.25">
      <c r="A80" t="s">
        <v>62</v>
      </c>
      <c r="B80" t="s">
        <v>63</v>
      </c>
      <c r="C80">
        <v>45.515999999999998</v>
      </c>
      <c r="D80">
        <v>14.64363</v>
      </c>
      <c r="E80">
        <v>535.6</v>
      </c>
      <c r="F80" s="2">
        <v>41353</v>
      </c>
      <c r="G80" s="3">
        <v>41353.498611111114</v>
      </c>
      <c r="H80" s="3">
        <v>41353.458333333336</v>
      </c>
      <c r="I80">
        <v>9</v>
      </c>
      <c r="J80" t="s">
        <v>9</v>
      </c>
      <c r="K80" s="3">
        <v>41353.498611111114</v>
      </c>
      <c r="L80" s="3">
        <v>41353.458333333336</v>
      </c>
      <c r="M80">
        <v>-0.6</v>
      </c>
      <c r="N80" s="3">
        <v>41353.463888888888</v>
      </c>
      <c r="O80" t="s">
        <v>9</v>
      </c>
      <c r="P80">
        <v>51</v>
      </c>
      <c r="V80" s="3"/>
      <c r="X80" s="3"/>
    </row>
    <row r="81" spans="1:24" x14ac:dyDescent="0.25">
      <c r="A81" t="s">
        <v>62</v>
      </c>
      <c r="B81" t="s">
        <v>63</v>
      </c>
      <c r="C81">
        <v>45.515999999999998</v>
      </c>
      <c r="D81">
        <v>14.64363</v>
      </c>
      <c r="E81">
        <v>535.6</v>
      </c>
      <c r="F81" s="2">
        <v>41354</v>
      </c>
      <c r="G81" s="3">
        <v>41354.498611111114</v>
      </c>
      <c r="H81" s="3">
        <v>41354.458333333336</v>
      </c>
      <c r="I81">
        <v>6</v>
      </c>
      <c r="J81" t="s">
        <v>9</v>
      </c>
      <c r="K81" s="3">
        <v>41354.498611111114</v>
      </c>
      <c r="L81" s="3">
        <v>41354.458333333336</v>
      </c>
      <c r="M81">
        <v>-3.4</v>
      </c>
      <c r="N81" s="3">
        <v>41354.463888888888</v>
      </c>
      <c r="O81" t="s">
        <v>9</v>
      </c>
      <c r="P81">
        <v>51</v>
      </c>
      <c r="V81" s="3"/>
      <c r="X81" s="3"/>
    </row>
    <row r="82" spans="1:24" x14ac:dyDescent="0.25">
      <c r="A82" t="s">
        <v>62</v>
      </c>
      <c r="B82" t="s">
        <v>63</v>
      </c>
      <c r="C82">
        <v>45.515999999999998</v>
      </c>
      <c r="D82">
        <v>14.64363</v>
      </c>
      <c r="E82">
        <v>535.6</v>
      </c>
      <c r="F82" s="2">
        <v>41355</v>
      </c>
      <c r="G82" s="3">
        <v>41355.498611111114</v>
      </c>
      <c r="H82" s="3">
        <v>41355.458333333336</v>
      </c>
      <c r="I82">
        <v>9</v>
      </c>
      <c r="J82" t="s">
        <v>9</v>
      </c>
      <c r="K82" s="3">
        <v>41355.498611111114</v>
      </c>
      <c r="L82" s="3">
        <v>41355.458333333336</v>
      </c>
      <c r="M82">
        <v>-6</v>
      </c>
      <c r="N82" s="3">
        <v>41355.463888888888</v>
      </c>
      <c r="O82" t="s">
        <v>9</v>
      </c>
      <c r="P82">
        <v>34</v>
      </c>
      <c r="V82" s="3"/>
      <c r="X82" s="3"/>
    </row>
    <row r="83" spans="1:24" x14ac:dyDescent="0.25">
      <c r="A83" t="s">
        <v>62</v>
      </c>
      <c r="B83" t="s">
        <v>63</v>
      </c>
      <c r="C83">
        <v>45.515999999999998</v>
      </c>
      <c r="D83">
        <v>14.64363</v>
      </c>
      <c r="E83">
        <v>535.6</v>
      </c>
      <c r="F83" s="2">
        <v>41356</v>
      </c>
      <c r="G83" s="3">
        <v>41356.498611111114</v>
      </c>
      <c r="H83" s="3">
        <v>41356.458333333336</v>
      </c>
      <c r="I83">
        <v>3</v>
      </c>
      <c r="J83" t="s">
        <v>9</v>
      </c>
      <c r="K83" s="3">
        <v>41356.498611111114</v>
      </c>
      <c r="L83" s="3">
        <v>41356.458333333336</v>
      </c>
      <c r="M83">
        <v>-7.8</v>
      </c>
      <c r="N83" s="3">
        <v>41356.463194444441</v>
      </c>
      <c r="O83" t="s">
        <v>9</v>
      </c>
      <c r="P83">
        <v>45</v>
      </c>
      <c r="V83" s="3"/>
      <c r="X83" s="3"/>
    </row>
    <row r="84" spans="1:24" x14ac:dyDescent="0.25">
      <c r="A84" t="s">
        <v>62</v>
      </c>
      <c r="B84" t="s">
        <v>63</v>
      </c>
      <c r="C84">
        <v>45.515999999999998</v>
      </c>
      <c r="D84">
        <v>14.64363</v>
      </c>
      <c r="E84">
        <v>535.6</v>
      </c>
      <c r="F84" s="2">
        <v>41357</v>
      </c>
      <c r="G84" s="3">
        <v>41357.498611111114</v>
      </c>
      <c r="H84" s="3">
        <v>41357.458333333336</v>
      </c>
      <c r="I84">
        <v>0</v>
      </c>
      <c r="J84" t="s">
        <v>9</v>
      </c>
      <c r="K84" s="3">
        <v>41357.498611111114</v>
      </c>
      <c r="L84" s="3">
        <v>41357.458333333336</v>
      </c>
      <c r="M84">
        <v>-9.1999999999999993</v>
      </c>
      <c r="N84" s="3">
        <v>41357.463194444441</v>
      </c>
      <c r="O84" t="s">
        <v>9</v>
      </c>
      <c r="P84">
        <v>50</v>
      </c>
      <c r="V84" s="3"/>
      <c r="X84" s="3"/>
    </row>
    <row r="85" spans="1:24" x14ac:dyDescent="0.25">
      <c r="A85" t="s">
        <v>62</v>
      </c>
      <c r="B85" t="s">
        <v>63</v>
      </c>
      <c r="C85">
        <v>45.515999999999998</v>
      </c>
      <c r="D85">
        <v>14.64363</v>
      </c>
      <c r="E85">
        <v>535.6</v>
      </c>
      <c r="F85" s="2">
        <v>41358</v>
      </c>
      <c r="G85" s="3">
        <v>41358.498611111114</v>
      </c>
      <c r="H85" s="3">
        <v>41358.458333333336</v>
      </c>
      <c r="I85">
        <v>-5</v>
      </c>
      <c r="J85" t="s">
        <v>9</v>
      </c>
      <c r="K85" s="3">
        <v>41358.498611111114</v>
      </c>
      <c r="L85" s="3">
        <v>41358.458333333336</v>
      </c>
      <c r="M85">
        <v>-16.600000000000001</v>
      </c>
      <c r="N85" s="3">
        <v>41358.463194444441</v>
      </c>
      <c r="O85" t="s">
        <v>9</v>
      </c>
      <c r="P85">
        <v>40</v>
      </c>
      <c r="V85" s="3"/>
      <c r="X85" s="3"/>
    </row>
    <row r="86" spans="1:24" x14ac:dyDescent="0.25">
      <c r="A86" t="s">
        <v>62</v>
      </c>
      <c r="B86" t="s">
        <v>63</v>
      </c>
      <c r="C86">
        <v>45.515999999999998</v>
      </c>
      <c r="D86">
        <v>14.64363</v>
      </c>
      <c r="E86">
        <v>535.6</v>
      </c>
      <c r="F86" s="2">
        <v>41359</v>
      </c>
      <c r="G86" s="3">
        <v>41359.498611111114</v>
      </c>
      <c r="H86" s="3">
        <v>41359.458333333336</v>
      </c>
      <c r="I86">
        <v>-1</v>
      </c>
      <c r="J86" t="s">
        <v>9</v>
      </c>
      <c r="K86" s="3">
        <v>41359.498611111114</v>
      </c>
      <c r="L86" s="3">
        <v>41359.458333333336</v>
      </c>
      <c r="M86">
        <v>-10.199999999999999</v>
      </c>
      <c r="N86" s="3">
        <v>41359.463194444441</v>
      </c>
      <c r="O86" t="s">
        <v>9</v>
      </c>
      <c r="P86">
        <v>50</v>
      </c>
      <c r="V86" s="3"/>
      <c r="X86" s="3"/>
    </row>
    <row r="87" spans="1:24" x14ac:dyDescent="0.25">
      <c r="A87" t="s">
        <v>62</v>
      </c>
      <c r="B87" t="s">
        <v>63</v>
      </c>
      <c r="C87">
        <v>45.515999999999998</v>
      </c>
      <c r="D87">
        <v>14.64363</v>
      </c>
      <c r="E87">
        <v>535.6</v>
      </c>
      <c r="F87" s="2">
        <v>41360</v>
      </c>
      <c r="G87" s="3">
        <v>41360.498611111114</v>
      </c>
      <c r="H87" s="3">
        <v>41360.458333333336</v>
      </c>
      <c r="I87">
        <v>-2</v>
      </c>
      <c r="J87" t="s">
        <v>9</v>
      </c>
      <c r="K87" s="3">
        <v>41360.498611111114</v>
      </c>
      <c r="L87" s="3">
        <v>41360.458333333336</v>
      </c>
      <c r="M87">
        <v>-10.6</v>
      </c>
      <c r="N87" s="3">
        <v>41360.462500000001</v>
      </c>
      <c r="O87" t="s">
        <v>9</v>
      </c>
      <c r="P87">
        <v>52</v>
      </c>
      <c r="V87" s="3"/>
      <c r="X87" s="3"/>
    </row>
    <row r="88" spans="1:24" x14ac:dyDescent="0.25">
      <c r="A88" t="s">
        <v>62</v>
      </c>
      <c r="B88" t="s">
        <v>63</v>
      </c>
      <c r="C88">
        <v>45.515999999999998</v>
      </c>
      <c r="D88">
        <v>14.64363</v>
      </c>
      <c r="E88">
        <v>535.6</v>
      </c>
      <c r="F88" s="2">
        <v>41361</v>
      </c>
      <c r="G88" s="3">
        <v>41361.498611111114</v>
      </c>
      <c r="H88" s="3">
        <v>41361.458333333336</v>
      </c>
      <c r="I88">
        <v>6</v>
      </c>
      <c r="J88" t="s">
        <v>9</v>
      </c>
      <c r="K88" s="3">
        <v>41361.498611111114</v>
      </c>
      <c r="L88" s="3">
        <v>41361.458333333336</v>
      </c>
      <c r="M88">
        <v>-4.7</v>
      </c>
      <c r="N88" s="3">
        <v>41361.462500000001</v>
      </c>
      <c r="O88" t="s">
        <v>9</v>
      </c>
      <c r="P88">
        <v>46</v>
      </c>
      <c r="V88" s="3"/>
      <c r="X88" s="3"/>
    </row>
    <row r="89" spans="1:24" x14ac:dyDescent="0.25">
      <c r="A89" t="s">
        <v>62</v>
      </c>
      <c r="B89" t="s">
        <v>63</v>
      </c>
      <c r="C89">
        <v>45.515999999999998</v>
      </c>
      <c r="D89">
        <v>14.64363</v>
      </c>
      <c r="E89">
        <v>535.6</v>
      </c>
      <c r="F89" s="2">
        <v>41362</v>
      </c>
      <c r="G89" s="3">
        <v>41362.498611111114</v>
      </c>
      <c r="H89" s="3">
        <v>41362.458333333336</v>
      </c>
      <c r="I89">
        <v>7</v>
      </c>
      <c r="J89" t="s">
        <v>9</v>
      </c>
      <c r="K89" s="3">
        <v>41362.498611111114</v>
      </c>
      <c r="L89" s="3">
        <v>41362.458333333336</v>
      </c>
      <c r="M89">
        <v>0.7</v>
      </c>
      <c r="N89" s="3">
        <v>41362.462500000001</v>
      </c>
      <c r="O89" t="s">
        <v>9</v>
      </c>
      <c r="P89">
        <v>64</v>
      </c>
      <c r="V89" s="3"/>
      <c r="X89" s="3"/>
    </row>
    <row r="90" spans="1:24" x14ac:dyDescent="0.25">
      <c r="A90" t="s">
        <v>62</v>
      </c>
      <c r="B90" t="s">
        <v>63</v>
      </c>
      <c r="C90">
        <v>45.515999999999998</v>
      </c>
      <c r="D90">
        <v>14.64363</v>
      </c>
      <c r="E90">
        <v>535.6</v>
      </c>
      <c r="F90" s="2">
        <v>41363</v>
      </c>
      <c r="G90" s="3">
        <v>41363.498611111114</v>
      </c>
      <c r="H90" s="3">
        <v>41363.458333333336</v>
      </c>
      <c r="I90">
        <v>4</v>
      </c>
      <c r="J90" t="s">
        <v>9</v>
      </c>
      <c r="K90" s="3">
        <v>41363.498611111114</v>
      </c>
      <c r="L90" s="3">
        <v>41363.458333333336</v>
      </c>
      <c r="M90">
        <v>-10.1</v>
      </c>
      <c r="N90" s="3">
        <v>41363.461805555555</v>
      </c>
      <c r="O90" t="s">
        <v>9</v>
      </c>
      <c r="P90">
        <v>35</v>
      </c>
      <c r="V90" s="3"/>
      <c r="X90" s="3"/>
    </row>
    <row r="91" spans="1:24" x14ac:dyDescent="0.25">
      <c r="A91" t="s">
        <v>62</v>
      </c>
      <c r="B91" t="s">
        <v>63</v>
      </c>
      <c r="C91">
        <v>45.515999999999998</v>
      </c>
      <c r="D91">
        <v>14.64363</v>
      </c>
      <c r="E91">
        <v>535.6</v>
      </c>
      <c r="F91" s="2">
        <v>41364</v>
      </c>
      <c r="G91" s="3">
        <v>41364.498611111114</v>
      </c>
      <c r="H91" s="3">
        <v>41364.458333333336</v>
      </c>
      <c r="I91">
        <v>3</v>
      </c>
      <c r="J91" t="s">
        <v>9</v>
      </c>
      <c r="K91" s="3">
        <v>41364.498611111114</v>
      </c>
      <c r="L91" s="3">
        <v>41364.458333333336</v>
      </c>
      <c r="M91">
        <v>-8.6999999999999993</v>
      </c>
      <c r="N91" s="3">
        <v>41364.461805555555</v>
      </c>
      <c r="O91" t="s">
        <v>9</v>
      </c>
      <c r="P91">
        <v>42</v>
      </c>
      <c r="V91" s="3"/>
      <c r="X91" s="3"/>
    </row>
    <row r="92" spans="1:24" x14ac:dyDescent="0.25">
      <c r="A92" t="s">
        <v>62</v>
      </c>
      <c r="B92" t="s">
        <v>63</v>
      </c>
      <c r="C92">
        <v>45.515999999999998</v>
      </c>
      <c r="D92">
        <v>14.64363</v>
      </c>
      <c r="E92">
        <v>535.6</v>
      </c>
      <c r="F92" s="2">
        <v>41365</v>
      </c>
      <c r="G92" s="3">
        <v>41365.498611111114</v>
      </c>
      <c r="H92" s="3">
        <v>41365.458333333336</v>
      </c>
      <c r="I92">
        <v>1</v>
      </c>
      <c r="J92" t="s">
        <v>9</v>
      </c>
      <c r="K92" s="3">
        <v>41365.498611111114</v>
      </c>
      <c r="L92" s="3">
        <v>41365.458333333336</v>
      </c>
      <c r="M92">
        <v>-12.5</v>
      </c>
      <c r="N92" s="3">
        <v>41365.461805555555</v>
      </c>
      <c r="O92" t="s">
        <v>9</v>
      </c>
      <c r="P92">
        <v>36</v>
      </c>
      <c r="V92" s="3"/>
      <c r="X92" s="3"/>
    </row>
    <row r="93" spans="1:24" x14ac:dyDescent="0.25">
      <c r="A93" t="s">
        <v>62</v>
      </c>
      <c r="B93" t="s">
        <v>63</v>
      </c>
      <c r="C93">
        <v>45.515999999999998</v>
      </c>
      <c r="D93">
        <v>14.64363</v>
      </c>
      <c r="E93">
        <v>535.6</v>
      </c>
      <c r="F93" s="2">
        <v>41366</v>
      </c>
      <c r="G93" s="3">
        <v>41366.498611111114</v>
      </c>
      <c r="H93" s="3">
        <v>41366.458333333336</v>
      </c>
      <c r="I93">
        <v>1</v>
      </c>
      <c r="J93" t="s">
        <v>9</v>
      </c>
      <c r="K93" s="3">
        <v>41366.498611111114</v>
      </c>
      <c r="L93" s="3">
        <v>41366.458333333336</v>
      </c>
      <c r="M93">
        <v>-6.4</v>
      </c>
      <c r="N93" s="3">
        <v>41366.461111111108</v>
      </c>
      <c r="O93" t="s">
        <v>9</v>
      </c>
      <c r="P93">
        <v>58</v>
      </c>
      <c r="V93" s="3"/>
      <c r="X93" s="3"/>
    </row>
    <row r="94" spans="1:24" x14ac:dyDescent="0.25">
      <c r="A94" t="s">
        <v>62</v>
      </c>
      <c r="B94" t="s">
        <v>63</v>
      </c>
      <c r="C94">
        <v>45.515999999999998</v>
      </c>
      <c r="D94">
        <v>14.64363</v>
      </c>
      <c r="E94">
        <v>535.6</v>
      </c>
      <c r="F94" s="2">
        <v>41367</v>
      </c>
      <c r="G94" s="3">
        <v>41367.498611111114</v>
      </c>
      <c r="H94" s="3">
        <v>41367.458333333336</v>
      </c>
      <c r="I94">
        <v>2</v>
      </c>
      <c r="J94" t="s">
        <v>9</v>
      </c>
      <c r="K94" s="3">
        <v>41367.498611111114</v>
      </c>
      <c r="L94" s="3">
        <v>41367.458333333336</v>
      </c>
      <c r="M94">
        <v>-4.7</v>
      </c>
      <c r="N94" s="3">
        <v>41367.461111111108</v>
      </c>
      <c r="O94" t="s">
        <v>9</v>
      </c>
      <c r="P94">
        <v>61</v>
      </c>
      <c r="V94" s="3"/>
      <c r="X94" s="3"/>
    </row>
    <row r="95" spans="1:24" x14ac:dyDescent="0.25">
      <c r="A95" t="s">
        <v>62</v>
      </c>
      <c r="B95" t="s">
        <v>63</v>
      </c>
      <c r="C95">
        <v>45.515999999999998</v>
      </c>
      <c r="D95">
        <v>14.64363</v>
      </c>
      <c r="E95">
        <v>535.6</v>
      </c>
      <c r="F95" s="2">
        <v>41368</v>
      </c>
      <c r="G95" s="3">
        <v>41368.498611111114</v>
      </c>
      <c r="H95" s="3">
        <v>41368.458333333336</v>
      </c>
      <c r="I95">
        <v>3</v>
      </c>
      <c r="J95" t="s">
        <v>9</v>
      </c>
      <c r="K95" s="3">
        <v>41368.498611111114</v>
      </c>
      <c r="L95" s="3">
        <v>41368.458333333336</v>
      </c>
      <c r="M95">
        <v>-4.7</v>
      </c>
      <c r="N95" s="3">
        <v>41368.461111111108</v>
      </c>
      <c r="O95" t="s">
        <v>9</v>
      </c>
      <c r="P95">
        <v>57</v>
      </c>
      <c r="V95" s="3"/>
      <c r="X95" s="3"/>
    </row>
    <row r="96" spans="1:24" x14ac:dyDescent="0.25">
      <c r="A96" t="s">
        <v>62</v>
      </c>
      <c r="B96" t="s">
        <v>63</v>
      </c>
      <c r="C96">
        <v>45.515999999999998</v>
      </c>
      <c r="D96">
        <v>14.64363</v>
      </c>
      <c r="E96">
        <v>535.6</v>
      </c>
      <c r="F96" s="2">
        <v>41369</v>
      </c>
      <c r="G96" s="3">
        <v>41369.498611111114</v>
      </c>
      <c r="H96" s="3">
        <v>41369.458333333336</v>
      </c>
      <c r="I96">
        <v>2</v>
      </c>
      <c r="J96" t="s">
        <v>9</v>
      </c>
      <c r="K96" s="3">
        <v>41369.498611111114</v>
      </c>
      <c r="L96" s="3">
        <v>41369.458333333336</v>
      </c>
      <c r="M96">
        <v>-3.1</v>
      </c>
      <c r="N96" s="3">
        <v>41369.461111111108</v>
      </c>
      <c r="O96" t="s">
        <v>9</v>
      </c>
      <c r="P96">
        <v>69</v>
      </c>
      <c r="V96" s="3"/>
      <c r="X96" s="3"/>
    </row>
    <row r="97" spans="1:24" x14ac:dyDescent="0.25">
      <c r="A97" t="s">
        <v>62</v>
      </c>
      <c r="B97" t="s">
        <v>63</v>
      </c>
      <c r="C97">
        <v>45.515999999999998</v>
      </c>
      <c r="D97">
        <v>14.64363</v>
      </c>
      <c r="E97">
        <v>535.6</v>
      </c>
      <c r="F97" s="2">
        <v>41370</v>
      </c>
      <c r="G97" s="3">
        <v>41370.498611111114</v>
      </c>
      <c r="H97" s="3">
        <v>41370.458333333336</v>
      </c>
      <c r="I97">
        <v>3</v>
      </c>
      <c r="J97" t="s">
        <v>9</v>
      </c>
      <c r="K97" s="3">
        <v>41370.498611111114</v>
      </c>
      <c r="L97" s="3">
        <v>41370.458333333336</v>
      </c>
      <c r="M97">
        <v>-1.5</v>
      </c>
      <c r="N97" s="3">
        <v>41370.460416666669</v>
      </c>
      <c r="O97" t="s">
        <v>9</v>
      </c>
      <c r="P97">
        <v>72</v>
      </c>
      <c r="V97" s="3"/>
      <c r="X97" s="3"/>
    </row>
    <row r="98" spans="1:24" x14ac:dyDescent="0.25">
      <c r="A98" t="s">
        <v>62</v>
      </c>
      <c r="B98" t="s">
        <v>63</v>
      </c>
      <c r="C98">
        <v>45.515999999999998</v>
      </c>
      <c r="D98">
        <v>14.64363</v>
      </c>
      <c r="E98">
        <v>535.6</v>
      </c>
      <c r="F98" s="2">
        <v>41371</v>
      </c>
      <c r="G98" s="3">
        <v>41371.498611111114</v>
      </c>
      <c r="H98" s="3">
        <v>41371.458333333336</v>
      </c>
      <c r="I98">
        <v>2</v>
      </c>
      <c r="J98" t="s">
        <v>9</v>
      </c>
      <c r="K98" s="3">
        <v>41371.498611111114</v>
      </c>
      <c r="L98" s="3">
        <v>41371.458333333336</v>
      </c>
      <c r="M98">
        <v>-3.9</v>
      </c>
      <c r="N98" s="3">
        <v>41371.460416666669</v>
      </c>
      <c r="O98" t="s">
        <v>9</v>
      </c>
      <c r="P98">
        <v>65</v>
      </c>
      <c r="V98" s="3"/>
      <c r="X98" s="3"/>
    </row>
    <row r="99" spans="1:24" x14ac:dyDescent="0.25">
      <c r="A99" t="s">
        <v>62</v>
      </c>
      <c r="B99" t="s">
        <v>63</v>
      </c>
      <c r="C99">
        <v>45.515999999999998</v>
      </c>
      <c r="D99">
        <v>14.64363</v>
      </c>
      <c r="E99">
        <v>535.6</v>
      </c>
      <c r="F99" s="2">
        <v>41372</v>
      </c>
      <c r="G99" s="3">
        <v>41372.498611111114</v>
      </c>
      <c r="H99" s="3">
        <v>41372.458333333336</v>
      </c>
      <c r="I99">
        <v>6</v>
      </c>
      <c r="J99" t="s">
        <v>9</v>
      </c>
      <c r="K99" s="3">
        <v>41372.498611111114</v>
      </c>
      <c r="L99" s="3">
        <v>41372.458333333336</v>
      </c>
      <c r="M99">
        <v>-4.5</v>
      </c>
      <c r="N99" s="3">
        <v>41372.460416666669</v>
      </c>
      <c r="O99" t="s">
        <v>9</v>
      </c>
      <c r="P99">
        <v>47</v>
      </c>
      <c r="V99" s="3"/>
      <c r="X99" s="3"/>
    </row>
    <row r="100" spans="1:24" x14ac:dyDescent="0.25">
      <c r="A100" t="s">
        <v>62</v>
      </c>
      <c r="B100" t="s">
        <v>63</v>
      </c>
      <c r="C100">
        <v>45.515999999999998</v>
      </c>
      <c r="D100">
        <v>14.64363</v>
      </c>
      <c r="E100">
        <v>535.6</v>
      </c>
      <c r="F100" s="2">
        <v>41373</v>
      </c>
      <c r="G100" s="3">
        <v>41373.498611111114</v>
      </c>
      <c r="H100" s="3">
        <v>41373.458333333336</v>
      </c>
      <c r="I100">
        <v>6</v>
      </c>
      <c r="J100" t="s">
        <v>9</v>
      </c>
      <c r="K100" s="3">
        <v>41373.498611111114</v>
      </c>
      <c r="L100" s="3">
        <v>41373.458333333336</v>
      </c>
      <c r="M100">
        <v>-0.1</v>
      </c>
      <c r="N100" s="3">
        <v>41373.459722222222</v>
      </c>
      <c r="O100" t="s">
        <v>9</v>
      </c>
      <c r="P100">
        <v>65</v>
      </c>
      <c r="V100" s="3"/>
      <c r="X100" s="3"/>
    </row>
    <row r="101" spans="1:24" x14ac:dyDescent="0.25">
      <c r="A101" t="s">
        <v>62</v>
      </c>
      <c r="B101" t="s">
        <v>63</v>
      </c>
      <c r="C101">
        <v>45.515999999999998</v>
      </c>
      <c r="D101">
        <v>14.64363</v>
      </c>
      <c r="E101">
        <v>535.6</v>
      </c>
      <c r="F101" s="2">
        <v>41374</v>
      </c>
      <c r="G101" s="3">
        <v>41374.498611111114</v>
      </c>
      <c r="H101" s="3">
        <v>41374.458333333336</v>
      </c>
      <c r="I101">
        <v>10</v>
      </c>
      <c r="J101" t="s">
        <v>9</v>
      </c>
      <c r="K101" s="3">
        <v>41374.498611111114</v>
      </c>
      <c r="L101" s="3">
        <v>41374.458333333336</v>
      </c>
      <c r="M101">
        <v>2.9</v>
      </c>
      <c r="N101" s="3">
        <v>41374.459722222222</v>
      </c>
      <c r="O101" t="s">
        <v>9</v>
      </c>
      <c r="P101">
        <v>61</v>
      </c>
      <c r="V101" s="3"/>
      <c r="X101" s="3"/>
    </row>
    <row r="102" spans="1:24" x14ac:dyDescent="0.25">
      <c r="A102" t="s">
        <v>62</v>
      </c>
      <c r="B102" t="s">
        <v>63</v>
      </c>
      <c r="C102">
        <v>45.515999999999998</v>
      </c>
      <c r="D102">
        <v>14.64363</v>
      </c>
      <c r="E102">
        <v>535.6</v>
      </c>
      <c r="F102" s="2">
        <v>41375</v>
      </c>
      <c r="G102" s="3">
        <v>41375.498611111114</v>
      </c>
      <c r="H102" s="3">
        <v>41375.458333333336</v>
      </c>
      <c r="I102">
        <v>10</v>
      </c>
      <c r="J102" t="s">
        <v>9</v>
      </c>
      <c r="K102" s="3">
        <v>41375.498611111114</v>
      </c>
      <c r="L102" s="3">
        <v>41375.458333333336</v>
      </c>
      <c r="M102">
        <v>2.6</v>
      </c>
      <c r="N102" s="3">
        <v>41375.459722222222</v>
      </c>
      <c r="O102" t="s">
        <v>9</v>
      </c>
      <c r="P102">
        <v>60</v>
      </c>
    </row>
    <row r="103" spans="1:24" x14ac:dyDescent="0.25">
      <c r="A103" t="s">
        <v>62</v>
      </c>
      <c r="B103" t="s">
        <v>63</v>
      </c>
      <c r="C103">
        <v>45.515999999999998</v>
      </c>
      <c r="D103">
        <v>14.64363</v>
      </c>
      <c r="E103">
        <v>535.6</v>
      </c>
      <c r="F103" s="2">
        <v>41376</v>
      </c>
      <c r="G103" s="3">
        <v>41376.498611111114</v>
      </c>
      <c r="H103" s="3">
        <v>41376.458333333336</v>
      </c>
      <c r="I103">
        <v>8</v>
      </c>
      <c r="J103" t="s">
        <v>9</v>
      </c>
      <c r="K103" s="3">
        <v>41376.498611111114</v>
      </c>
      <c r="L103" s="3">
        <v>41376.458333333336</v>
      </c>
      <c r="M103">
        <v>4.8</v>
      </c>
      <c r="N103" s="3">
        <v>41376.459722222222</v>
      </c>
      <c r="O103" t="s">
        <v>9</v>
      </c>
      <c r="P103">
        <v>80</v>
      </c>
      <c r="V103" s="3"/>
      <c r="X103" s="3"/>
    </row>
    <row r="104" spans="1:24" x14ac:dyDescent="0.25">
      <c r="A104" t="s">
        <v>62</v>
      </c>
      <c r="B104" t="s">
        <v>63</v>
      </c>
      <c r="C104">
        <v>45.515999999999998</v>
      </c>
      <c r="D104">
        <v>14.64363</v>
      </c>
      <c r="E104">
        <v>535.6</v>
      </c>
      <c r="F104" s="2">
        <v>41377</v>
      </c>
      <c r="G104" s="3">
        <v>41377.498611111114</v>
      </c>
      <c r="H104" s="3">
        <v>41377.458333333336</v>
      </c>
      <c r="I104">
        <v>12</v>
      </c>
      <c r="J104" t="s">
        <v>9</v>
      </c>
      <c r="K104" s="3">
        <v>41377.498611111114</v>
      </c>
      <c r="L104" s="3">
        <v>41377.458333333336</v>
      </c>
      <c r="M104">
        <v>4.5</v>
      </c>
      <c r="N104" s="3">
        <v>41377.459027777775</v>
      </c>
      <c r="O104" t="s">
        <v>9</v>
      </c>
      <c r="P104">
        <v>60</v>
      </c>
      <c r="V104" s="3"/>
      <c r="X104" s="3"/>
    </row>
    <row r="105" spans="1:24" x14ac:dyDescent="0.25">
      <c r="A105" t="s">
        <v>62</v>
      </c>
      <c r="B105" t="s">
        <v>63</v>
      </c>
      <c r="C105">
        <v>45.515999999999998</v>
      </c>
      <c r="D105">
        <v>14.64363</v>
      </c>
      <c r="E105">
        <v>535.6</v>
      </c>
      <c r="F105" s="2">
        <v>41378</v>
      </c>
      <c r="G105" s="3">
        <v>41378.498611111114</v>
      </c>
      <c r="H105" s="3">
        <v>41378.458333333336</v>
      </c>
      <c r="I105">
        <v>12</v>
      </c>
      <c r="J105" t="s">
        <v>9</v>
      </c>
      <c r="K105" s="3">
        <v>41378.498611111114</v>
      </c>
      <c r="L105" s="3">
        <v>41378.458333333336</v>
      </c>
      <c r="M105">
        <v>2.2000000000000002</v>
      </c>
      <c r="N105" s="3">
        <v>41378.459027777775</v>
      </c>
      <c r="O105" t="s">
        <v>9</v>
      </c>
      <c r="P105">
        <v>51</v>
      </c>
      <c r="V105" s="3"/>
      <c r="X105" s="3"/>
    </row>
    <row r="106" spans="1:24" x14ac:dyDescent="0.25">
      <c r="A106" t="s">
        <v>62</v>
      </c>
      <c r="B106" t="s">
        <v>63</v>
      </c>
      <c r="C106">
        <v>45.515999999999998</v>
      </c>
      <c r="D106">
        <v>14.64363</v>
      </c>
      <c r="E106">
        <v>535.6</v>
      </c>
      <c r="F106" s="2">
        <v>41379</v>
      </c>
      <c r="G106" s="3">
        <v>41379.498611111114</v>
      </c>
      <c r="H106" s="3">
        <v>41379.458333333336</v>
      </c>
      <c r="I106">
        <v>15</v>
      </c>
      <c r="J106" t="s">
        <v>9</v>
      </c>
      <c r="K106" s="3">
        <v>41379.498611111114</v>
      </c>
      <c r="L106" s="3">
        <v>41379.458333333336</v>
      </c>
      <c r="M106">
        <v>5.6</v>
      </c>
      <c r="N106" s="3">
        <v>41379.459027777775</v>
      </c>
      <c r="O106" t="s">
        <v>9</v>
      </c>
      <c r="P106">
        <v>53</v>
      </c>
      <c r="V106" s="3"/>
      <c r="X106" s="3"/>
    </row>
    <row r="107" spans="1:24" x14ac:dyDescent="0.25">
      <c r="A107" t="s">
        <v>62</v>
      </c>
      <c r="B107" t="s">
        <v>63</v>
      </c>
      <c r="C107">
        <v>45.515999999999998</v>
      </c>
      <c r="D107">
        <v>14.64363</v>
      </c>
      <c r="E107">
        <v>535.6</v>
      </c>
      <c r="F107" s="2">
        <v>41380</v>
      </c>
      <c r="G107" s="3">
        <v>41380.498611111114</v>
      </c>
      <c r="H107" s="3">
        <v>41380.458333333336</v>
      </c>
      <c r="I107">
        <v>14</v>
      </c>
      <c r="J107" t="s">
        <v>9</v>
      </c>
      <c r="K107" s="3">
        <v>41380.498611111114</v>
      </c>
      <c r="L107" s="3">
        <v>41380.458333333336</v>
      </c>
      <c r="M107">
        <v>3.8</v>
      </c>
      <c r="N107" s="3">
        <v>41380.459027777775</v>
      </c>
      <c r="O107" t="s">
        <v>9</v>
      </c>
      <c r="P107">
        <v>50</v>
      </c>
      <c r="V107" s="3"/>
      <c r="X107" s="3"/>
    </row>
    <row r="108" spans="1:24" x14ac:dyDescent="0.25">
      <c r="A108" t="s">
        <v>62</v>
      </c>
      <c r="B108" t="s">
        <v>63</v>
      </c>
      <c r="C108">
        <v>45.515999999999998</v>
      </c>
      <c r="D108">
        <v>14.64363</v>
      </c>
      <c r="E108">
        <v>535.6</v>
      </c>
      <c r="F108" s="2">
        <v>41381</v>
      </c>
      <c r="G108" s="3">
        <v>41381.498611111114</v>
      </c>
      <c r="H108" s="3">
        <v>41381.458333333336</v>
      </c>
      <c r="I108">
        <v>16</v>
      </c>
      <c r="J108" t="s">
        <v>9</v>
      </c>
      <c r="K108" s="3">
        <v>41381.498611111114</v>
      </c>
      <c r="L108" s="3">
        <v>41381.458333333336</v>
      </c>
      <c r="M108">
        <v>1.8</v>
      </c>
      <c r="N108" s="3">
        <v>41381.458333333336</v>
      </c>
      <c r="O108" t="s">
        <v>9</v>
      </c>
      <c r="P108">
        <v>38</v>
      </c>
      <c r="V108" s="3"/>
      <c r="X108" s="3"/>
    </row>
    <row r="109" spans="1:24" x14ac:dyDescent="0.25">
      <c r="A109" t="s">
        <v>62</v>
      </c>
      <c r="B109" t="s">
        <v>63</v>
      </c>
      <c r="C109">
        <v>45.515999999999998</v>
      </c>
      <c r="D109">
        <v>14.64363</v>
      </c>
      <c r="E109">
        <v>535.6</v>
      </c>
      <c r="F109" s="2">
        <v>41382</v>
      </c>
      <c r="G109" s="3">
        <v>41382.498611111114</v>
      </c>
      <c r="H109" s="3">
        <v>41382.458333333336</v>
      </c>
      <c r="I109">
        <v>15</v>
      </c>
      <c r="J109" t="s">
        <v>9</v>
      </c>
      <c r="K109" s="3">
        <v>41382.498611111114</v>
      </c>
      <c r="L109" s="3">
        <v>41382.458333333336</v>
      </c>
      <c r="M109">
        <v>0.1</v>
      </c>
      <c r="N109" s="3">
        <v>41382.458333333336</v>
      </c>
      <c r="O109" t="s">
        <v>9</v>
      </c>
      <c r="P109">
        <v>36</v>
      </c>
      <c r="V109" s="3"/>
      <c r="X109" s="3"/>
    </row>
    <row r="110" spans="1:24" x14ac:dyDescent="0.25">
      <c r="A110" t="s">
        <v>62</v>
      </c>
      <c r="B110" t="s">
        <v>63</v>
      </c>
      <c r="C110">
        <v>45.515999999999998</v>
      </c>
      <c r="D110">
        <v>14.64363</v>
      </c>
      <c r="E110">
        <v>535.6</v>
      </c>
      <c r="F110" s="2">
        <v>41383</v>
      </c>
      <c r="G110" s="3">
        <v>41383.498611111114</v>
      </c>
      <c r="H110" s="3">
        <v>41383.458333333336</v>
      </c>
      <c r="I110">
        <v>20</v>
      </c>
      <c r="J110" t="s">
        <v>9</v>
      </c>
      <c r="K110" s="3">
        <v>41383.498611111114</v>
      </c>
      <c r="L110" s="3">
        <v>41383.458333333336</v>
      </c>
      <c r="M110">
        <v>6.2</v>
      </c>
      <c r="N110" s="3">
        <v>41383.458333333336</v>
      </c>
      <c r="O110" t="s">
        <v>9</v>
      </c>
      <c r="P110">
        <v>40</v>
      </c>
      <c r="V110" s="3"/>
      <c r="X110" s="3"/>
    </row>
    <row r="111" spans="1:24" x14ac:dyDescent="0.25">
      <c r="A111" t="s">
        <v>62</v>
      </c>
      <c r="B111" t="s">
        <v>63</v>
      </c>
      <c r="C111">
        <v>45.515999999999998</v>
      </c>
      <c r="D111">
        <v>14.64363</v>
      </c>
      <c r="E111">
        <v>535.6</v>
      </c>
      <c r="F111" s="2">
        <v>41384</v>
      </c>
      <c r="G111" s="3">
        <v>41384.498611111114</v>
      </c>
      <c r="H111" s="3">
        <v>41384.458333333336</v>
      </c>
      <c r="I111">
        <v>17</v>
      </c>
      <c r="J111" t="s">
        <v>9</v>
      </c>
      <c r="K111" s="3">
        <v>41384.498611111114</v>
      </c>
      <c r="L111" s="3">
        <v>41384.458333333336</v>
      </c>
      <c r="M111">
        <v>3.1</v>
      </c>
      <c r="N111" s="3">
        <v>41384.458333333336</v>
      </c>
      <c r="O111" t="s">
        <v>9</v>
      </c>
      <c r="P111">
        <v>39</v>
      </c>
      <c r="V111" s="3"/>
      <c r="X111" s="3"/>
    </row>
    <row r="112" spans="1:24" x14ac:dyDescent="0.25">
      <c r="A112" t="s">
        <v>62</v>
      </c>
      <c r="B112" t="s">
        <v>63</v>
      </c>
      <c r="C112">
        <v>45.515999999999998</v>
      </c>
      <c r="D112">
        <v>14.64363</v>
      </c>
      <c r="E112">
        <v>535.6</v>
      </c>
      <c r="F112" s="2">
        <v>41385</v>
      </c>
      <c r="G112" s="3">
        <v>41385.498611111114</v>
      </c>
      <c r="H112" s="3">
        <v>41385.458333333336</v>
      </c>
      <c r="I112">
        <v>16</v>
      </c>
      <c r="J112" t="s">
        <v>9</v>
      </c>
      <c r="K112" s="3">
        <v>41385.498611111114</v>
      </c>
      <c r="L112" s="3">
        <v>41385.458333333336</v>
      </c>
      <c r="M112">
        <v>5.0999999999999996</v>
      </c>
      <c r="N112" s="3">
        <v>41385.458333333336</v>
      </c>
      <c r="O112" t="s">
        <v>9</v>
      </c>
      <c r="P112">
        <v>48</v>
      </c>
      <c r="V112" s="3"/>
      <c r="X112" s="3"/>
    </row>
    <row r="113" spans="1:24" x14ac:dyDescent="0.25">
      <c r="A113" t="s">
        <v>62</v>
      </c>
      <c r="B113" t="s">
        <v>63</v>
      </c>
      <c r="C113">
        <v>45.515999999999998</v>
      </c>
      <c r="D113">
        <v>14.64363</v>
      </c>
      <c r="E113">
        <v>535.6</v>
      </c>
      <c r="F113" s="2">
        <v>41386</v>
      </c>
      <c r="G113" s="3">
        <v>41386.498611111114</v>
      </c>
      <c r="H113" s="3">
        <v>41386.458333333336</v>
      </c>
      <c r="I113">
        <v>9</v>
      </c>
      <c r="J113" t="s">
        <v>9</v>
      </c>
      <c r="K113" s="3">
        <v>41386.498611111114</v>
      </c>
      <c r="L113" s="3">
        <v>41386.458333333336</v>
      </c>
      <c r="M113">
        <v>5.6</v>
      </c>
      <c r="N113" s="3">
        <v>41386.457638888889</v>
      </c>
      <c r="O113" t="s">
        <v>9</v>
      </c>
      <c r="P113">
        <v>79</v>
      </c>
      <c r="V113" s="3"/>
      <c r="X113" s="3"/>
    </row>
    <row r="114" spans="1:24" x14ac:dyDescent="0.25">
      <c r="A114" t="s">
        <v>62</v>
      </c>
      <c r="B114" t="s">
        <v>63</v>
      </c>
      <c r="C114">
        <v>45.515999999999998</v>
      </c>
      <c r="D114">
        <v>14.64363</v>
      </c>
      <c r="E114">
        <v>535.6</v>
      </c>
      <c r="F114" s="2">
        <v>41387</v>
      </c>
      <c r="G114" s="3">
        <v>41387.498611111114</v>
      </c>
      <c r="H114" s="3">
        <v>41387.458333333336</v>
      </c>
      <c r="I114">
        <v>12</v>
      </c>
      <c r="J114" t="s">
        <v>9</v>
      </c>
      <c r="K114" s="3">
        <v>41387.498611111114</v>
      </c>
      <c r="L114" s="3">
        <v>41387.458333333336</v>
      </c>
      <c r="M114">
        <v>6.5</v>
      </c>
      <c r="N114" s="3">
        <v>41387.457638888889</v>
      </c>
      <c r="O114" t="s">
        <v>9</v>
      </c>
      <c r="P114">
        <v>69</v>
      </c>
      <c r="V114" s="3"/>
      <c r="X114" s="3"/>
    </row>
    <row r="115" spans="1:24" x14ac:dyDescent="0.25">
      <c r="A115" t="s">
        <v>62</v>
      </c>
      <c r="B115" t="s">
        <v>63</v>
      </c>
      <c r="C115">
        <v>45.515999999999998</v>
      </c>
      <c r="D115">
        <v>14.64363</v>
      </c>
      <c r="E115">
        <v>535.6</v>
      </c>
      <c r="F115" s="2">
        <v>41388</v>
      </c>
      <c r="G115" s="3">
        <v>41388.498611111114</v>
      </c>
      <c r="H115" s="3">
        <v>41388.458333333336</v>
      </c>
      <c r="I115">
        <v>19</v>
      </c>
      <c r="J115" t="s">
        <v>9</v>
      </c>
      <c r="K115" s="3">
        <v>41388.498611111114</v>
      </c>
      <c r="L115" s="3">
        <v>41388.458333333336</v>
      </c>
      <c r="M115">
        <v>7.9</v>
      </c>
      <c r="N115" s="3">
        <v>41388.457638888889</v>
      </c>
      <c r="O115" t="s">
        <v>9</v>
      </c>
      <c r="P115">
        <v>48</v>
      </c>
      <c r="V115" s="3"/>
      <c r="X115" s="3"/>
    </row>
    <row r="116" spans="1:24" x14ac:dyDescent="0.25">
      <c r="A116" t="s">
        <v>62</v>
      </c>
      <c r="B116" t="s">
        <v>63</v>
      </c>
      <c r="C116">
        <v>45.515999999999998</v>
      </c>
      <c r="D116">
        <v>14.64363</v>
      </c>
      <c r="E116">
        <v>535.6</v>
      </c>
      <c r="F116" s="2">
        <v>41389</v>
      </c>
      <c r="G116" s="3">
        <v>41389.498611111114</v>
      </c>
      <c r="H116" s="3">
        <v>41389.458333333336</v>
      </c>
      <c r="I116">
        <v>19</v>
      </c>
      <c r="J116" t="s">
        <v>9</v>
      </c>
      <c r="K116" s="3">
        <v>41389.498611111114</v>
      </c>
      <c r="L116" s="3">
        <v>41389.458333333336</v>
      </c>
      <c r="M116">
        <v>5.2</v>
      </c>
      <c r="N116" s="3">
        <v>41389.457638888889</v>
      </c>
      <c r="O116" t="s">
        <v>9</v>
      </c>
      <c r="P116">
        <v>40</v>
      </c>
      <c r="V116" s="3"/>
      <c r="X116" s="3"/>
    </row>
    <row r="117" spans="1:24" x14ac:dyDescent="0.25">
      <c r="A117" t="s">
        <v>62</v>
      </c>
      <c r="B117" t="s">
        <v>63</v>
      </c>
      <c r="C117">
        <v>45.515999999999998</v>
      </c>
      <c r="D117">
        <v>14.64363</v>
      </c>
      <c r="E117">
        <v>535.6</v>
      </c>
      <c r="F117" s="2">
        <v>41390</v>
      </c>
      <c r="G117" s="3">
        <v>41390.498611111114</v>
      </c>
      <c r="H117" s="3">
        <v>41390.458333333336</v>
      </c>
      <c r="I117">
        <v>21</v>
      </c>
      <c r="J117" t="s">
        <v>9</v>
      </c>
      <c r="K117" s="3">
        <v>41390.498611111114</v>
      </c>
      <c r="L117" s="3">
        <v>41390.458333333336</v>
      </c>
      <c r="M117">
        <v>3</v>
      </c>
      <c r="N117" s="3">
        <v>41390.457638888889</v>
      </c>
      <c r="O117" t="s">
        <v>9</v>
      </c>
      <c r="P117">
        <v>30</v>
      </c>
      <c r="V117" s="3"/>
      <c r="X117" s="3"/>
    </row>
    <row r="118" spans="1:24" x14ac:dyDescent="0.25">
      <c r="A118" t="s">
        <v>62</v>
      </c>
      <c r="B118" t="s">
        <v>63</v>
      </c>
      <c r="C118">
        <v>45.515999999999998</v>
      </c>
      <c r="D118">
        <v>14.64363</v>
      </c>
      <c r="E118">
        <v>535.6</v>
      </c>
      <c r="F118" s="2">
        <v>41391</v>
      </c>
      <c r="G118" s="3">
        <v>41391.498611111114</v>
      </c>
      <c r="H118" s="3">
        <v>41391.458333333336</v>
      </c>
      <c r="I118">
        <v>16</v>
      </c>
      <c r="J118" t="s">
        <v>9</v>
      </c>
      <c r="K118" s="3">
        <v>41391.498611111114</v>
      </c>
      <c r="L118" s="3">
        <v>41391.458333333336</v>
      </c>
      <c r="M118">
        <v>3.2</v>
      </c>
      <c r="N118" s="3">
        <v>41391.457638888889</v>
      </c>
      <c r="O118" t="s">
        <v>9</v>
      </c>
      <c r="P118">
        <v>42</v>
      </c>
      <c r="V118" s="3"/>
      <c r="X118" s="3"/>
    </row>
    <row r="119" spans="1:24" x14ac:dyDescent="0.25">
      <c r="A119" t="s">
        <v>62</v>
      </c>
      <c r="B119" t="s">
        <v>63</v>
      </c>
      <c r="C119">
        <v>45.515999999999998</v>
      </c>
      <c r="D119">
        <v>14.64363</v>
      </c>
      <c r="E119">
        <v>535.6</v>
      </c>
      <c r="F119" s="2">
        <v>41392</v>
      </c>
      <c r="G119" s="3">
        <v>41392.498611111114</v>
      </c>
      <c r="H119" s="3">
        <v>41392.458333333336</v>
      </c>
      <c r="I119">
        <v>15</v>
      </c>
      <c r="J119" t="s">
        <v>9</v>
      </c>
      <c r="K119" s="3">
        <v>41392.498611111114</v>
      </c>
      <c r="L119" s="3">
        <v>41392.458333333336</v>
      </c>
      <c r="M119">
        <v>9.6</v>
      </c>
      <c r="N119" s="3">
        <v>41392.456944444442</v>
      </c>
      <c r="O119" t="s">
        <v>9</v>
      </c>
      <c r="P119">
        <v>70</v>
      </c>
      <c r="V119" s="3"/>
      <c r="X119" s="3"/>
    </row>
    <row r="120" spans="1:24" x14ac:dyDescent="0.25">
      <c r="A120" t="s">
        <v>62</v>
      </c>
      <c r="B120" t="s">
        <v>63</v>
      </c>
      <c r="C120">
        <v>45.515999999999998</v>
      </c>
      <c r="D120">
        <v>14.64363</v>
      </c>
      <c r="E120">
        <v>535.6</v>
      </c>
      <c r="F120" s="2">
        <v>41393</v>
      </c>
      <c r="G120" s="3">
        <v>41393.498611111114</v>
      </c>
      <c r="H120" s="3">
        <v>41393.458333333336</v>
      </c>
      <c r="I120">
        <v>18</v>
      </c>
      <c r="J120" t="s">
        <v>9</v>
      </c>
      <c r="K120" s="3">
        <v>41393.498611111114</v>
      </c>
      <c r="L120" s="3">
        <v>41393.458333333336</v>
      </c>
      <c r="M120">
        <v>7.5</v>
      </c>
      <c r="N120" s="3">
        <v>41393.456944444442</v>
      </c>
      <c r="O120" t="s">
        <v>9</v>
      </c>
      <c r="P120">
        <v>50</v>
      </c>
      <c r="V120" s="3"/>
      <c r="X120" s="3"/>
    </row>
    <row r="121" spans="1:24" x14ac:dyDescent="0.25">
      <c r="A121" t="s">
        <v>62</v>
      </c>
      <c r="B121" t="s">
        <v>63</v>
      </c>
      <c r="C121">
        <v>45.515999999999998</v>
      </c>
      <c r="D121">
        <v>14.64363</v>
      </c>
      <c r="E121">
        <v>535.6</v>
      </c>
      <c r="F121" s="2">
        <v>41394</v>
      </c>
      <c r="G121" s="3">
        <v>41394.498611111114</v>
      </c>
      <c r="H121" s="3">
        <v>41394.458333333336</v>
      </c>
      <c r="I121">
        <v>20</v>
      </c>
      <c r="J121" t="s">
        <v>9</v>
      </c>
      <c r="K121" s="3">
        <v>41394.498611111114</v>
      </c>
      <c r="L121" s="3">
        <v>41394.458333333336</v>
      </c>
      <c r="M121">
        <v>3.4</v>
      </c>
      <c r="N121" s="3">
        <v>41394.456944444442</v>
      </c>
      <c r="O121" t="s">
        <v>9</v>
      </c>
      <c r="P121">
        <v>33</v>
      </c>
      <c r="V121" s="3"/>
      <c r="X121" s="3"/>
    </row>
    <row r="122" spans="1:24" x14ac:dyDescent="0.25">
      <c r="A122" t="s">
        <v>62</v>
      </c>
      <c r="B122" t="s">
        <v>63</v>
      </c>
      <c r="C122">
        <v>45.515999999999998</v>
      </c>
      <c r="D122">
        <v>14.64363</v>
      </c>
      <c r="E122">
        <v>535.6</v>
      </c>
      <c r="F122" s="2">
        <v>41395</v>
      </c>
      <c r="G122" s="3">
        <v>41395.498611111114</v>
      </c>
      <c r="H122" s="3">
        <v>41395.458333333336</v>
      </c>
      <c r="I122">
        <v>22</v>
      </c>
      <c r="J122" t="s">
        <v>9</v>
      </c>
      <c r="K122" s="3">
        <v>41395.498611111114</v>
      </c>
      <c r="L122" s="3">
        <v>41395.458333333336</v>
      </c>
      <c r="M122">
        <v>6.4</v>
      </c>
      <c r="N122" s="3">
        <v>41395.456944444442</v>
      </c>
      <c r="O122" t="s">
        <v>9</v>
      </c>
      <c r="P122">
        <v>36</v>
      </c>
      <c r="V122" s="3"/>
      <c r="X122" s="3"/>
    </row>
    <row r="123" spans="1:24" x14ac:dyDescent="0.25">
      <c r="A123" t="s">
        <v>62</v>
      </c>
      <c r="B123" t="s">
        <v>63</v>
      </c>
      <c r="C123">
        <v>45.515999999999998</v>
      </c>
      <c r="D123">
        <v>14.64363</v>
      </c>
      <c r="E123">
        <v>535.6</v>
      </c>
      <c r="F123" s="2">
        <v>41396</v>
      </c>
      <c r="G123" s="3">
        <v>41396.498611111114</v>
      </c>
      <c r="H123" s="3">
        <v>41396.458333333336</v>
      </c>
      <c r="I123">
        <v>17</v>
      </c>
      <c r="J123" t="s">
        <v>9</v>
      </c>
      <c r="K123" s="3">
        <v>41396.498611111114</v>
      </c>
      <c r="L123" s="3">
        <v>41396.458333333336</v>
      </c>
      <c r="M123">
        <v>12</v>
      </c>
      <c r="N123" s="3">
        <v>41396.456944444442</v>
      </c>
      <c r="O123" t="s">
        <v>9</v>
      </c>
      <c r="P123">
        <v>72</v>
      </c>
      <c r="V123" s="3"/>
      <c r="X123" s="3"/>
    </row>
    <row r="124" spans="1:24" x14ac:dyDescent="0.25">
      <c r="A124" t="s">
        <v>62</v>
      </c>
      <c r="B124" t="s">
        <v>63</v>
      </c>
      <c r="C124">
        <v>45.515999999999998</v>
      </c>
      <c r="D124">
        <v>14.64363</v>
      </c>
      <c r="E124">
        <v>535.6</v>
      </c>
      <c r="F124" s="2">
        <v>41397</v>
      </c>
      <c r="G124" s="3">
        <v>41397.498611111114</v>
      </c>
      <c r="H124" s="3">
        <v>41397.458333333336</v>
      </c>
      <c r="I124">
        <v>18</v>
      </c>
      <c r="J124" t="s">
        <v>9</v>
      </c>
      <c r="K124" s="3">
        <v>41397.498611111114</v>
      </c>
      <c r="L124" s="3">
        <v>41397.458333333336</v>
      </c>
      <c r="M124">
        <v>11.4</v>
      </c>
      <c r="N124" s="3">
        <v>41397.456944444442</v>
      </c>
      <c r="O124" t="s">
        <v>9</v>
      </c>
      <c r="P124">
        <v>65</v>
      </c>
      <c r="V124" s="3"/>
      <c r="X124" s="3"/>
    </row>
    <row r="125" spans="1:24" x14ac:dyDescent="0.25">
      <c r="A125" t="s">
        <v>62</v>
      </c>
      <c r="B125" t="s">
        <v>63</v>
      </c>
      <c r="C125">
        <v>45.515999999999998</v>
      </c>
      <c r="D125">
        <v>14.64363</v>
      </c>
      <c r="E125">
        <v>535.6</v>
      </c>
      <c r="F125" s="2">
        <v>41398</v>
      </c>
      <c r="G125" s="3">
        <v>41398.498611111114</v>
      </c>
      <c r="H125" s="3">
        <v>41398.458333333336</v>
      </c>
      <c r="I125">
        <v>21</v>
      </c>
      <c r="J125" t="s">
        <v>9</v>
      </c>
      <c r="K125" s="3">
        <v>41398.498611111114</v>
      </c>
      <c r="L125" s="3">
        <v>41398.458333333336</v>
      </c>
      <c r="M125">
        <v>11.8</v>
      </c>
      <c r="N125" s="3">
        <v>41398.456944444442</v>
      </c>
      <c r="O125" t="s">
        <v>9</v>
      </c>
      <c r="P125">
        <v>55</v>
      </c>
      <c r="V125" s="3"/>
      <c r="X125" s="3"/>
    </row>
    <row r="126" spans="1:24" x14ac:dyDescent="0.25">
      <c r="A126" t="s">
        <v>62</v>
      </c>
      <c r="B126" t="s">
        <v>63</v>
      </c>
      <c r="C126">
        <v>45.515999999999998</v>
      </c>
      <c r="D126">
        <v>14.64363</v>
      </c>
      <c r="E126">
        <v>535.6</v>
      </c>
      <c r="F126" s="2">
        <v>41399</v>
      </c>
      <c r="G126" s="3">
        <v>41399.498611111114</v>
      </c>
      <c r="H126" s="3">
        <v>41399.458333333336</v>
      </c>
      <c r="I126">
        <v>14</v>
      </c>
      <c r="J126" t="s">
        <v>9</v>
      </c>
      <c r="K126" s="3">
        <v>41399.498611111114</v>
      </c>
      <c r="L126" s="3">
        <v>41399.458333333336</v>
      </c>
      <c r="M126">
        <v>6.9</v>
      </c>
      <c r="N126" s="3">
        <v>41399.456944444442</v>
      </c>
      <c r="O126" t="s">
        <v>9</v>
      </c>
      <c r="P126">
        <v>62</v>
      </c>
      <c r="V126" s="3"/>
      <c r="X126" s="3"/>
    </row>
    <row r="127" spans="1:24" x14ac:dyDescent="0.25">
      <c r="A127" t="s">
        <v>62</v>
      </c>
      <c r="B127" t="s">
        <v>63</v>
      </c>
      <c r="C127">
        <v>45.515999999999998</v>
      </c>
      <c r="D127">
        <v>14.64363</v>
      </c>
      <c r="E127">
        <v>535.6</v>
      </c>
      <c r="F127" s="2">
        <v>41400</v>
      </c>
      <c r="G127" s="3">
        <v>41400.498611111114</v>
      </c>
      <c r="H127" s="3">
        <v>41400.458333333336</v>
      </c>
      <c r="I127">
        <v>14</v>
      </c>
      <c r="J127" t="s">
        <v>9</v>
      </c>
      <c r="K127" s="3">
        <v>41400.498611111114</v>
      </c>
      <c r="L127" s="3">
        <v>41400.458333333336</v>
      </c>
      <c r="M127">
        <v>10.3</v>
      </c>
      <c r="N127" s="3">
        <v>41400.456944444442</v>
      </c>
      <c r="O127" t="s">
        <v>9</v>
      </c>
      <c r="P127">
        <v>78</v>
      </c>
      <c r="V127" s="3"/>
      <c r="X127" s="3"/>
    </row>
    <row r="128" spans="1:24" x14ac:dyDescent="0.25">
      <c r="A128" t="s">
        <v>62</v>
      </c>
      <c r="B128" t="s">
        <v>63</v>
      </c>
      <c r="C128">
        <v>45.515999999999998</v>
      </c>
      <c r="D128">
        <v>14.64363</v>
      </c>
      <c r="E128">
        <v>535.6</v>
      </c>
      <c r="F128" s="2">
        <v>41401</v>
      </c>
      <c r="G128" s="3">
        <v>41401.498611111114</v>
      </c>
      <c r="H128" s="3">
        <v>41401.458333333336</v>
      </c>
      <c r="I128">
        <v>17</v>
      </c>
      <c r="J128" t="s">
        <v>9</v>
      </c>
      <c r="K128" s="3">
        <v>41401.498611111114</v>
      </c>
      <c r="L128" s="3">
        <v>41401.458333333336</v>
      </c>
      <c r="M128">
        <v>9.8000000000000007</v>
      </c>
      <c r="N128" s="3">
        <v>41401.456250000003</v>
      </c>
      <c r="O128" t="s">
        <v>9</v>
      </c>
      <c r="P128">
        <v>62</v>
      </c>
      <c r="V128" s="3"/>
      <c r="X128" s="3"/>
    </row>
    <row r="129" spans="1:24" x14ac:dyDescent="0.25">
      <c r="A129" t="s">
        <v>62</v>
      </c>
      <c r="B129" t="s">
        <v>63</v>
      </c>
      <c r="C129">
        <v>45.515999999999998</v>
      </c>
      <c r="D129">
        <v>14.64363</v>
      </c>
      <c r="E129">
        <v>535.6</v>
      </c>
      <c r="F129" s="2">
        <v>41402</v>
      </c>
      <c r="G129" s="3">
        <v>41402.498611111114</v>
      </c>
      <c r="H129" s="3">
        <v>41402.458333333336</v>
      </c>
      <c r="I129">
        <v>16</v>
      </c>
      <c r="J129" t="s">
        <v>9</v>
      </c>
      <c r="K129" s="3">
        <v>41402.498611111114</v>
      </c>
      <c r="L129" s="3">
        <v>41402.458333333336</v>
      </c>
      <c r="M129">
        <v>8.6</v>
      </c>
      <c r="N129" s="3">
        <v>41402.456250000003</v>
      </c>
      <c r="O129" t="s">
        <v>9</v>
      </c>
      <c r="P129">
        <v>61</v>
      </c>
      <c r="V129" s="3"/>
      <c r="X129" s="3"/>
    </row>
    <row r="130" spans="1:24" x14ac:dyDescent="0.25">
      <c r="A130" t="s">
        <v>62</v>
      </c>
      <c r="B130" t="s">
        <v>63</v>
      </c>
      <c r="C130">
        <v>45.515999999999998</v>
      </c>
      <c r="D130">
        <v>14.64363</v>
      </c>
      <c r="E130">
        <v>535.6</v>
      </c>
      <c r="F130" s="2">
        <v>41403</v>
      </c>
      <c r="G130" s="3">
        <v>41403.498611111114</v>
      </c>
      <c r="H130" s="3">
        <v>41403.458333333336</v>
      </c>
      <c r="I130">
        <v>16</v>
      </c>
      <c r="J130" t="s">
        <v>9</v>
      </c>
      <c r="K130" s="3">
        <v>41403.498611111114</v>
      </c>
      <c r="L130" s="3">
        <v>41403.458333333336</v>
      </c>
      <c r="M130">
        <v>7.3</v>
      </c>
      <c r="N130" s="3">
        <v>41403.456250000003</v>
      </c>
      <c r="O130" t="s">
        <v>9</v>
      </c>
      <c r="P130">
        <v>56</v>
      </c>
      <c r="V130" s="3"/>
      <c r="X130" s="3"/>
    </row>
    <row r="131" spans="1:24" x14ac:dyDescent="0.25">
      <c r="A131" t="s">
        <v>62</v>
      </c>
      <c r="B131" t="s">
        <v>63</v>
      </c>
      <c r="C131">
        <v>45.515999999999998</v>
      </c>
      <c r="D131">
        <v>14.64363</v>
      </c>
      <c r="E131">
        <v>535.6</v>
      </c>
      <c r="F131" s="2">
        <v>41404</v>
      </c>
      <c r="G131" s="3">
        <v>41404.498611111114</v>
      </c>
      <c r="H131" s="3">
        <v>41404.458333333336</v>
      </c>
      <c r="I131">
        <v>20</v>
      </c>
      <c r="J131" t="s">
        <v>9</v>
      </c>
      <c r="K131" s="3">
        <v>41404.498611111114</v>
      </c>
      <c r="L131" s="3">
        <v>41404.458333333336</v>
      </c>
      <c r="M131">
        <v>7.9</v>
      </c>
      <c r="N131" s="3">
        <v>41404.456250000003</v>
      </c>
      <c r="O131" t="s">
        <v>9</v>
      </c>
      <c r="P131">
        <v>45</v>
      </c>
      <c r="V131" s="3"/>
      <c r="X131" s="3"/>
    </row>
    <row r="132" spans="1:24" x14ac:dyDescent="0.25">
      <c r="A132" t="s">
        <v>62</v>
      </c>
      <c r="B132" t="s">
        <v>63</v>
      </c>
      <c r="C132">
        <v>45.515999999999998</v>
      </c>
      <c r="D132">
        <v>14.64363</v>
      </c>
      <c r="E132">
        <v>535.6</v>
      </c>
      <c r="F132" s="2">
        <v>41405</v>
      </c>
      <c r="G132" s="3">
        <v>41405.498611111114</v>
      </c>
      <c r="H132" s="3">
        <v>41405.458333333336</v>
      </c>
      <c r="I132">
        <v>12</v>
      </c>
      <c r="J132" t="s">
        <v>9</v>
      </c>
      <c r="K132" s="3">
        <v>41405.498611111114</v>
      </c>
      <c r="L132" s="3">
        <v>41405.458333333336</v>
      </c>
      <c r="M132">
        <v>7.9</v>
      </c>
      <c r="N132" s="3">
        <v>41405.456250000003</v>
      </c>
      <c r="O132" t="s">
        <v>9</v>
      </c>
      <c r="P132">
        <v>76</v>
      </c>
      <c r="V132" s="3"/>
      <c r="X132" s="3"/>
    </row>
    <row r="133" spans="1:24" x14ac:dyDescent="0.25">
      <c r="A133" t="s">
        <v>62</v>
      </c>
      <c r="B133" t="s">
        <v>63</v>
      </c>
      <c r="C133">
        <v>45.515999999999998</v>
      </c>
      <c r="D133">
        <v>14.64363</v>
      </c>
      <c r="E133">
        <v>535.6</v>
      </c>
      <c r="F133" s="2">
        <v>41406</v>
      </c>
      <c r="G133" s="3">
        <v>41406.498611111114</v>
      </c>
      <c r="H133" s="3">
        <v>41406.458333333336</v>
      </c>
      <c r="I133">
        <v>13</v>
      </c>
      <c r="J133" t="s">
        <v>9</v>
      </c>
      <c r="K133" s="3">
        <v>41406.498611111114</v>
      </c>
      <c r="L133" s="3">
        <v>41406.458333333336</v>
      </c>
      <c r="M133">
        <v>2.2999999999999998</v>
      </c>
      <c r="N133" s="3">
        <v>41406.456250000003</v>
      </c>
      <c r="O133" t="s">
        <v>9</v>
      </c>
      <c r="P133">
        <v>48</v>
      </c>
      <c r="V133" s="3"/>
      <c r="X133" s="3"/>
    </row>
    <row r="134" spans="1:24" x14ac:dyDescent="0.25">
      <c r="A134" t="s">
        <v>62</v>
      </c>
      <c r="B134" t="s">
        <v>63</v>
      </c>
      <c r="C134">
        <v>45.515999999999998</v>
      </c>
      <c r="D134">
        <v>14.64363</v>
      </c>
      <c r="E134">
        <v>535.6</v>
      </c>
      <c r="F134" s="2">
        <v>41407</v>
      </c>
      <c r="G134" s="3">
        <v>41407.498611111114</v>
      </c>
      <c r="H134" s="3">
        <v>41407.458333333336</v>
      </c>
      <c r="I134">
        <v>15</v>
      </c>
      <c r="J134" t="s">
        <v>9</v>
      </c>
      <c r="K134" s="3">
        <v>41407.498611111114</v>
      </c>
      <c r="L134" s="3">
        <v>41407.458333333336</v>
      </c>
      <c r="M134">
        <v>2.9</v>
      </c>
      <c r="N134" s="3">
        <v>41407.456250000003</v>
      </c>
      <c r="O134" t="s">
        <v>9</v>
      </c>
      <c r="P134">
        <v>44</v>
      </c>
      <c r="V134" s="3"/>
      <c r="X134" s="3"/>
    </row>
    <row r="135" spans="1:24" x14ac:dyDescent="0.25">
      <c r="A135" t="s">
        <v>62</v>
      </c>
      <c r="B135" t="s">
        <v>63</v>
      </c>
      <c r="C135">
        <v>45.515999999999998</v>
      </c>
      <c r="D135">
        <v>14.64363</v>
      </c>
      <c r="E135">
        <v>535.6</v>
      </c>
      <c r="F135" s="2">
        <v>41408</v>
      </c>
      <c r="G135" s="3">
        <v>41408.498611111114</v>
      </c>
      <c r="H135" s="3">
        <v>41408.458333333336</v>
      </c>
      <c r="I135">
        <v>14</v>
      </c>
      <c r="J135" t="s">
        <v>9</v>
      </c>
      <c r="K135" s="3">
        <v>41408.498611111114</v>
      </c>
      <c r="L135" s="3">
        <v>41408.458333333336</v>
      </c>
      <c r="M135">
        <v>7.4</v>
      </c>
      <c r="N135" s="3">
        <v>41408.456250000003</v>
      </c>
      <c r="O135" t="s">
        <v>9</v>
      </c>
      <c r="P135">
        <v>64</v>
      </c>
      <c r="V135" s="3"/>
      <c r="X135" s="3"/>
    </row>
    <row r="136" spans="1:24" x14ac:dyDescent="0.25">
      <c r="A136" t="s">
        <v>62</v>
      </c>
      <c r="B136" t="s">
        <v>63</v>
      </c>
      <c r="C136">
        <v>45.515999999999998</v>
      </c>
      <c r="D136">
        <v>14.64363</v>
      </c>
      <c r="E136">
        <v>535.6</v>
      </c>
      <c r="F136" s="2">
        <v>41409</v>
      </c>
      <c r="G136" s="3">
        <v>41409.498611111114</v>
      </c>
      <c r="H136" s="3">
        <v>41409.458333333336</v>
      </c>
      <c r="I136">
        <v>21</v>
      </c>
      <c r="J136" t="s">
        <v>9</v>
      </c>
      <c r="K136" s="3">
        <v>41409.498611111114</v>
      </c>
      <c r="L136" s="3">
        <v>41409.458333333336</v>
      </c>
      <c r="M136">
        <v>7.1</v>
      </c>
      <c r="N136" s="3">
        <v>41409.456250000003</v>
      </c>
      <c r="O136" t="s">
        <v>9</v>
      </c>
      <c r="P136">
        <v>40</v>
      </c>
      <c r="V136" s="3"/>
      <c r="X136" s="3"/>
    </row>
    <row r="137" spans="1:24" x14ac:dyDescent="0.25">
      <c r="A137" t="s">
        <v>62</v>
      </c>
      <c r="B137" t="s">
        <v>63</v>
      </c>
      <c r="C137">
        <v>45.515999999999998</v>
      </c>
      <c r="D137">
        <v>14.64363</v>
      </c>
      <c r="E137">
        <v>535.6</v>
      </c>
      <c r="F137" s="2">
        <v>41410</v>
      </c>
      <c r="G137" s="3">
        <v>41410.498611111114</v>
      </c>
      <c r="H137" s="3">
        <v>41410.458333333336</v>
      </c>
      <c r="I137">
        <v>13</v>
      </c>
      <c r="J137" t="s">
        <v>9</v>
      </c>
      <c r="K137" s="3">
        <v>41410.498611111114</v>
      </c>
      <c r="L137" s="3">
        <v>41410.458333333336</v>
      </c>
      <c r="M137">
        <v>7.9</v>
      </c>
      <c r="N137" s="3">
        <v>41410.456250000003</v>
      </c>
      <c r="O137" t="s">
        <v>9</v>
      </c>
      <c r="P137">
        <v>71</v>
      </c>
      <c r="V137" s="3"/>
      <c r="X137" s="3"/>
    </row>
    <row r="138" spans="1:24" x14ac:dyDescent="0.25">
      <c r="A138" t="s">
        <v>62</v>
      </c>
      <c r="B138" t="s">
        <v>63</v>
      </c>
      <c r="C138">
        <v>45.515999999999998</v>
      </c>
      <c r="D138">
        <v>14.64363</v>
      </c>
      <c r="E138">
        <v>535.6</v>
      </c>
      <c r="F138" s="2">
        <v>41411</v>
      </c>
      <c r="G138" s="3">
        <v>41411.498611111114</v>
      </c>
      <c r="H138" s="3">
        <v>41411.458333333336</v>
      </c>
      <c r="I138">
        <v>12</v>
      </c>
      <c r="J138" t="s">
        <v>9</v>
      </c>
      <c r="K138" s="3">
        <v>41411.498611111114</v>
      </c>
      <c r="L138" s="3">
        <v>41411.458333333336</v>
      </c>
      <c r="M138">
        <v>6.5</v>
      </c>
      <c r="N138" s="3">
        <v>41411.456250000003</v>
      </c>
      <c r="O138" t="s">
        <v>9</v>
      </c>
      <c r="P138">
        <v>69</v>
      </c>
      <c r="V138" s="3"/>
      <c r="X138" s="3"/>
    </row>
    <row r="139" spans="1:24" x14ac:dyDescent="0.25">
      <c r="A139" t="s">
        <v>62</v>
      </c>
      <c r="B139" t="s">
        <v>63</v>
      </c>
      <c r="C139">
        <v>45.515999999999998</v>
      </c>
      <c r="D139">
        <v>14.64363</v>
      </c>
      <c r="E139">
        <v>535.6</v>
      </c>
      <c r="F139" s="2">
        <v>41412</v>
      </c>
      <c r="G139" s="3">
        <v>41412.498611111114</v>
      </c>
      <c r="H139" s="3">
        <v>41412.458333333336</v>
      </c>
      <c r="I139">
        <v>16</v>
      </c>
      <c r="J139" t="s">
        <v>9</v>
      </c>
      <c r="K139" s="3">
        <v>41412.498611111114</v>
      </c>
      <c r="L139" s="3">
        <v>41412.458333333336</v>
      </c>
      <c r="M139">
        <v>7.1</v>
      </c>
      <c r="N139" s="3">
        <v>41412.456250000003</v>
      </c>
      <c r="O139" t="s">
        <v>9</v>
      </c>
      <c r="P139">
        <v>55</v>
      </c>
      <c r="V139" s="3"/>
      <c r="X139" s="3"/>
    </row>
    <row r="140" spans="1:24" x14ac:dyDescent="0.25">
      <c r="A140" t="s">
        <v>62</v>
      </c>
      <c r="B140" t="s">
        <v>63</v>
      </c>
      <c r="C140">
        <v>45.515999999999998</v>
      </c>
      <c r="D140">
        <v>14.64363</v>
      </c>
      <c r="E140">
        <v>535.6</v>
      </c>
      <c r="F140" s="2">
        <v>41413</v>
      </c>
      <c r="G140" s="3">
        <v>41413.498611111114</v>
      </c>
      <c r="H140" s="3">
        <v>41413.458333333336</v>
      </c>
      <c r="I140">
        <v>15</v>
      </c>
      <c r="J140" t="s">
        <v>9</v>
      </c>
      <c r="K140" s="3">
        <v>41413.498611111114</v>
      </c>
      <c r="L140" s="3">
        <v>41413.458333333336</v>
      </c>
      <c r="M140">
        <v>5.9</v>
      </c>
      <c r="N140" s="3">
        <v>41413.456250000003</v>
      </c>
      <c r="O140" t="s">
        <v>9</v>
      </c>
      <c r="P140">
        <v>54</v>
      </c>
      <c r="V140" s="3"/>
      <c r="X140" s="3"/>
    </row>
    <row r="141" spans="1:24" x14ac:dyDescent="0.25">
      <c r="A141" t="s">
        <v>62</v>
      </c>
      <c r="B141" t="s">
        <v>63</v>
      </c>
      <c r="C141">
        <v>45.515999999999998</v>
      </c>
      <c r="D141">
        <v>14.64363</v>
      </c>
      <c r="E141">
        <v>535.6</v>
      </c>
      <c r="F141" s="2">
        <v>41414</v>
      </c>
      <c r="G141" s="3">
        <v>41414.498611111114</v>
      </c>
      <c r="H141" s="3">
        <v>41414.458333333336</v>
      </c>
      <c r="I141">
        <v>13</v>
      </c>
      <c r="J141" t="s">
        <v>9</v>
      </c>
      <c r="K141" s="3">
        <v>41414.498611111114</v>
      </c>
      <c r="L141" s="3">
        <v>41414.458333333336</v>
      </c>
      <c r="M141">
        <v>2.6</v>
      </c>
      <c r="N141" s="3">
        <v>41414.456250000003</v>
      </c>
      <c r="O141" t="s">
        <v>9</v>
      </c>
      <c r="P141">
        <v>49</v>
      </c>
      <c r="V141" s="3"/>
      <c r="X141" s="3"/>
    </row>
    <row r="142" spans="1:24" x14ac:dyDescent="0.25">
      <c r="A142" t="s">
        <v>62</v>
      </c>
      <c r="B142" t="s">
        <v>63</v>
      </c>
      <c r="C142">
        <v>45.515999999999998</v>
      </c>
      <c r="D142">
        <v>14.64363</v>
      </c>
      <c r="E142">
        <v>535.6</v>
      </c>
      <c r="F142" s="2">
        <v>41415</v>
      </c>
      <c r="G142" s="3">
        <v>41415.498611111114</v>
      </c>
      <c r="H142" s="3">
        <v>41415.458333333336</v>
      </c>
      <c r="I142">
        <v>15</v>
      </c>
      <c r="J142" t="s">
        <v>9</v>
      </c>
      <c r="K142" s="3">
        <v>41415.498611111114</v>
      </c>
      <c r="L142" s="3">
        <v>41415.458333333336</v>
      </c>
      <c r="M142">
        <v>3.9</v>
      </c>
      <c r="N142" s="3">
        <v>41415.456944444442</v>
      </c>
      <c r="O142" t="s">
        <v>9</v>
      </c>
      <c r="P142">
        <v>47</v>
      </c>
      <c r="V142" s="3"/>
      <c r="X142" s="3"/>
    </row>
    <row r="143" spans="1:24" x14ac:dyDescent="0.25">
      <c r="A143" t="s">
        <v>62</v>
      </c>
      <c r="B143" t="s">
        <v>63</v>
      </c>
      <c r="C143">
        <v>45.515999999999998</v>
      </c>
      <c r="D143">
        <v>14.64363</v>
      </c>
      <c r="E143">
        <v>535.6</v>
      </c>
      <c r="F143" s="2">
        <v>41416</v>
      </c>
      <c r="G143" s="3">
        <v>41416.498611111114</v>
      </c>
      <c r="H143" s="3">
        <v>41416.458333333336</v>
      </c>
      <c r="I143">
        <v>16</v>
      </c>
      <c r="J143" t="s">
        <v>9</v>
      </c>
      <c r="K143" s="3">
        <v>41416.498611111114</v>
      </c>
      <c r="L143" s="3">
        <v>41416.458333333336</v>
      </c>
      <c r="M143">
        <v>4.8</v>
      </c>
      <c r="N143" s="3">
        <v>41416.456944444442</v>
      </c>
      <c r="O143" t="s">
        <v>9</v>
      </c>
      <c r="P143">
        <v>47</v>
      </c>
      <c r="V143" s="3"/>
      <c r="X143" s="3"/>
    </row>
    <row r="144" spans="1:24" x14ac:dyDescent="0.25">
      <c r="A144" t="s">
        <v>62</v>
      </c>
      <c r="B144" t="s">
        <v>63</v>
      </c>
      <c r="C144">
        <v>45.515999999999998</v>
      </c>
      <c r="D144">
        <v>14.64363</v>
      </c>
      <c r="E144">
        <v>535.6</v>
      </c>
      <c r="F144" s="2">
        <v>41417</v>
      </c>
      <c r="G144" s="3">
        <v>41417.498611111114</v>
      </c>
      <c r="H144" s="3">
        <v>41417.458333333336</v>
      </c>
      <c r="I144">
        <v>10</v>
      </c>
      <c r="J144" t="s">
        <v>9</v>
      </c>
      <c r="K144" s="3">
        <v>41417.498611111114</v>
      </c>
      <c r="L144" s="3">
        <v>41417.458333333336</v>
      </c>
      <c r="M144">
        <v>1.7</v>
      </c>
      <c r="N144" s="3">
        <v>41417.456944444442</v>
      </c>
      <c r="O144" t="s">
        <v>9</v>
      </c>
      <c r="P144">
        <v>56</v>
      </c>
      <c r="V144" s="3"/>
      <c r="X144" s="3"/>
    </row>
    <row r="145" spans="1:24" x14ac:dyDescent="0.25">
      <c r="A145" t="s">
        <v>62</v>
      </c>
      <c r="B145" t="s">
        <v>63</v>
      </c>
      <c r="C145">
        <v>45.515999999999998</v>
      </c>
      <c r="D145">
        <v>14.64363</v>
      </c>
      <c r="E145">
        <v>535.6</v>
      </c>
      <c r="F145" s="2">
        <v>41418</v>
      </c>
      <c r="G145" s="3">
        <v>41418.498611111114</v>
      </c>
      <c r="H145" s="3">
        <v>41418.458333333336</v>
      </c>
      <c r="I145">
        <v>7</v>
      </c>
      <c r="J145" t="s">
        <v>9</v>
      </c>
      <c r="K145" s="3">
        <v>41418.498611111114</v>
      </c>
      <c r="L145" s="3">
        <v>41418.458333333336</v>
      </c>
      <c r="M145">
        <v>2.9</v>
      </c>
      <c r="N145" s="3">
        <v>41418.456944444442</v>
      </c>
      <c r="O145" t="s">
        <v>9</v>
      </c>
      <c r="P145">
        <v>75</v>
      </c>
      <c r="V145" s="3"/>
      <c r="X145" s="3"/>
    </row>
    <row r="146" spans="1:24" x14ac:dyDescent="0.25">
      <c r="A146" t="s">
        <v>62</v>
      </c>
      <c r="B146" t="s">
        <v>63</v>
      </c>
      <c r="C146">
        <v>45.515999999999998</v>
      </c>
      <c r="D146">
        <v>14.64363</v>
      </c>
      <c r="E146">
        <v>535.6</v>
      </c>
      <c r="F146" s="2">
        <v>41419</v>
      </c>
      <c r="G146" s="3">
        <v>41419.498611111114</v>
      </c>
      <c r="H146" s="3">
        <v>41419.458333333336</v>
      </c>
      <c r="I146">
        <v>10</v>
      </c>
      <c r="J146" t="s">
        <v>9</v>
      </c>
      <c r="K146" s="3">
        <v>41419.498611111114</v>
      </c>
      <c r="L146" s="3">
        <v>41419.458333333336</v>
      </c>
      <c r="M146">
        <v>0.6</v>
      </c>
      <c r="N146" s="3">
        <v>41419.456944444442</v>
      </c>
      <c r="O146" t="s">
        <v>9</v>
      </c>
      <c r="P146">
        <v>52</v>
      </c>
      <c r="V146" s="3"/>
      <c r="X146" s="3"/>
    </row>
    <row r="147" spans="1:24" x14ac:dyDescent="0.25">
      <c r="A147" t="s">
        <v>62</v>
      </c>
      <c r="B147" t="s">
        <v>63</v>
      </c>
      <c r="C147">
        <v>45.515999999999998</v>
      </c>
      <c r="D147">
        <v>14.64363</v>
      </c>
      <c r="E147">
        <v>535.6</v>
      </c>
      <c r="F147" s="2">
        <v>41420</v>
      </c>
      <c r="G147" s="3">
        <v>41420.498611111114</v>
      </c>
      <c r="H147" s="3">
        <v>41420.458333333336</v>
      </c>
      <c r="I147">
        <v>7</v>
      </c>
      <c r="J147" t="s">
        <v>9</v>
      </c>
      <c r="K147" s="3">
        <v>41420.498611111114</v>
      </c>
      <c r="L147" s="3">
        <v>41420.458333333336</v>
      </c>
      <c r="M147">
        <v>2.5</v>
      </c>
      <c r="N147" s="3">
        <v>41420.456944444442</v>
      </c>
      <c r="O147" t="s">
        <v>9</v>
      </c>
      <c r="P147">
        <v>73</v>
      </c>
      <c r="V147" s="3"/>
      <c r="X147" s="3"/>
    </row>
    <row r="148" spans="1:24" x14ac:dyDescent="0.25">
      <c r="A148" t="s">
        <v>62</v>
      </c>
      <c r="B148" t="s">
        <v>63</v>
      </c>
      <c r="C148">
        <v>45.515999999999998</v>
      </c>
      <c r="D148">
        <v>14.64363</v>
      </c>
      <c r="E148">
        <v>535.6</v>
      </c>
      <c r="F148" s="2">
        <v>41421</v>
      </c>
      <c r="G148" s="3">
        <v>41421.498611111114</v>
      </c>
      <c r="H148" s="3">
        <v>41421.458333333336</v>
      </c>
      <c r="I148">
        <v>14</v>
      </c>
      <c r="J148" t="s">
        <v>9</v>
      </c>
      <c r="K148" s="3">
        <v>41421.498611111114</v>
      </c>
      <c r="L148" s="3">
        <v>41421.458333333336</v>
      </c>
      <c r="M148">
        <v>5.9</v>
      </c>
      <c r="N148" s="3">
        <v>41421.456944444442</v>
      </c>
      <c r="O148" t="s">
        <v>9</v>
      </c>
      <c r="P148">
        <v>58</v>
      </c>
      <c r="V148" s="3"/>
      <c r="X148" s="3"/>
    </row>
    <row r="149" spans="1:24" x14ac:dyDescent="0.25">
      <c r="A149" t="s">
        <v>62</v>
      </c>
      <c r="B149" t="s">
        <v>63</v>
      </c>
      <c r="C149">
        <v>45.515999999999998</v>
      </c>
      <c r="D149">
        <v>14.64363</v>
      </c>
      <c r="E149">
        <v>535.6</v>
      </c>
      <c r="F149" s="2">
        <v>41422</v>
      </c>
      <c r="G149" s="3">
        <v>41422.498611111114</v>
      </c>
      <c r="H149" s="3">
        <v>41422.458333333336</v>
      </c>
      <c r="I149">
        <v>13</v>
      </c>
      <c r="J149" t="s">
        <v>9</v>
      </c>
      <c r="K149" s="3">
        <v>41422.498611111114</v>
      </c>
      <c r="L149" s="3">
        <v>41422.458333333336</v>
      </c>
      <c r="M149">
        <v>7.9</v>
      </c>
      <c r="N149" s="3">
        <v>41422.456944444442</v>
      </c>
      <c r="O149" t="s">
        <v>9</v>
      </c>
      <c r="P149">
        <v>71</v>
      </c>
      <c r="V149" s="3"/>
      <c r="X149" s="3"/>
    </row>
    <row r="150" spans="1:24" x14ac:dyDescent="0.25">
      <c r="A150" t="s">
        <v>62</v>
      </c>
      <c r="B150" t="s">
        <v>63</v>
      </c>
      <c r="C150">
        <v>45.515999999999998</v>
      </c>
      <c r="D150">
        <v>14.64363</v>
      </c>
      <c r="E150">
        <v>535.6</v>
      </c>
      <c r="F150" s="2">
        <v>41423</v>
      </c>
      <c r="G150" s="3">
        <v>41423.498611111114</v>
      </c>
      <c r="H150" s="3">
        <v>41423.458333333336</v>
      </c>
      <c r="I150">
        <v>15</v>
      </c>
      <c r="J150" t="s">
        <v>9</v>
      </c>
      <c r="K150" s="3">
        <v>41423.498611111114</v>
      </c>
      <c r="L150" s="3">
        <v>41423.458333333336</v>
      </c>
      <c r="M150">
        <v>6.6</v>
      </c>
      <c r="N150" s="3">
        <v>41423.456944444442</v>
      </c>
      <c r="O150" t="s">
        <v>9</v>
      </c>
      <c r="P150">
        <v>57</v>
      </c>
      <c r="V150" s="3"/>
      <c r="X150" s="3"/>
    </row>
    <row r="151" spans="1:24" x14ac:dyDescent="0.25">
      <c r="A151" t="s">
        <v>62</v>
      </c>
      <c r="B151" t="s">
        <v>63</v>
      </c>
      <c r="C151">
        <v>45.515999999999998</v>
      </c>
      <c r="D151">
        <v>14.64363</v>
      </c>
      <c r="E151">
        <v>535.6</v>
      </c>
      <c r="F151" s="2">
        <v>41424</v>
      </c>
      <c r="G151" s="3">
        <v>41424.498611111114</v>
      </c>
      <c r="H151" s="3">
        <v>41424.458333333336</v>
      </c>
      <c r="I151">
        <v>12</v>
      </c>
      <c r="J151" t="s">
        <v>9</v>
      </c>
      <c r="K151" s="3">
        <v>41424.498611111114</v>
      </c>
      <c r="L151" s="3">
        <v>41424.458333333336</v>
      </c>
      <c r="M151">
        <v>7.2</v>
      </c>
      <c r="N151" s="3">
        <v>41424.456944444442</v>
      </c>
      <c r="O151" t="s">
        <v>9</v>
      </c>
      <c r="P151">
        <v>72</v>
      </c>
      <c r="V151" s="3"/>
      <c r="X151" s="3"/>
    </row>
    <row r="152" spans="1:24" x14ac:dyDescent="0.25">
      <c r="A152" t="s">
        <v>62</v>
      </c>
      <c r="B152" t="s">
        <v>63</v>
      </c>
      <c r="C152">
        <v>45.515999999999998</v>
      </c>
      <c r="D152">
        <v>14.64363</v>
      </c>
      <c r="E152">
        <v>535.6</v>
      </c>
      <c r="F152" s="2">
        <v>41425</v>
      </c>
      <c r="G152" s="3">
        <v>41425.498611111114</v>
      </c>
      <c r="H152" s="3">
        <v>41425.458333333336</v>
      </c>
      <c r="I152">
        <v>10</v>
      </c>
      <c r="J152" t="s">
        <v>9</v>
      </c>
      <c r="K152" s="3">
        <v>41425.498611111114</v>
      </c>
      <c r="L152" s="3">
        <v>41425.458333333336</v>
      </c>
      <c r="M152">
        <v>4.4000000000000004</v>
      </c>
      <c r="N152" s="3">
        <v>41425.457638888889</v>
      </c>
      <c r="O152" t="s">
        <v>9</v>
      </c>
      <c r="P152">
        <v>68</v>
      </c>
      <c r="V152" s="3"/>
      <c r="X152" s="3"/>
    </row>
    <row r="153" spans="1:24" x14ac:dyDescent="0.25">
      <c r="A153" t="s">
        <v>62</v>
      </c>
      <c r="B153" t="s">
        <v>63</v>
      </c>
      <c r="C153">
        <v>45.515999999999998</v>
      </c>
      <c r="D153">
        <v>14.64363</v>
      </c>
      <c r="E153">
        <v>535.6</v>
      </c>
      <c r="F153" s="2">
        <v>41426</v>
      </c>
      <c r="G153" s="3">
        <v>41426.498611111114</v>
      </c>
      <c r="H153" s="3">
        <v>41426.458333333336</v>
      </c>
      <c r="I153">
        <v>10</v>
      </c>
      <c r="J153" t="s">
        <v>9</v>
      </c>
      <c r="K153" s="3">
        <v>41426.498611111114</v>
      </c>
      <c r="L153" s="3">
        <v>41426.458333333336</v>
      </c>
      <c r="M153">
        <v>5</v>
      </c>
      <c r="N153" s="3">
        <v>41426.457638888889</v>
      </c>
      <c r="O153" t="s">
        <v>9</v>
      </c>
      <c r="P153">
        <v>71</v>
      </c>
      <c r="V153" s="3"/>
      <c r="X153" s="3"/>
    </row>
    <row r="154" spans="1:24" x14ac:dyDescent="0.25">
      <c r="A154" t="s">
        <v>62</v>
      </c>
      <c r="B154" t="s">
        <v>63</v>
      </c>
      <c r="C154">
        <v>45.515999999999998</v>
      </c>
      <c r="D154">
        <v>14.64363</v>
      </c>
      <c r="E154">
        <v>535.6</v>
      </c>
      <c r="F154" s="2">
        <v>41427</v>
      </c>
      <c r="G154" s="3">
        <v>41427.498611111114</v>
      </c>
      <c r="H154" s="3">
        <v>41427.458333333336</v>
      </c>
      <c r="I154">
        <v>13</v>
      </c>
      <c r="J154" t="s">
        <v>9</v>
      </c>
      <c r="K154" s="3">
        <v>41427.498611111114</v>
      </c>
      <c r="L154" s="3">
        <v>41427.458333333336</v>
      </c>
      <c r="M154">
        <v>7.1</v>
      </c>
      <c r="N154" s="3">
        <v>41427.457638888889</v>
      </c>
      <c r="O154" t="s">
        <v>9</v>
      </c>
      <c r="P154">
        <v>67</v>
      </c>
      <c r="V154" s="3"/>
      <c r="X154" s="3"/>
    </row>
    <row r="155" spans="1:24" x14ac:dyDescent="0.25">
      <c r="A155" t="s">
        <v>62</v>
      </c>
      <c r="B155" t="s">
        <v>63</v>
      </c>
      <c r="C155">
        <v>45.515999999999998</v>
      </c>
      <c r="D155">
        <v>14.64363</v>
      </c>
      <c r="E155">
        <v>535.6</v>
      </c>
      <c r="F155" s="2">
        <v>41428</v>
      </c>
      <c r="G155" s="3">
        <v>41428.498611111114</v>
      </c>
      <c r="H155" s="3">
        <v>41428.458333333336</v>
      </c>
      <c r="I155">
        <v>17</v>
      </c>
      <c r="J155" t="s">
        <v>9</v>
      </c>
      <c r="K155" s="3">
        <v>41428.498611111114</v>
      </c>
      <c r="L155" s="3">
        <v>41428.458333333336</v>
      </c>
      <c r="M155">
        <v>4.0999999999999996</v>
      </c>
      <c r="N155" s="3">
        <v>41428.457638888889</v>
      </c>
      <c r="O155" t="s">
        <v>9</v>
      </c>
      <c r="P155">
        <v>42</v>
      </c>
      <c r="V155" s="3"/>
      <c r="X155" s="3"/>
    </row>
    <row r="156" spans="1:24" x14ac:dyDescent="0.25">
      <c r="A156" t="s">
        <v>62</v>
      </c>
      <c r="B156" t="s">
        <v>63</v>
      </c>
      <c r="C156">
        <v>45.515999999999998</v>
      </c>
      <c r="D156">
        <v>14.64363</v>
      </c>
      <c r="E156">
        <v>535.6</v>
      </c>
      <c r="F156" s="2">
        <v>41429</v>
      </c>
      <c r="G156" s="3">
        <v>41429.498611111114</v>
      </c>
      <c r="H156" s="3">
        <v>41429.458333333336</v>
      </c>
      <c r="I156">
        <v>17</v>
      </c>
      <c r="J156" t="s">
        <v>9</v>
      </c>
      <c r="K156" s="3">
        <v>41429.498611111114</v>
      </c>
      <c r="L156" s="3">
        <v>41429.458333333336</v>
      </c>
      <c r="M156">
        <v>4.8</v>
      </c>
      <c r="N156" s="3">
        <v>41429.457638888889</v>
      </c>
      <c r="O156" t="s">
        <v>9</v>
      </c>
      <c r="P156">
        <v>44</v>
      </c>
      <c r="V156" s="3"/>
      <c r="X156" s="3"/>
    </row>
    <row r="157" spans="1:24" x14ac:dyDescent="0.25">
      <c r="A157" t="s">
        <v>62</v>
      </c>
      <c r="B157" t="s">
        <v>63</v>
      </c>
      <c r="C157">
        <v>45.515999999999998</v>
      </c>
      <c r="D157">
        <v>14.64363</v>
      </c>
      <c r="E157">
        <v>535.6</v>
      </c>
      <c r="F157" s="2">
        <v>41430</v>
      </c>
      <c r="G157" s="3">
        <v>41430.498611111114</v>
      </c>
      <c r="H157" s="3">
        <v>41430.458333333336</v>
      </c>
      <c r="I157">
        <v>17</v>
      </c>
      <c r="J157" t="s">
        <v>9</v>
      </c>
      <c r="K157" s="3">
        <v>41430.498611111114</v>
      </c>
      <c r="L157" s="3">
        <v>41430.458333333336</v>
      </c>
      <c r="M157">
        <v>5.7</v>
      </c>
      <c r="N157" s="3">
        <v>41430.457638888889</v>
      </c>
      <c r="O157" t="s">
        <v>9</v>
      </c>
      <c r="P157">
        <v>47</v>
      </c>
      <c r="V157" s="3"/>
      <c r="X157" s="3"/>
    </row>
    <row r="158" spans="1:24" x14ac:dyDescent="0.25">
      <c r="A158" t="s">
        <v>62</v>
      </c>
      <c r="B158" t="s">
        <v>63</v>
      </c>
      <c r="C158">
        <v>45.515999999999998</v>
      </c>
      <c r="D158">
        <v>14.64363</v>
      </c>
      <c r="E158">
        <v>535.6</v>
      </c>
      <c r="F158" s="2">
        <v>41431</v>
      </c>
      <c r="G158" s="3">
        <v>41431.498611111114</v>
      </c>
      <c r="H158" s="3">
        <v>41431.458333333336</v>
      </c>
      <c r="I158">
        <v>19</v>
      </c>
      <c r="J158" t="s">
        <v>9</v>
      </c>
      <c r="K158" s="3">
        <v>41431.498611111114</v>
      </c>
      <c r="L158" s="3">
        <v>41431.458333333336</v>
      </c>
      <c r="M158">
        <v>9.6</v>
      </c>
      <c r="N158" s="3">
        <v>41431.458333333336</v>
      </c>
      <c r="O158" t="s">
        <v>9</v>
      </c>
      <c r="P158">
        <v>54</v>
      </c>
      <c r="V158" s="3"/>
      <c r="X158" s="3"/>
    </row>
    <row r="159" spans="1:24" x14ac:dyDescent="0.25">
      <c r="A159" t="s">
        <v>62</v>
      </c>
      <c r="B159" t="s">
        <v>63</v>
      </c>
      <c r="C159">
        <v>45.515999999999998</v>
      </c>
      <c r="D159">
        <v>14.64363</v>
      </c>
      <c r="E159">
        <v>535.6</v>
      </c>
      <c r="F159" s="2">
        <v>41432</v>
      </c>
      <c r="G159" s="3">
        <v>41432.498611111114</v>
      </c>
      <c r="H159" s="3">
        <v>41432.458333333336</v>
      </c>
      <c r="I159">
        <v>18</v>
      </c>
      <c r="J159" t="s">
        <v>9</v>
      </c>
      <c r="K159" s="3">
        <v>41432.498611111114</v>
      </c>
      <c r="L159" s="3">
        <v>41432.458333333336</v>
      </c>
      <c r="M159">
        <v>11.6</v>
      </c>
      <c r="N159" s="3">
        <v>41432.458333333336</v>
      </c>
      <c r="O159" t="s">
        <v>9</v>
      </c>
      <c r="P159">
        <v>66</v>
      </c>
      <c r="V159" s="3"/>
      <c r="X159" s="3"/>
    </row>
    <row r="160" spans="1:24" x14ac:dyDescent="0.25">
      <c r="A160" t="s">
        <v>62</v>
      </c>
      <c r="B160" t="s">
        <v>63</v>
      </c>
      <c r="C160">
        <v>45.515999999999998</v>
      </c>
      <c r="D160">
        <v>14.64363</v>
      </c>
      <c r="E160">
        <v>535.6</v>
      </c>
      <c r="F160" s="2">
        <v>41433</v>
      </c>
      <c r="G160" s="3">
        <v>41433.498611111114</v>
      </c>
      <c r="H160" s="3">
        <v>41433.458333333336</v>
      </c>
      <c r="I160">
        <v>19</v>
      </c>
      <c r="J160" t="s">
        <v>9</v>
      </c>
      <c r="K160" s="3">
        <v>41433.498611111114</v>
      </c>
      <c r="L160" s="3">
        <v>41433.458333333336</v>
      </c>
      <c r="M160">
        <v>13.5</v>
      </c>
      <c r="N160" s="3">
        <v>41433.458333333336</v>
      </c>
      <c r="O160" t="s">
        <v>9</v>
      </c>
      <c r="P160">
        <v>70</v>
      </c>
      <c r="V160" s="3"/>
      <c r="X160" s="3"/>
    </row>
    <row r="161" spans="1:24" x14ac:dyDescent="0.25">
      <c r="A161" t="s">
        <v>62</v>
      </c>
      <c r="B161" t="s">
        <v>63</v>
      </c>
      <c r="C161">
        <v>45.515999999999998</v>
      </c>
      <c r="D161">
        <v>14.64363</v>
      </c>
      <c r="E161">
        <v>535.6</v>
      </c>
      <c r="F161" s="2">
        <v>41434</v>
      </c>
      <c r="G161" s="3">
        <v>41434.498611111114</v>
      </c>
      <c r="H161" s="3">
        <v>41434.458333333336</v>
      </c>
      <c r="I161">
        <v>22</v>
      </c>
      <c r="J161" t="s">
        <v>9</v>
      </c>
      <c r="K161" s="3">
        <v>41434.498611111114</v>
      </c>
      <c r="L161" s="3">
        <v>41434.458333333336</v>
      </c>
      <c r="M161">
        <v>15.9</v>
      </c>
      <c r="N161" s="3">
        <v>41434.458333333336</v>
      </c>
      <c r="O161" t="s">
        <v>9</v>
      </c>
      <c r="P161">
        <v>68</v>
      </c>
      <c r="V161" s="3"/>
      <c r="X161" s="3"/>
    </row>
    <row r="162" spans="1:24" x14ac:dyDescent="0.25">
      <c r="A162" t="s">
        <v>62</v>
      </c>
      <c r="B162" t="s">
        <v>63</v>
      </c>
      <c r="C162">
        <v>45.515999999999998</v>
      </c>
      <c r="D162">
        <v>14.64363</v>
      </c>
      <c r="E162">
        <v>535.6</v>
      </c>
      <c r="F162" s="2">
        <v>41435</v>
      </c>
      <c r="G162" s="3">
        <v>41435.498611111114</v>
      </c>
      <c r="H162" s="3">
        <v>41435.458333333336</v>
      </c>
      <c r="I162">
        <v>18</v>
      </c>
      <c r="J162" t="s">
        <v>9</v>
      </c>
      <c r="K162" s="3">
        <v>41435.498611111114</v>
      </c>
      <c r="L162" s="3">
        <v>41435.458333333336</v>
      </c>
      <c r="M162">
        <v>7.8</v>
      </c>
      <c r="N162" s="3">
        <v>41435.458333333336</v>
      </c>
      <c r="O162" t="s">
        <v>9</v>
      </c>
      <c r="P162">
        <v>51</v>
      </c>
      <c r="V162" s="3"/>
      <c r="X162" s="3"/>
    </row>
    <row r="163" spans="1:24" x14ac:dyDescent="0.25">
      <c r="A163" t="s">
        <v>62</v>
      </c>
      <c r="B163" t="s">
        <v>63</v>
      </c>
      <c r="C163">
        <v>45.515999999999998</v>
      </c>
      <c r="D163">
        <v>14.64363</v>
      </c>
      <c r="E163">
        <v>535.6</v>
      </c>
      <c r="F163" s="2">
        <v>41436</v>
      </c>
      <c r="G163" s="3">
        <v>41436.498611111114</v>
      </c>
      <c r="H163" s="3">
        <v>41436.458333333336</v>
      </c>
      <c r="I163">
        <v>18</v>
      </c>
      <c r="J163" t="s">
        <v>9</v>
      </c>
      <c r="K163" s="3">
        <v>41436.498611111114</v>
      </c>
      <c r="L163" s="3">
        <v>41436.458333333336</v>
      </c>
      <c r="M163">
        <v>8.1</v>
      </c>
      <c r="N163" s="3">
        <v>41436.459027777775</v>
      </c>
      <c r="O163" t="s">
        <v>9</v>
      </c>
      <c r="P163">
        <v>52</v>
      </c>
      <c r="V163" s="3"/>
      <c r="X163" s="3"/>
    </row>
    <row r="164" spans="1:24" x14ac:dyDescent="0.25">
      <c r="A164" t="s">
        <v>62</v>
      </c>
      <c r="B164" t="s">
        <v>63</v>
      </c>
      <c r="C164">
        <v>45.515999999999998</v>
      </c>
      <c r="D164">
        <v>14.64363</v>
      </c>
      <c r="E164">
        <v>535.6</v>
      </c>
      <c r="F164" s="2">
        <v>41437</v>
      </c>
      <c r="G164" s="3">
        <v>41437.498611111114</v>
      </c>
      <c r="H164" s="3">
        <v>41437.458333333336</v>
      </c>
      <c r="I164">
        <v>20</v>
      </c>
      <c r="J164" t="s">
        <v>9</v>
      </c>
      <c r="K164" s="3">
        <v>41437.498611111114</v>
      </c>
      <c r="L164" s="3">
        <v>41437.458333333336</v>
      </c>
      <c r="M164">
        <v>6.5</v>
      </c>
      <c r="N164" s="3">
        <v>41437.459027777775</v>
      </c>
      <c r="O164" t="s">
        <v>9</v>
      </c>
      <c r="P164">
        <v>41</v>
      </c>
      <c r="V164" s="3"/>
      <c r="X164" s="3"/>
    </row>
    <row r="165" spans="1:24" x14ac:dyDescent="0.25">
      <c r="A165" t="s">
        <v>62</v>
      </c>
      <c r="B165" t="s">
        <v>63</v>
      </c>
      <c r="C165">
        <v>45.515999999999998</v>
      </c>
      <c r="D165">
        <v>14.64363</v>
      </c>
      <c r="E165">
        <v>535.6</v>
      </c>
      <c r="F165" s="2">
        <v>41438</v>
      </c>
      <c r="G165" s="3">
        <v>41438.498611111114</v>
      </c>
      <c r="H165" s="3">
        <v>41438.458333333336</v>
      </c>
      <c r="I165">
        <v>20</v>
      </c>
      <c r="J165" t="s">
        <v>9</v>
      </c>
      <c r="K165" s="3">
        <v>41438.498611111114</v>
      </c>
      <c r="L165" s="3">
        <v>41438.458333333336</v>
      </c>
      <c r="M165">
        <v>10.5</v>
      </c>
      <c r="N165" s="3">
        <v>41438.459027777775</v>
      </c>
      <c r="O165" t="s">
        <v>9</v>
      </c>
      <c r="P165">
        <v>54</v>
      </c>
      <c r="V165" s="3"/>
      <c r="X165" s="3"/>
    </row>
    <row r="166" spans="1:24" x14ac:dyDescent="0.25">
      <c r="A166" t="s">
        <v>62</v>
      </c>
      <c r="B166" t="s">
        <v>63</v>
      </c>
      <c r="C166">
        <v>45.515999999999998</v>
      </c>
      <c r="D166">
        <v>14.64363</v>
      </c>
      <c r="E166">
        <v>535.6</v>
      </c>
      <c r="F166" s="2">
        <v>41439</v>
      </c>
      <c r="G166" s="3">
        <v>41439.498611111114</v>
      </c>
      <c r="H166" s="3">
        <v>41439.458333333336</v>
      </c>
      <c r="I166">
        <v>22</v>
      </c>
      <c r="J166" t="s">
        <v>9</v>
      </c>
      <c r="K166" s="3">
        <v>41439.498611111114</v>
      </c>
      <c r="L166" s="3">
        <v>41439.458333333336</v>
      </c>
      <c r="M166">
        <v>11.8</v>
      </c>
      <c r="N166" s="3">
        <v>41439.459027777775</v>
      </c>
      <c r="O166" t="s">
        <v>9</v>
      </c>
      <c r="P166">
        <v>52</v>
      </c>
      <c r="V166" s="3"/>
      <c r="X166" s="3"/>
    </row>
    <row r="167" spans="1:24" x14ac:dyDescent="0.25">
      <c r="A167" t="s">
        <v>62</v>
      </c>
      <c r="B167" t="s">
        <v>63</v>
      </c>
      <c r="C167">
        <v>45.515999999999998</v>
      </c>
      <c r="D167">
        <v>14.64363</v>
      </c>
      <c r="E167">
        <v>535.6</v>
      </c>
      <c r="F167" s="2">
        <v>41440</v>
      </c>
      <c r="G167" s="3">
        <v>41440.498611111114</v>
      </c>
      <c r="H167" s="3">
        <v>41440.458333333336</v>
      </c>
      <c r="I167">
        <v>25</v>
      </c>
      <c r="J167" t="s">
        <v>9</v>
      </c>
      <c r="K167" s="3">
        <v>41440.498611111114</v>
      </c>
      <c r="L167" s="3">
        <v>41440.458333333336</v>
      </c>
      <c r="M167">
        <v>16.3</v>
      </c>
      <c r="N167" s="3">
        <v>41440.459027777775</v>
      </c>
      <c r="O167" t="s">
        <v>9</v>
      </c>
      <c r="P167">
        <v>58</v>
      </c>
      <c r="V167" s="3"/>
      <c r="X167" s="3"/>
    </row>
    <row r="168" spans="1:24" x14ac:dyDescent="0.25">
      <c r="A168" t="s">
        <v>62</v>
      </c>
      <c r="B168" t="s">
        <v>63</v>
      </c>
      <c r="C168">
        <v>45.515999999999998</v>
      </c>
      <c r="D168">
        <v>14.64363</v>
      </c>
      <c r="E168">
        <v>535.6</v>
      </c>
      <c r="F168" s="2">
        <v>41441</v>
      </c>
      <c r="G168" s="3">
        <v>41441.498611111114</v>
      </c>
      <c r="H168" s="3">
        <v>41441.458333333336</v>
      </c>
      <c r="I168">
        <v>25</v>
      </c>
      <c r="J168" t="s">
        <v>9</v>
      </c>
      <c r="K168" s="3">
        <v>41441.498611111114</v>
      </c>
      <c r="L168" s="3">
        <v>41441.458333333336</v>
      </c>
      <c r="M168">
        <v>16.600000000000001</v>
      </c>
      <c r="N168" s="3">
        <v>41441.459722222222</v>
      </c>
      <c r="O168" t="s">
        <v>9</v>
      </c>
      <c r="P168">
        <v>59</v>
      </c>
      <c r="V168" s="3"/>
      <c r="X168" s="3"/>
    </row>
    <row r="169" spans="1:24" x14ac:dyDescent="0.25">
      <c r="A169" t="s">
        <v>62</v>
      </c>
      <c r="B169" t="s">
        <v>63</v>
      </c>
      <c r="C169">
        <v>45.515999999999998</v>
      </c>
      <c r="D169">
        <v>14.64363</v>
      </c>
      <c r="E169">
        <v>535.6</v>
      </c>
      <c r="F169" s="2">
        <v>41442</v>
      </c>
      <c r="G169" s="3">
        <v>41442.498611111114</v>
      </c>
      <c r="H169" s="3">
        <v>41442.458333333336</v>
      </c>
      <c r="I169">
        <v>25</v>
      </c>
      <c r="J169" t="s">
        <v>9</v>
      </c>
      <c r="K169" s="3">
        <v>41442.498611111114</v>
      </c>
      <c r="L169" s="3">
        <v>41442.458333333336</v>
      </c>
      <c r="M169">
        <v>19</v>
      </c>
      <c r="N169" s="3">
        <v>41442.459722222222</v>
      </c>
      <c r="O169" t="s">
        <v>9</v>
      </c>
      <c r="P169">
        <v>69</v>
      </c>
      <c r="V169" s="3"/>
      <c r="X169" s="3"/>
    </row>
    <row r="170" spans="1:24" x14ac:dyDescent="0.25">
      <c r="A170" t="s">
        <v>62</v>
      </c>
      <c r="B170" t="s">
        <v>63</v>
      </c>
      <c r="C170">
        <v>45.515999999999998</v>
      </c>
      <c r="D170">
        <v>14.64363</v>
      </c>
      <c r="E170">
        <v>535.6</v>
      </c>
      <c r="F170" s="2">
        <v>41443</v>
      </c>
      <c r="G170" s="3">
        <v>41443.498611111114</v>
      </c>
      <c r="H170" s="3">
        <v>41443.458333333336</v>
      </c>
      <c r="I170">
        <v>27</v>
      </c>
      <c r="J170" t="s">
        <v>9</v>
      </c>
      <c r="K170" s="3">
        <v>41443.498611111114</v>
      </c>
      <c r="L170" s="3">
        <v>41443.458333333336</v>
      </c>
      <c r="M170">
        <v>20.5</v>
      </c>
      <c r="N170" s="3">
        <v>41443.459722222222</v>
      </c>
      <c r="O170" t="s">
        <v>9</v>
      </c>
      <c r="P170">
        <v>67</v>
      </c>
      <c r="V170" s="3"/>
      <c r="X170" s="3"/>
    </row>
    <row r="171" spans="1:24" x14ac:dyDescent="0.25">
      <c r="A171" t="s">
        <v>62</v>
      </c>
      <c r="B171" t="s">
        <v>63</v>
      </c>
      <c r="C171">
        <v>45.515999999999998</v>
      </c>
      <c r="D171">
        <v>14.64363</v>
      </c>
      <c r="E171">
        <v>535.6</v>
      </c>
      <c r="F171" s="2">
        <v>41444</v>
      </c>
      <c r="G171" s="3">
        <v>41444.498611111114</v>
      </c>
      <c r="H171" s="3">
        <v>41444.458333333336</v>
      </c>
      <c r="I171">
        <v>28</v>
      </c>
      <c r="J171" t="s">
        <v>9</v>
      </c>
      <c r="K171" s="3">
        <v>41444.498611111114</v>
      </c>
      <c r="L171" s="3">
        <v>41444.458333333336</v>
      </c>
      <c r="M171">
        <v>17.399999999999999</v>
      </c>
      <c r="N171" s="3">
        <v>41444.459722222222</v>
      </c>
      <c r="O171" t="s">
        <v>9</v>
      </c>
      <c r="P171">
        <v>52</v>
      </c>
      <c r="V171" s="3"/>
      <c r="X171" s="3"/>
    </row>
    <row r="172" spans="1:24" x14ac:dyDescent="0.25">
      <c r="A172" t="s">
        <v>62</v>
      </c>
      <c r="B172" t="s">
        <v>63</v>
      </c>
      <c r="C172">
        <v>45.515999999999998</v>
      </c>
      <c r="D172">
        <v>14.64363</v>
      </c>
      <c r="E172">
        <v>535.6</v>
      </c>
      <c r="F172" s="2">
        <v>41445</v>
      </c>
      <c r="G172" s="3">
        <v>41445.498611111114</v>
      </c>
      <c r="H172" s="3">
        <v>41445.458333333336</v>
      </c>
      <c r="I172">
        <v>27</v>
      </c>
      <c r="J172" t="s">
        <v>9</v>
      </c>
      <c r="K172" s="3">
        <v>41445.498611111114</v>
      </c>
      <c r="L172" s="3">
        <v>41445.458333333336</v>
      </c>
      <c r="M172">
        <v>18.2</v>
      </c>
      <c r="N172" s="3">
        <v>41445.460416666669</v>
      </c>
      <c r="O172" t="s">
        <v>9</v>
      </c>
      <c r="P172">
        <v>58</v>
      </c>
      <c r="V172" s="3"/>
      <c r="X172" s="3"/>
    </row>
    <row r="173" spans="1:24" x14ac:dyDescent="0.25">
      <c r="A173" t="s">
        <v>62</v>
      </c>
      <c r="B173" t="s">
        <v>63</v>
      </c>
      <c r="C173">
        <v>45.515999999999998</v>
      </c>
      <c r="D173">
        <v>14.64363</v>
      </c>
      <c r="E173">
        <v>535.6</v>
      </c>
      <c r="F173" s="2">
        <v>41446</v>
      </c>
      <c r="G173" s="3">
        <v>41446.498611111114</v>
      </c>
      <c r="H173" s="3">
        <v>41446.458333333336</v>
      </c>
      <c r="I173">
        <v>26</v>
      </c>
      <c r="J173" t="s">
        <v>9</v>
      </c>
      <c r="K173" s="3">
        <v>41446.498611111114</v>
      </c>
      <c r="L173" s="3">
        <v>41446.458333333336</v>
      </c>
      <c r="M173">
        <v>14</v>
      </c>
      <c r="N173" s="3">
        <v>41446.460416666669</v>
      </c>
      <c r="O173" t="s">
        <v>9</v>
      </c>
      <c r="P173">
        <v>47</v>
      </c>
      <c r="V173" s="3"/>
      <c r="X173" s="3"/>
    </row>
    <row r="174" spans="1:24" x14ac:dyDescent="0.25">
      <c r="A174" t="s">
        <v>62</v>
      </c>
      <c r="B174" t="s">
        <v>63</v>
      </c>
      <c r="C174">
        <v>45.515999999999998</v>
      </c>
      <c r="D174">
        <v>14.64363</v>
      </c>
      <c r="E174">
        <v>535.6</v>
      </c>
      <c r="F174" s="2">
        <v>41447</v>
      </c>
      <c r="G174" s="3">
        <v>41447.498611111114</v>
      </c>
      <c r="H174" s="3">
        <v>41447.458333333336</v>
      </c>
      <c r="I174">
        <v>24</v>
      </c>
      <c r="J174" t="s">
        <v>9</v>
      </c>
      <c r="K174" s="3">
        <v>41447.498611111114</v>
      </c>
      <c r="L174" s="3">
        <v>41447.458333333336</v>
      </c>
      <c r="M174">
        <v>14</v>
      </c>
      <c r="N174" s="3">
        <v>41447.460416666669</v>
      </c>
      <c r="O174" t="s">
        <v>9</v>
      </c>
      <c r="P174">
        <v>53</v>
      </c>
      <c r="V174" s="3"/>
      <c r="X174" s="3"/>
    </row>
    <row r="175" spans="1:24" x14ac:dyDescent="0.25">
      <c r="A175" t="s">
        <v>62</v>
      </c>
      <c r="B175" t="s">
        <v>63</v>
      </c>
      <c r="C175">
        <v>45.515999999999998</v>
      </c>
      <c r="D175">
        <v>14.64363</v>
      </c>
      <c r="E175">
        <v>535.6</v>
      </c>
      <c r="F175" s="2">
        <v>41448</v>
      </c>
      <c r="G175" s="3">
        <v>41448.498611111114</v>
      </c>
      <c r="H175" s="3">
        <v>41448.458333333336</v>
      </c>
      <c r="I175">
        <v>23</v>
      </c>
      <c r="J175" t="s">
        <v>9</v>
      </c>
      <c r="K175" s="3">
        <v>41448.498611111114</v>
      </c>
      <c r="L175" s="3">
        <v>41448.458333333336</v>
      </c>
      <c r="M175">
        <v>13.6</v>
      </c>
      <c r="N175" s="3">
        <v>41448.460416666669</v>
      </c>
      <c r="O175" t="s">
        <v>9</v>
      </c>
      <c r="P175">
        <v>55</v>
      </c>
      <c r="V175" s="3"/>
      <c r="X175" s="3"/>
    </row>
    <row r="176" spans="1:24" x14ac:dyDescent="0.25">
      <c r="A176" t="s">
        <v>62</v>
      </c>
      <c r="B176" t="s">
        <v>63</v>
      </c>
      <c r="C176">
        <v>45.515999999999998</v>
      </c>
      <c r="D176">
        <v>14.64363</v>
      </c>
      <c r="E176">
        <v>535.6</v>
      </c>
      <c r="F176" s="2">
        <v>41449</v>
      </c>
      <c r="G176" s="3">
        <v>41449.498611111114</v>
      </c>
      <c r="H176" s="3">
        <v>41449.458333333336</v>
      </c>
      <c r="I176">
        <v>15</v>
      </c>
      <c r="J176" t="s">
        <v>9</v>
      </c>
      <c r="K176" s="3">
        <v>41449.498611111114</v>
      </c>
      <c r="L176" s="3">
        <v>41449.458333333336</v>
      </c>
      <c r="M176">
        <v>12.2</v>
      </c>
      <c r="N176" s="3">
        <v>41449.460416666669</v>
      </c>
      <c r="O176" t="s">
        <v>9</v>
      </c>
      <c r="P176">
        <v>83</v>
      </c>
      <c r="V176" s="3"/>
      <c r="X176" s="3"/>
    </row>
    <row r="177" spans="1:24" x14ac:dyDescent="0.25">
      <c r="A177" t="s">
        <v>62</v>
      </c>
      <c r="B177" t="s">
        <v>63</v>
      </c>
      <c r="C177">
        <v>45.515999999999998</v>
      </c>
      <c r="D177">
        <v>14.64363</v>
      </c>
      <c r="E177">
        <v>535.6</v>
      </c>
      <c r="F177" s="2">
        <v>41450</v>
      </c>
      <c r="G177" s="3">
        <v>41450.498611111114</v>
      </c>
      <c r="H177" s="3">
        <v>41450.458333333336</v>
      </c>
      <c r="I177">
        <v>16</v>
      </c>
      <c r="J177" t="s">
        <v>9</v>
      </c>
      <c r="K177" s="3">
        <v>41450.498611111114</v>
      </c>
      <c r="L177" s="3">
        <v>41450.458333333336</v>
      </c>
      <c r="M177">
        <v>7.8</v>
      </c>
      <c r="N177" s="3">
        <v>41450.461111111108</v>
      </c>
      <c r="O177" t="s">
        <v>9</v>
      </c>
      <c r="P177">
        <v>58</v>
      </c>
      <c r="V177" s="3"/>
      <c r="X177" s="3"/>
    </row>
    <row r="178" spans="1:24" x14ac:dyDescent="0.25">
      <c r="A178" t="s">
        <v>62</v>
      </c>
      <c r="B178" t="s">
        <v>63</v>
      </c>
      <c r="C178">
        <v>45.515999999999998</v>
      </c>
      <c r="D178">
        <v>14.64363</v>
      </c>
      <c r="E178">
        <v>535.6</v>
      </c>
      <c r="F178" s="2">
        <v>41451</v>
      </c>
      <c r="G178" s="3">
        <v>41451.498611111114</v>
      </c>
      <c r="H178" s="3">
        <v>41451.458333333336</v>
      </c>
      <c r="I178">
        <v>16</v>
      </c>
      <c r="J178" t="s">
        <v>9</v>
      </c>
      <c r="K178" s="3">
        <v>41451.498611111114</v>
      </c>
      <c r="L178" s="3">
        <v>41451.458333333336</v>
      </c>
      <c r="M178">
        <v>6.5</v>
      </c>
      <c r="N178" s="3">
        <v>41451.461111111108</v>
      </c>
      <c r="O178" t="s">
        <v>9</v>
      </c>
      <c r="P178">
        <v>53</v>
      </c>
      <c r="V178" s="3"/>
      <c r="X178" s="3"/>
    </row>
    <row r="179" spans="1:24" x14ac:dyDescent="0.25">
      <c r="A179" t="s">
        <v>62</v>
      </c>
      <c r="B179" t="s">
        <v>63</v>
      </c>
      <c r="C179">
        <v>45.515999999999998</v>
      </c>
      <c r="D179">
        <v>14.64363</v>
      </c>
      <c r="E179">
        <v>535.6</v>
      </c>
      <c r="F179" s="2">
        <v>41452</v>
      </c>
      <c r="G179" s="3">
        <v>41452.498611111114</v>
      </c>
      <c r="H179" s="3">
        <v>41452.458333333336</v>
      </c>
      <c r="I179">
        <v>13</v>
      </c>
      <c r="J179" t="s">
        <v>9</v>
      </c>
      <c r="K179" s="3">
        <v>41452.498611111114</v>
      </c>
      <c r="L179" s="3">
        <v>41452.458333333336</v>
      </c>
      <c r="M179">
        <v>3.7</v>
      </c>
      <c r="N179" s="3">
        <v>41452.461111111108</v>
      </c>
      <c r="O179" t="s">
        <v>9</v>
      </c>
      <c r="P179">
        <v>53</v>
      </c>
      <c r="V179" s="3"/>
      <c r="X179" s="3"/>
    </row>
    <row r="180" spans="1:24" x14ac:dyDescent="0.25">
      <c r="A180" t="s">
        <v>62</v>
      </c>
      <c r="B180" t="s">
        <v>63</v>
      </c>
      <c r="C180">
        <v>45.515999999999998</v>
      </c>
      <c r="D180">
        <v>14.64363</v>
      </c>
      <c r="E180">
        <v>535.6</v>
      </c>
      <c r="F180" s="2">
        <v>41453</v>
      </c>
      <c r="G180" s="3">
        <v>41453.498611111114</v>
      </c>
      <c r="H180" s="3">
        <v>41453.458333333336</v>
      </c>
      <c r="I180">
        <v>14</v>
      </c>
      <c r="J180" t="s">
        <v>9</v>
      </c>
      <c r="K180" s="3">
        <v>41453.498611111114</v>
      </c>
      <c r="L180" s="3">
        <v>41453.458333333336</v>
      </c>
      <c r="M180">
        <v>4.4000000000000004</v>
      </c>
      <c r="N180" s="3">
        <v>41453.461111111108</v>
      </c>
      <c r="O180" t="s">
        <v>9</v>
      </c>
      <c r="P180">
        <v>52</v>
      </c>
      <c r="V180" s="3"/>
      <c r="X180" s="3"/>
    </row>
    <row r="181" spans="1:24" x14ac:dyDescent="0.25">
      <c r="A181" t="s">
        <v>62</v>
      </c>
      <c r="B181" t="s">
        <v>63</v>
      </c>
      <c r="C181">
        <v>45.515999999999998</v>
      </c>
      <c r="D181">
        <v>14.64363</v>
      </c>
      <c r="E181">
        <v>535.6</v>
      </c>
      <c r="F181" s="2">
        <v>41454</v>
      </c>
      <c r="G181" s="3">
        <v>41454.498611111114</v>
      </c>
      <c r="H181" s="3">
        <v>41454.458333333336</v>
      </c>
      <c r="I181">
        <v>17</v>
      </c>
      <c r="J181" t="s">
        <v>9</v>
      </c>
      <c r="K181" s="3">
        <v>41454.498611111114</v>
      </c>
      <c r="L181" s="3">
        <v>41454.458333333336</v>
      </c>
      <c r="M181">
        <v>6.6</v>
      </c>
      <c r="N181" s="3">
        <v>41454.461111111108</v>
      </c>
      <c r="O181" t="s">
        <v>9</v>
      </c>
      <c r="P181">
        <v>50</v>
      </c>
      <c r="V181" s="3"/>
      <c r="X181" s="3"/>
    </row>
    <row r="182" spans="1:24" x14ac:dyDescent="0.25">
      <c r="A182" t="s">
        <v>62</v>
      </c>
      <c r="B182" t="s">
        <v>63</v>
      </c>
      <c r="C182">
        <v>45.515999999999998</v>
      </c>
      <c r="D182">
        <v>14.64363</v>
      </c>
      <c r="E182">
        <v>535.6</v>
      </c>
      <c r="F182" s="2">
        <v>41455</v>
      </c>
      <c r="G182" s="3">
        <v>41455.498611111114</v>
      </c>
      <c r="H182" s="3">
        <v>41455.458333333336</v>
      </c>
      <c r="I182">
        <v>19</v>
      </c>
      <c r="J182" t="s">
        <v>9</v>
      </c>
      <c r="K182" s="3">
        <v>41455.498611111114</v>
      </c>
      <c r="L182" s="3">
        <v>41455.458333333336</v>
      </c>
      <c r="M182">
        <v>9.9</v>
      </c>
      <c r="N182" s="3">
        <v>41455.461805555555</v>
      </c>
      <c r="O182" t="s">
        <v>9</v>
      </c>
      <c r="P182">
        <v>55</v>
      </c>
      <c r="V182" s="3"/>
      <c r="X182" s="3"/>
    </row>
    <row r="183" spans="1:24" x14ac:dyDescent="0.25">
      <c r="A183" t="s">
        <v>62</v>
      </c>
      <c r="B183" t="s">
        <v>63</v>
      </c>
      <c r="C183">
        <v>45.515999999999998</v>
      </c>
      <c r="D183">
        <v>14.64363</v>
      </c>
      <c r="E183">
        <v>535.6</v>
      </c>
      <c r="F183" s="2">
        <v>41456</v>
      </c>
      <c r="G183" s="3">
        <v>41456.498611111114</v>
      </c>
      <c r="H183" s="3">
        <v>41456.458333333336</v>
      </c>
      <c r="I183">
        <v>17</v>
      </c>
      <c r="J183" t="s">
        <v>9</v>
      </c>
      <c r="K183" s="3">
        <v>41456.498611111114</v>
      </c>
      <c r="L183" s="3">
        <v>41456.458333333336</v>
      </c>
      <c r="M183">
        <v>6.3</v>
      </c>
      <c r="N183" s="3">
        <v>41456.461805555555</v>
      </c>
      <c r="O183" t="s">
        <v>9</v>
      </c>
      <c r="P183">
        <v>49</v>
      </c>
      <c r="V183" s="3"/>
      <c r="X183" s="3"/>
    </row>
    <row r="184" spans="1:24" x14ac:dyDescent="0.25">
      <c r="A184" t="s">
        <v>62</v>
      </c>
      <c r="B184" t="s">
        <v>63</v>
      </c>
      <c r="C184">
        <v>45.515999999999998</v>
      </c>
      <c r="D184">
        <v>14.64363</v>
      </c>
      <c r="E184">
        <v>535.6</v>
      </c>
      <c r="F184" s="2">
        <v>41457</v>
      </c>
      <c r="G184" s="3">
        <v>41457.498611111114</v>
      </c>
      <c r="H184" s="3">
        <v>41457.458333333336</v>
      </c>
      <c r="I184">
        <v>19</v>
      </c>
      <c r="J184" t="s">
        <v>9</v>
      </c>
      <c r="K184" s="3">
        <v>41457.498611111114</v>
      </c>
      <c r="L184" s="3">
        <v>41457.458333333336</v>
      </c>
      <c r="M184">
        <v>9.6</v>
      </c>
      <c r="N184" s="3">
        <v>41457.461805555555</v>
      </c>
      <c r="O184" t="s">
        <v>9</v>
      </c>
      <c r="P184">
        <v>54</v>
      </c>
      <c r="V184" s="3"/>
      <c r="X184" s="3"/>
    </row>
    <row r="185" spans="1:24" x14ac:dyDescent="0.25">
      <c r="A185" t="s">
        <v>62</v>
      </c>
      <c r="B185" t="s">
        <v>63</v>
      </c>
      <c r="C185">
        <v>45.515999999999998</v>
      </c>
      <c r="D185">
        <v>14.64363</v>
      </c>
      <c r="E185">
        <v>535.6</v>
      </c>
      <c r="F185" s="2">
        <v>41458</v>
      </c>
      <c r="G185" s="3">
        <v>41458.498611111114</v>
      </c>
      <c r="H185" s="3">
        <v>41458.458333333336</v>
      </c>
      <c r="I185">
        <v>23</v>
      </c>
      <c r="J185" t="s">
        <v>9</v>
      </c>
      <c r="K185" s="3">
        <v>41458.498611111114</v>
      </c>
      <c r="L185" s="3">
        <v>41458.458333333336</v>
      </c>
      <c r="M185">
        <v>15</v>
      </c>
      <c r="N185" s="3">
        <v>41458.461805555555</v>
      </c>
      <c r="O185" t="s">
        <v>9</v>
      </c>
      <c r="P185">
        <v>60</v>
      </c>
      <c r="V185" s="3"/>
      <c r="X185" s="3"/>
    </row>
    <row r="186" spans="1:24" x14ac:dyDescent="0.25">
      <c r="A186" t="s">
        <v>62</v>
      </c>
      <c r="B186" t="s">
        <v>63</v>
      </c>
      <c r="C186">
        <v>45.515999999999998</v>
      </c>
      <c r="D186">
        <v>14.64363</v>
      </c>
      <c r="E186">
        <v>535.6</v>
      </c>
      <c r="F186" s="2">
        <v>41459</v>
      </c>
      <c r="G186" s="3">
        <v>41459.498611111114</v>
      </c>
      <c r="H186" s="3">
        <v>41459.458333333336</v>
      </c>
      <c r="I186">
        <v>22</v>
      </c>
      <c r="J186" t="s">
        <v>9</v>
      </c>
      <c r="K186" s="3">
        <v>41459.498611111114</v>
      </c>
      <c r="L186" s="3">
        <v>41459.458333333336</v>
      </c>
      <c r="M186">
        <v>11.6</v>
      </c>
      <c r="N186" s="3">
        <v>41459.461805555555</v>
      </c>
      <c r="O186" t="s">
        <v>9</v>
      </c>
      <c r="P186">
        <v>51</v>
      </c>
      <c r="V186" s="3"/>
      <c r="X186" s="3"/>
    </row>
    <row r="187" spans="1:24" x14ac:dyDescent="0.25">
      <c r="A187" t="s">
        <v>62</v>
      </c>
      <c r="B187" t="s">
        <v>63</v>
      </c>
      <c r="C187">
        <v>45.515999999999998</v>
      </c>
      <c r="D187">
        <v>14.64363</v>
      </c>
      <c r="E187">
        <v>535.6</v>
      </c>
      <c r="F187" s="2">
        <v>41460</v>
      </c>
      <c r="G187" s="3">
        <v>41460.498611111114</v>
      </c>
      <c r="H187" s="3">
        <v>41460.458333333336</v>
      </c>
      <c r="I187">
        <v>23</v>
      </c>
      <c r="J187" t="s">
        <v>9</v>
      </c>
      <c r="K187" s="3">
        <v>41460.498611111114</v>
      </c>
      <c r="L187" s="3">
        <v>41460.458333333336</v>
      </c>
      <c r="M187">
        <v>13.9</v>
      </c>
      <c r="N187" s="3">
        <v>41460.462500000001</v>
      </c>
      <c r="O187" t="s">
        <v>9</v>
      </c>
      <c r="P187">
        <v>56</v>
      </c>
      <c r="V187" s="3"/>
      <c r="X187" s="3"/>
    </row>
    <row r="188" spans="1:24" x14ac:dyDescent="0.25">
      <c r="A188" t="s">
        <v>62</v>
      </c>
      <c r="B188" t="s">
        <v>63</v>
      </c>
      <c r="C188">
        <v>45.515999999999998</v>
      </c>
      <c r="D188">
        <v>14.64363</v>
      </c>
      <c r="E188">
        <v>535.6</v>
      </c>
      <c r="F188" s="2">
        <v>41461</v>
      </c>
      <c r="G188" s="3">
        <v>41461.498611111114</v>
      </c>
      <c r="H188" s="3">
        <v>41461.458333333336</v>
      </c>
      <c r="I188">
        <v>21</v>
      </c>
      <c r="J188" t="s">
        <v>9</v>
      </c>
      <c r="K188" s="3">
        <v>41461.498611111114</v>
      </c>
      <c r="L188" s="3">
        <v>41461.458333333336</v>
      </c>
      <c r="M188">
        <v>10.9</v>
      </c>
      <c r="N188" s="3">
        <v>41461.462500000001</v>
      </c>
      <c r="O188" t="s">
        <v>9</v>
      </c>
      <c r="P188">
        <v>52</v>
      </c>
      <c r="V188" s="3"/>
      <c r="X188" s="3"/>
    </row>
    <row r="189" spans="1:24" x14ac:dyDescent="0.25">
      <c r="A189" t="s">
        <v>62</v>
      </c>
      <c r="B189" t="s">
        <v>63</v>
      </c>
      <c r="C189">
        <v>45.515999999999998</v>
      </c>
      <c r="D189">
        <v>14.64363</v>
      </c>
      <c r="E189">
        <v>535.6</v>
      </c>
      <c r="F189" s="2">
        <v>41462</v>
      </c>
      <c r="G189" s="3">
        <v>41462.498611111114</v>
      </c>
      <c r="H189" s="3">
        <v>41462.458333333336</v>
      </c>
      <c r="I189">
        <v>19</v>
      </c>
      <c r="J189" t="s">
        <v>9</v>
      </c>
      <c r="K189" s="3">
        <v>41462.498611111114</v>
      </c>
      <c r="L189" s="3">
        <v>41462.458333333336</v>
      </c>
      <c r="M189">
        <v>10.9</v>
      </c>
      <c r="N189" s="3">
        <v>41462.462500000001</v>
      </c>
      <c r="O189" t="s">
        <v>9</v>
      </c>
      <c r="P189">
        <v>59</v>
      </c>
      <c r="V189" s="3"/>
      <c r="X189" s="3"/>
    </row>
    <row r="190" spans="1:24" x14ac:dyDescent="0.25">
      <c r="A190" t="s">
        <v>62</v>
      </c>
      <c r="B190" t="s">
        <v>63</v>
      </c>
      <c r="C190">
        <v>45.515999999999998</v>
      </c>
      <c r="D190">
        <v>14.64363</v>
      </c>
      <c r="E190">
        <v>535.6</v>
      </c>
      <c r="F190" s="2">
        <v>41463</v>
      </c>
      <c r="G190" s="3">
        <v>41463.498611111114</v>
      </c>
      <c r="H190" s="3">
        <v>41463.458333333336</v>
      </c>
      <c r="I190">
        <v>17</v>
      </c>
      <c r="J190" t="s">
        <v>9</v>
      </c>
      <c r="K190" s="3">
        <v>41463.498611111114</v>
      </c>
      <c r="L190" s="3">
        <v>41463.458333333336</v>
      </c>
      <c r="M190">
        <v>11.1</v>
      </c>
      <c r="N190" s="3">
        <v>41463.462500000001</v>
      </c>
      <c r="O190" t="s">
        <v>9</v>
      </c>
      <c r="P190">
        <v>68</v>
      </c>
      <c r="V190" s="3"/>
      <c r="X190" s="3"/>
    </row>
    <row r="191" spans="1:24" x14ac:dyDescent="0.25">
      <c r="A191" t="s">
        <v>62</v>
      </c>
      <c r="B191" t="s">
        <v>63</v>
      </c>
      <c r="C191">
        <v>45.515999999999998</v>
      </c>
      <c r="D191">
        <v>14.64363</v>
      </c>
      <c r="E191">
        <v>535.6</v>
      </c>
      <c r="F191" s="2">
        <v>41464</v>
      </c>
      <c r="G191" s="3">
        <v>41464.498611111114</v>
      </c>
      <c r="H191" s="3">
        <v>41464.458333333336</v>
      </c>
      <c r="I191">
        <v>21</v>
      </c>
      <c r="J191" t="s">
        <v>9</v>
      </c>
      <c r="K191" s="3">
        <v>41464.498611111114</v>
      </c>
      <c r="L191" s="3">
        <v>41464.458333333336</v>
      </c>
      <c r="M191">
        <v>11.5</v>
      </c>
      <c r="N191" s="3">
        <v>41464.462500000001</v>
      </c>
      <c r="O191" t="s">
        <v>9</v>
      </c>
      <c r="P191">
        <v>54</v>
      </c>
      <c r="V191" s="3"/>
      <c r="X191" s="3"/>
    </row>
    <row r="192" spans="1:24" x14ac:dyDescent="0.25">
      <c r="A192" t="s">
        <v>62</v>
      </c>
      <c r="B192" t="s">
        <v>63</v>
      </c>
      <c r="C192">
        <v>45.515999999999998</v>
      </c>
      <c r="D192">
        <v>14.64363</v>
      </c>
      <c r="E192">
        <v>535.6</v>
      </c>
      <c r="F192" s="2">
        <v>41465</v>
      </c>
      <c r="G192" s="3">
        <v>41465.498611111114</v>
      </c>
      <c r="H192" s="3">
        <v>41465.458333333336</v>
      </c>
      <c r="I192">
        <v>23</v>
      </c>
      <c r="J192" t="s">
        <v>9</v>
      </c>
      <c r="K192" s="3">
        <v>41465.498611111114</v>
      </c>
      <c r="L192" s="3">
        <v>41465.458333333336</v>
      </c>
      <c r="M192">
        <v>13.3</v>
      </c>
      <c r="N192" s="3">
        <v>41465.462500000001</v>
      </c>
      <c r="O192" t="s">
        <v>9</v>
      </c>
      <c r="P192">
        <v>54</v>
      </c>
      <c r="V192" s="3"/>
      <c r="X192" s="3"/>
    </row>
    <row r="193" spans="1:24" x14ac:dyDescent="0.25">
      <c r="A193" t="s">
        <v>62</v>
      </c>
      <c r="B193" t="s">
        <v>63</v>
      </c>
      <c r="C193">
        <v>45.515999999999998</v>
      </c>
      <c r="D193">
        <v>14.64363</v>
      </c>
      <c r="E193">
        <v>535.6</v>
      </c>
      <c r="F193" s="2">
        <v>41466</v>
      </c>
      <c r="G193" s="3">
        <v>41466.498611111114</v>
      </c>
      <c r="H193" s="3">
        <v>41466.458333333336</v>
      </c>
      <c r="I193">
        <v>21</v>
      </c>
      <c r="J193" t="s">
        <v>9</v>
      </c>
      <c r="K193" s="3">
        <v>41466.498611111114</v>
      </c>
      <c r="L193" s="3">
        <v>41466.458333333336</v>
      </c>
      <c r="M193">
        <v>13.1</v>
      </c>
      <c r="N193" s="3">
        <v>41466.462500000001</v>
      </c>
      <c r="O193" t="s">
        <v>9</v>
      </c>
      <c r="P193">
        <v>60</v>
      </c>
      <c r="V193" s="3"/>
      <c r="X193" s="3"/>
    </row>
    <row r="194" spans="1:24" x14ac:dyDescent="0.25">
      <c r="A194" t="s">
        <v>62</v>
      </c>
      <c r="B194" t="s">
        <v>63</v>
      </c>
      <c r="C194">
        <v>45.515999999999998</v>
      </c>
      <c r="D194">
        <v>14.64363</v>
      </c>
      <c r="E194">
        <v>535.6</v>
      </c>
      <c r="F194" s="2">
        <v>41467</v>
      </c>
      <c r="G194" s="3">
        <v>41467.498611111114</v>
      </c>
      <c r="H194" s="3">
        <v>41467.458333333336</v>
      </c>
      <c r="I194">
        <v>17</v>
      </c>
      <c r="J194" t="s">
        <v>9</v>
      </c>
      <c r="K194" s="3">
        <v>41467.498611111114</v>
      </c>
      <c r="L194" s="3">
        <v>41467.458333333336</v>
      </c>
      <c r="M194">
        <v>1.6</v>
      </c>
      <c r="N194" s="3">
        <v>41467.463194444441</v>
      </c>
      <c r="O194" t="s">
        <v>9</v>
      </c>
      <c r="P194">
        <v>35</v>
      </c>
      <c r="V194" s="3"/>
      <c r="X194" s="3"/>
    </row>
    <row r="195" spans="1:24" x14ac:dyDescent="0.25">
      <c r="A195" t="s">
        <v>62</v>
      </c>
      <c r="B195" t="s">
        <v>63</v>
      </c>
      <c r="C195">
        <v>45.515999999999998</v>
      </c>
      <c r="D195">
        <v>14.64363</v>
      </c>
      <c r="E195">
        <v>535.6</v>
      </c>
      <c r="F195" s="2">
        <v>41468</v>
      </c>
      <c r="G195" s="3">
        <v>41468.498611111114</v>
      </c>
      <c r="H195" s="3">
        <v>41468.458333333336</v>
      </c>
      <c r="I195">
        <v>18</v>
      </c>
      <c r="J195" t="s">
        <v>9</v>
      </c>
      <c r="K195" s="3">
        <v>41468.498611111114</v>
      </c>
      <c r="L195" s="3">
        <v>41468.458333333336</v>
      </c>
      <c r="M195">
        <v>10.9</v>
      </c>
      <c r="N195" s="3">
        <v>41468.463194444441</v>
      </c>
      <c r="O195" t="s">
        <v>9</v>
      </c>
      <c r="P195">
        <v>63</v>
      </c>
      <c r="V195" s="3"/>
      <c r="X195" s="3"/>
    </row>
    <row r="196" spans="1:24" x14ac:dyDescent="0.25">
      <c r="A196" t="s">
        <v>62</v>
      </c>
      <c r="B196" t="s">
        <v>63</v>
      </c>
      <c r="C196">
        <v>45.515999999999998</v>
      </c>
      <c r="D196">
        <v>14.64363</v>
      </c>
      <c r="E196">
        <v>535.6</v>
      </c>
      <c r="F196" s="2">
        <v>41469</v>
      </c>
      <c r="G196" s="3">
        <v>41469.498611111114</v>
      </c>
      <c r="H196" s="3">
        <v>41469.458333333336</v>
      </c>
      <c r="I196">
        <v>21</v>
      </c>
      <c r="J196" t="s">
        <v>9</v>
      </c>
      <c r="K196" s="3">
        <v>41469.498611111114</v>
      </c>
      <c r="L196" s="3">
        <v>41469.458333333336</v>
      </c>
      <c r="M196">
        <v>10.9</v>
      </c>
      <c r="N196" s="3">
        <v>41469.463194444441</v>
      </c>
      <c r="O196" t="s">
        <v>9</v>
      </c>
      <c r="P196">
        <v>52</v>
      </c>
      <c r="V196" s="3"/>
      <c r="X196" s="3"/>
    </row>
    <row r="197" spans="1:24" x14ac:dyDescent="0.25">
      <c r="A197" t="s">
        <v>62</v>
      </c>
      <c r="B197" t="s">
        <v>63</v>
      </c>
      <c r="C197">
        <v>45.515999999999998</v>
      </c>
      <c r="D197">
        <v>14.64363</v>
      </c>
      <c r="E197">
        <v>535.6</v>
      </c>
      <c r="F197" s="2">
        <v>41470</v>
      </c>
      <c r="G197" s="3">
        <v>41470.498611111114</v>
      </c>
      <c r="H197" s="3">
        <v>41470.458333333336</v>
      </c>
      <c r="I197">
        <v>21</v>
      </c>
      <c r="J197" t="s">
        <v>9</v>
      </c>
      <c r="K197" s="3">
        <v>41470.498611111114</v>
      </c>
      <c r="L197" s="3">
        <v>41470.458333333336</v>
      </c>
      <c r="M197">
        <v>9.4</v>
      </c>
      <c r="N197" s="3">
        <v>41470.463194444441</v>
      </c>
      <c r="O197" t="s">
        <v>9</v>
      </c>
      <c r="P197">
        <v>47</v>
      </c>
      <c r="V197" s="3"/>
      <c r="X197" s="3"/>
    </row>
    <row r="198" spans="1:24" x14ac:dyDescent="0.25">
      <c r="A198" t="s">
        <v>62</v>
      </c>
      <c r="B198" t="s">
        <v>63</v>
      </c>
      <c r="C198">
        <v>45.515999999999998</v>
      </c>
      <c r="D198">
        <v>14.64363</v>
      </c>
      <c r="E198">
        <v>535.6</v>
      </c>
      <c r="F198" s="2">
        <v>41471</v>
      </c>
      <c r="G198" s="3">
        <v>41471.498611111114</v>
      </c>
      <c r="H198" s="3">
        <v>41471.458333333336</v>
      </c>
      <c r="I198">
        <v>18</v>
      </c>
      <c r="J198" t="s">
        <v>9</v>
      </c>
      <c r="K198" s="3">
        <v>41471.498611111114</v>
      </c>
      <c r="L198" s="3">
        <v>41471.458333333336</v>
      </c>
      <c r="M198">
        <v>4.3</v>
      </c>
      <c r="N198" s="3">
        <v>41471.463194444441</v>
      </c>
      <c r="O198" t="s">
        <v>9</v>
      </c>
      <c r="P198">
        <v>40</v>
      </c>
      <c r="V198" s="3"/>
      <c r="X198" s="3"/>
    </row>
    <row r="199" spans="1:24" x14ac:dyDescent="0.25">
      <c r="A199" t="s">
        <v>62</v>
      </c>
      <c r="B199" t="s">
        <v>63</v>
      </c>
      <c r="C199">
        <v>45.515999999999998</v>
      </c>
      <c r="D199">
        <v>14.64363</v>
      </c>
      <c r="E199">
        <v>535.6</v>
      </c>
      <c r="F199" s="2">
        <v>41472</v>
      </c>
      <c r="G199" s="3">
        <v>41472.498611111114</v>
      </c>
      <c r="H199" s="3">
        <v>41472.458333333336</v>
      </c>
      <c r="I199">
        <v>21</v>
      </c>
      <c r="J199" t="s">
        <v>9</v>
      </c>
      <c r="K199" s="3">
        <v>41472.498611111114</v>
      </c>
      <c r="L199" s="3">
        <v>41472.458333333336</v>
      </c>
      <c r="M199">
        <v>9.1</v>
      </c>
      <c r="N199" s="3">
        <v>41472.463194444441</v>
      </c>
      <c r="O199" t="s">
        <v>9</v>
      </c>
      <c r="P199">
        <v>46</v>
      </c>
      <c r="V199" s="3"/>
      <c r="X199" s="3"/>
    </row>
    <row r="200" spans="1:24" x14ac:dyDescent="0.25">
      <c r="A200" t="s">
        <v>62</v>
      </c>
      <c r="B200" t="s">
        <v>63</v>
      </c>
      <c r="C200">
        <v>45.515999999999998</v>
      </c>
      <c r="D200">
        <v>14.64363</v>
      </c>
      <c r="E200">
        <v>535.6</v>
      </c>
      <c r="F200" s="2">
        <v>41473</v>
      </c>
      <c r="G200" s="3">
        <v>41473.498611111114</v>
      </c>
      <c r="H200" s="3">
        <v>41473.458333333336</v>
      </c>
      <c r="I200">
        <v>21</v>
      </c>
      <c r="J200" t="s">
        <v>9</v>
      </c>
      <c r="K200" s="3">
        <v>41473.498611111114</v>
      </c>
      <c r="L200" s="3">
        <v>41473.458333333336</v>
      </c>
      <c r="M200">
        <v>10.3</v>
      </c>
      <c r="N200" s="3">
        <v>41473.463194444441</v>
      </c>
      <c r="O200" t="s">
        <v>9</v>
      </c>
      <c r="P200">
        <v>50</v>
      </c>
      <c r="V200" s="3"/>
      <c r="X200" s="3"/>
    </row>
    <row r="201" spans="1:24" x14ac:dyDescent="0.25">
      <c r="A201" t="s">
        <v>62</v>
      </c>
      <c r="B201" t="s">
        <v>63</v>
      </c>
      <c r="C201">
        <v>45.515999999999998</v>
      </c>
      <c r="D201">
        <v>14.64363</v>
      </c>
      <c r="E201">
        <v>535.6</v>
      </c>
      <c r="F201" s="2">
        <v>41474</v>
      </c>
      <c r="G201" s="3">
        <v>41474.498611111114</v>
      </c>
      <c r="H201" s="3">
        <v>41474.458333333336</v>
      </c>
      <c r="I201">
        <v>23</v>
      </c>
      <c r="J201" t="s">
        <v>9</v>
      </c>
      <c r="K201" s="3">
        <v>41474.498611111114</v>
      </c>
      <c r="L201" s="3">
        <v>41474.458333333336</v>
      </c>
      <c r="M201">
        <v>13.1</v>
      </c>
      <c r="N201" s="3">
        <v>41474.463194444441</v>
      </c>
      <c r="O201" t="s">
        <v>9</v>
      </c>
      <c r="P201">
        <v>53</v>
      </c>
      <c r="V201" s="3"/>
      <c r="X201" s="3"/>
    </row>
    <row r="202" spans="1:24" x14ac:dyDescent="0.25">
      <c r="A202" t="s">
        <v>62</v>
      </c>
      <c r="B202" t="s">
        <v>63</v>
      </c>
      <c r="C202">
        <v>45.515999999999998</v>
      </c>
      <c r="D202">
        <v>14.64363</v>
      </c>
      <c r="E202">
        <v>535.6</v>
      </c>
      <c r="F202" s="2">
        <v>41475</v>
      </c>
      <c r="G202" s="3">
        <v>41475.498611111114</v>
      </c>
      <c r="H202" s="3">
        <v>41475.458333333336</v>
      </c>
      <c r="I202">
        <v>24</v>
      </c>
      <c r="J202" t="s">
        <v>9</v>
      </c>
      <c r="K202" s="3">
        <v>41475.498611111114</v>
      </c>
      <c r="L202" s="3">
        <v>41475.458333333336</v>
      </c>
      <c r="M202">
        <v>13.1</v>
      </c>
      <c r="N202" s="3">
        <v>41475.463194444441</v>
      </c>
      <c r="O202" t="s">
        <v>9</v>
      </c>
      <c r="P202">
        <v>50</v>
      </c>
      <c r="V202" s="3"/>
      <c r="X202" s="3"/>
    </row>
    <row r="203" spans="1:24" x14ac:dyDescent="0.25">
      <c r="A203" t="s">
        <v>62</v>
      </c>
      <c r="B203" t="s">
        <v>63</v>
      </c>
      <c r="C203">
        <v>45.515999999999998</v>
      </c>
      <c r="D203">
        <v>14.64363</v>
      </c>
      <c r="E203">
        <v>535.6</v>
      </c>
      <c r="F203" s="2">
        <v>41476</v>
      </c>
      <c r="G203" s="3">
        <v>41476.498611111114</v>
      </c>
      <c r="H203" s="3">
        <v>41476.458333333336</v>
      </c>
      <c r="I203">
        <v>22</v>
      </c>
      <c r="J203" t="s">
        <v>9</v>
      </c>
      <c r="K203" s="3">
        <v>41476.498611111114</v>
      </c>
      <c r="L203" s="3">
        <v>41476.458333333336</v>
      </c>
      <c r="M203">
        <v>8.3000000000000007</v>
      </c>
      <c r="N203" s="3">
        <v>41476.463194444441</v>
      </c>
      <c r="O203" t="s">
        <v>9</v>
      </c>
      <c r="P203">
        <v>41</v>
      </c>
      <c r="V203" s="3"/>
      <c r="X203" s="3"/>
    </row>
    <row r="204" spans="1:24" x14ac:dyDescent="0.25">
      <c r="A204" t="s">
        <v>62</v>
      </c>
      <c r="B204" t="s">
        <v>63</v>
      </c>
      <c r="C204">
        <v>45.515999999999998</v>
      </c>
      <c r="D204">
        <v>14.64363</v>
      </c>
      <c r="E204">
        <v>535.6</v>
      </c>
      <c r="F204" s="2">
        <v>41477</v>
      </c>
      <c r="G204" s="3">
        <v>41477.498611111114</v>
      </c>
      <c r="H204" s="3">
        <v>41477.458333333336</v>
      </c>
      <c r="I204">
        <v>22</v>
      </c>
      <c r="J204" t="s">
        <v>9</v>
      </c>
      <c r="K204" s="3">
        <v>41477.498611111114</v>
      </c>
      <c r="L204" s="3">
        <v>41477.458333333336</v>
      </c>
      <c r="M204">
        <v>8.6999999999999993</v>
      </c>
      <c r="N204" s="3">
        <v>41477.463194444441</v>
      </c>
      <c r="O204" t="s">
        <v>9</v>
      </c>
      <c r="P204">
        <v>42</v>
      </c>
      <c r="V204" s="3"/>
      <c r="X204" s="3"/>
    </row>
    <row r="205" spans="1:24" x14ac:dyDescent="0.25">
      <c r="A205" t="s">
        <v>62</v>
      </c>
      <c r="B205" t="s">
        <v>63</v>
      </c>
      <c r="C205">
        <v>45.515999999999998</v>
      </c>
      <c r="D205">
        <v>14.64363</v>
      </c>
      <c r="E205">
        <v>535.6</v>
      </c>
      <c r="F205" s="2">
        <v>41478</v>
      </c>
      <c r="G205" s="3">
        <v>41478.498611111114</v>
      </c>
      <c r="H205" s="3">
        <v>41478.458333333336</v>
      </c>
      <c r="I205">
        <v>24</v>
      </c>
      <c r="J205" t="s">
        <v>9</v>
      </c>
      <c r="K205" s="3">
        <v>41478.498611111114</v>
      </c>
      <c r="L205" s="3">
        <v>41478.458333333336</v>
      </c>
      <c r="M205">
        <v>3</v>
      </c>
      <c r="N205" s="3">
        <v>41478.463194444441</v>
      </c>
      <c r="O205" t="s">
        <v>9</v>
      </c>
      <c r="P205">
        <v>25</v>
      </c>
      <c r="V205" s="3"/>
      <c r="X205" s="3"/>
    </row>
    <row r="206" spans="1:24" x14ac:dyDescent="0.25">
      <c r="A206" t="s">
        <v>62</v>
      </c>
      <c r="B206" t="s">
        <v>63</v>
      </c>
      <c r="C206">
        <v>45.515999999999998</v>
      </c>
      <c r="D206">
        <v>14.64363</v>
      </c>
      <c r="E206">
        <v>535.6</v>
      </c>
      <c r="F206" s="2">
        <v>41479</v>
      </c>
      <c r="G206" s="3">
        <v>41479.498611111114</v>
      </c>
      <c r="H206" s="3">
        <v>41479.458333333336</v>
      </c>
      <c r="I206">
        <v>24</v>
      </c>
      <c r="J206" t="s">
        <v>9</v>
      </c>
      <c r="K206" s="3">
        <v>41479.498611111114</v>
      </c>
      <c r="L206" s="3">
        <v>41479.458333333336</v>
      </c>
      <c r="M206">
        <v>15.4</v>
      </c>
      <c r="N206" s="3">
        <v>41479.463194444441</v>
      </c>
      <c r="O206" t="s">
        <v>9</v>
      </c>
      <c r="P206">
        <v>58</v>
      </c>
      <c r="V206" s="3"/>
      <c r="X206" s="3"/>
    </row>
    <row r="207" spans="1:24" x14ac:dyDescent="0.25">
      <c r="A207" t="s">
        <v>62</v>
      </c>
      <c r="B207" t="s">
        <v>63</v>
      </c>
      <c r="C207">
        <v>45.515999999999998</v>
      </c>
      <c r="D207">
        <v>14.64363</v>
      </c>
      <c r="E207">
        <v>535.6</v>
      </c>
      <c r="F207" s="2">
        <v>41480</v>
      </c>
      <c r="G207" s="3">
        <v>41480.498611111114</v>
      </c>
      <c r="H207" s="3">
        <v>41480.458333333336</v>
      </c>
      <c r="I207">
        <v>25</v>
      </c>
      <c r="J207" t="s">
        <v>9</v>
      </c>
      <c r="K207" s="3">
        <v>41480.498611111114</v>
      </c>
      <c r="L207" s="3">
        <v>41480.458333333336</v>
      </c>
      <c r="M207">
        <v>16.8</v>
      </c>
      <c r="N207" s="3">
        <v>41480.463194444441</v>
      </c>
      <c r="O207" t="s">
        <v>9</v>
      </c>
      <c r="P207">
        <v>60</v>
      </c>
      <c r="V207" s="3"/>
      <c r="X207" s="3"/>
    </row>
    <row r="208" spans="1:24" x14ac:dyDescent="0.25">
      <c r="A208" t="s">
        <v>62</v>
      </c>
      <c r="B208" t="s">
        <v>63</v>
      </c>
      <c r="C208">
        <v>45.515999999999998</v>
      </c>
      <c r="D208">
        <v>14.64363</v>
      </c>
      <c r="E208">
        <v>535.6</v>
      </c>
      <c r="F208" s="2">
        <v>41481</v>
      </c>
      <c r="G208" s="3">
        <v>41481.498611111114</v>
      </c>
      <c r="H208" s="3">
        <v>41481.458333333336</v>
      </c>
      <c r="I208">
        <v>25</v>
      </c>
      <c r="J208" t="s">
        <v>9</v>
      </c>
      <c r="K208" s="3">
        <v>41481.498611111114</v>
      </c>
      <c r="L208" s="3">
        <v>41481.458333333336</v>
      </c>
      <c r="M208">
        <v>17.899999999999999</v>
      </c>
      <c r="N208" s="3">
        <v>41481.463194444441</v>
      </c>
      <c r="O208" t="s">
        <v>9</v>
      </c>
      <c r="P208">
        <v>64</v>
      </c>
      <c r="V208" s="3"/>
      <c r="X208" s="3"/>
    </row>
    <row r="209" spans="1:24" x14ac:dyDescent="0.25">
      <c r="A209" t="s">
        <v>62</v>
      </c>
      <c r="B209" t="s">
        <v>63</v>
      </c>
      <c r="C209">
        <v>45.515999999999998</v>
      </c>
      <c r="D209">
        <v>14.64363</v>
      </c>
      <c r="E209">
        <v>535.6</v>
      </c>
      <c r="F209" s="2">
        <v>41482</v>
      </c>
      <c r="G209" s="3">
        <v>41482.498611111114</v>
      </c>
      <c r="H209" s="3">
        <v>41482.458333333336</v>
      </c>
      <c r="I209">
        <v>24</v>
      </c>
      <c r="J209" t="s">
        <v>9</v>
      </c>
      <c r="K209" s="3">
        <v>41482.498611111114</v>
      </c>
      <c r="L209" s="3">
        <v>41482.458333333336</v>
      </c>
      <c r="M209">
        <v>12.8</v>
      </c>
      <c r="N209" s="3">
        <v>41482.463194444441</v>
      </c>
      <c r="O209" t="s">
        <v>9</v>
      </c>
      <c r="P209">
        <v>49</v>
      </c>
      <c r="V209" s="3"/>
      <c r="X209" s="3"/>
    </row>
    <row r="210" spans="1:24" x14ac:dyDescent="0.25">
      <c r="A210" t="s">
        <v>62</v>
      </c>
      <c r="B210" t="s">
        <v>63</v>
      </c>
      <c r="C210">
        <v>45.515999999999998</v>
      </c>
      <c r="D210">
        <v>14.64363</v>
      </c>
      <c r="E210">
        <v>535.6</v>
      </c>
      <c r="F210" s="2">
        <v>41483</v>
      </c>
      <c r="G210" s="3">
        <v>41483.498611111114</v>
      </c>
      <c r="H210" s="3">
        <v>41483.458333333336</v>
      </c>
      <c r="I210">
        <v>28</v>
      </c>
      <c r="J210" t="s">
        <v>9</v>
      </c>
      <c r="K210" s="3">
        <v>41483.498611111114</v>
      </c>
      <c r="L210" s="3">
        <v>41483.458333333336</v>
      </c>
      <c r="M210">
        <v>22.6</v>
      </c>
      <c r="N210" s="3">
        <v>41483.463194444441</v>
      </c>
      <c r="O210" t="s">
        <v>9</v>
      </c>
      <c r="P210">
        <v>72</v>
      </c>
      <c r="V210" s="3"/>
      <c r="X210" s="3"/>
    </row>
    <row r="211" spans="1:24" x14ac:dyDescent="0.25">
      <c r="A211" t="s">
        <v>62</v>
      </c>
      <c r="B211" t="s">
        <v>63</v>
      </c>
      <c r="C211">
        <v>45.515999999999998</v>
      </c>
      <c r="D211">
        <v>14.64363</v>
      </c>
      <c r="E211">
        <v>535.6</v>
      </c>
      <c r="F211" s="2">
        <v>41484</v>
      </c>
      <c r="G211" s="3">
        <v>41484.498611111114</v>
      </c>
      <c r="H211" s="3">
        <v>41484.458333333336</v>
      </c>
      <c r="I211">
        <v>29</v>
      </c>
      <c r="J211" t="s">
        <v>9</v>
      </c>
      <c r="K211" s="3">
        <v>41484.498611111114</v>
      </c>
      <c r="L211" s="3">
        <v>41484.458333333336</v>
      </c>
      <c r="M211">
        <v>12.3</v>
      </c>
      <c r="N211" s="3">
        <v>41484.463194444441</v>
      </c>
      <c r="O211" t="s">
        <v>9</v>
      </c>
      <c r="P211">
        <v>35</v>
      </c>
      <c r="V211" s="3"/>
      <c r="X211" s="3"/>
    </row>
    <row r="212" spans="1:24" x14ac:dyDescent="0.25">
      <c r="A212" t="s">
        <v>62</v>
      </c>
      <c r="B212" t="s">
        <v>63</v>
      </c>
      <c r="C212">
        <v>45.515999999999998</v>
      </c>
      <c r="D212">
        <v>14.64363</v>
      </c>
      <c r="E212">
        <v>535.6</v>
      </c>
      <c r="F212" s="2">
        <v>41485</v>
      </c>
      <c r="G212" s="3">
        <v>41485.498611111114</v>
      </c>
      <c r="H212" s="3">
        <v>41485.458333333336</v>
      </c>
      <c r="I212">
        <v>20</v>
      </c>
      <c r="J212" t="s">
        <v>9</v>
      </c>
      <c r="K212" s="3">
        <v>41485.498611111114</v>
      </c>
      <c r="L212" s="3">
        <v>41485.458333333336</v>
      </c>
      <c r="M212">
        <v>9.4</v>
      </c>
      <c r="N212" s="3">
        <v>41485.463194444441</v>
      </c>
      <c r="O212" t="s">
        <v>9</v>
      </c>
      <c r="P212">
        <v>50</v>
      </c>
      <c r="V212" s="3"/>
      <c r="X212" s="3"/>
    </row>
    <row r="213" spans="1:24" x14ac:dyDescent="0.25">
      <c r="A213" t="s">
        <v>62</v>
      </c>
      <c r="B213" t="s">
        <v>63</v>
      </c>
      <c r="C213">
        <v>45.515999999999998</v>
      </c>
      <c r="D213">
        <v>14.64363</v>
      </c>
      <c r="E213">
        <v>535.6</v>
      </c>
      <c r="F213" s="2">
        <v>41486</v>
      </c>
      <c r="G213" s="3">
        <v>41486.498611111114</v>
      </c>
      <c r="H213" s="3">
        <v>41486.458333333336</v>
      </c>
      <c r="I213">
        <v>23</v>
      </c>
      <c r="J213" t="s">
        <v>9</v>
      </c>
      <c r="K213" s="3">
        <v>41486.498611111114</v>
      </c>
      <c r="L213" s="3">
        <v>41486.458333333336</v>
      </c>
      <c r="M213">
        <v>9.1999999999999993</v>
      </c>
      <c r="N213" s="3">
        <v>41486.463194444441</v>
      </c>
      <c r="O213" t="s">
        <v>9</v>
      </c>
      <c r="P213">
        <v>41</v>
      </c>
      <c r="V213" s="3"/>
      <c r="X213" s="3"/>
    </row>
    <row r="214" spans="1:24" x14ac:dyDescent="0.25">
      <c r="A214" t="s">
        <v>62</v>
      </c>
      <c r="B214" t="s">
        <v>63</v>
      </c>
      <c r="C214">
        <v>45.515999999999998</v>
      </c>
      <c r="D214">
        <v>14.64363</v>
      </c>
      <c r="E214">
        <v>535.6</v>
      </c>
      <c r="F214" s="2">
        <v>41487</v>
      </c>
      <c r="G214" s="3">
        <v>41487.498611111114</v>
      </c>
      <c r="H214" s="3">
        <v>41487.458333333336</v>
      </c>
      <c r="I214">
        <v>23</v>
      </c>
      <c r="J214" t="s">
        <v>9</v>
      </c>
      <c r="K214" s="3">
        <v>41487.498611111114</v>
      </c>
      <c r="L214" s="3">
        <v>41487.458333333336</v>
      </c>
      <c r="M214">
        <v>12.5</v>
      </c>
      <c r="N214" s="3">
        <v>41487.463194444441</v>
      </c>
      <c r="O214" t="s">
        <v>9</v>
      </c>
      <c r="P214">
        <v>51</v>
      </c>
      <c r="V214" s="3"/>
      <c r="X214" s="3"/>
    </row>
    <row r="215" spans="1:24" x14ac:dyDescent="0.25">
      <c r="A215" t="s">
        <v>62</v>
      </c>
      <c r="B215" t="s">
        <v>63</v>
      </c>
      <c r="C215">
        <v>45.515999999999998</v>
      </c>
      <c r="D215">
        <v>14.64363</v>
      </c>
      <c r="E215">
        <v>535.6</v>
      </c>
      <c r="F215" s="2">
        <v>41488</v>
      </c>
      <c r="G215" s="3">
        <v>41488.498611111114</v>
      </c>
      <c r="H215" s="3">
        <v>41488.458333333336</v>
      </c>
      <c r="I215">
        <v>25</v>
      </c>
      <c r="J215" t="s">
        <v>9</v>
      </c>
      <c r="K215" s="3">
        <v>41488.498611111114</v>
      </c>
      <c r="L215" s="3">
        <v>41488.458333333336</v>
      </c>
      <c r="M215">
        <v>14.3</v>
      </c>
      <c r="N215" s="3">
        <v>41488.463194444441</v>
      </c>
      <c r="O215" t="s">
        <v>9</v>
      </c>
      <c r="P215">
        <v>51</v>
      </c>
      <c r="V215" s="3"/>
      <c r="X215" s="3"/>
    </row>
    <row r="216" spans="1:24" x14ac:dyDescent="0.25">
      <c r="A216" t="s">
        <v>62</v>
      </c>
      <c r="B216" t="s">
        <v>63</v>
      </c>
      <c r="C216">
        <v>45.515999999999998</v>
      </c>
      <c r="D216">
        <v>14.64363</v>
      </c>
      <c r="E216">
        <v>535.6</v>
      </c>
      <c r="F216" s="2">
        <v>41489</v>
      </c>
      <c r="G216" s="3">
        <v>41489.498611111114</v>
      </c>
      <c r="H216" s="3">
        <v>41489.458333333336</v>
      </c>
      <c r="I216">
        <v>28</v>
      </c>
      <c r="J216" t="s">
        <v>9</v>
      </c>
      <c r="K216" s="3">
        <v>41489.498611111114</v>
      </c>
      <c r="L216" s="3">
        <v>41489.458333333336</v>
      </c>
      <c r="M216">
        <v>17.399999999999999</v>
      </c>
      <c r="N216" s="3">
        <v>41489.463194444441</v>
      </c>
      <c r="O216" t="s">
        <v>9</v>
      </c>
      <c r="P216">
        <v>52</v>
      </c>
      <c r="V216" s="3"/>
      <c r="X216" s="3"/>
    </row>
    <row r="217" spans="1:24" x14ac:dyDescent="0.25">
      <c r="A217" t="s">
        <v>62</v>
      </c>
      <c r="B217" t="s">
        <v>63</v>
      </c>
      <c r="C217">
        <v>45.515999999999998</v>
      </c>
      <c r="D217">
        <v>14.64363</v>
      </c>
      <c r="E217">
        <v>535.6</v>
      </c>
      <c r="F217" s="2">
        <v>41490</v>
      </c>
      <c r="G217" s="3">
        <v>41490.498611111114</v>
      </c>
      <c r="H217" s="3">
        <v>41490.458333333336</v>
      </c>
      <c r="I217">
        <v>27</v>
      </c>
      <c r="J217" t="s">
        <v>9</v>
      </c>
      <c r="K217" s="3">
        <v>41490.498611111114</v>
      </c>
      <c r="L217" s="3">
        <v>41490.458333333336</v>
      </c>
      <c r="M217">
        <v>16.2</v>
      </c>
      <c r="N217" s="3">
        <v>41490.463194444441</v>
      </c>
      <c r="O217" t="s">
        <v>9</v>
      </c>
      <c r="P217">
        <v>51</v>
      </c>
      <c r="V217" s="3"/>
      <c r="X217" s="3"/>
    </row>
    <row r="218" spans="1:24" x14ac:dyDescent="0.25">
      <c r="A218" t="s">
        <v>62</v>
      </c>
      <c r="B218" t="s">
        <v>63</v>
      </c>
      <c r="C218">
        <v>45.515999999999998</v>
      </c>
      <c r="D218">
        <v>14.64363</v>
      </c>
      <c r="E218">
        <v>535.6</v>
      </c>
      <c r="F218" s="2">
        <v>41491</v>
      </c>
      <c r="G218" s="3">
        <v>41491.498611111114</v>
      </c>
      <c r="H218" s="3">
        <v>41491.458333333336</v>
      </c>
      <c r="I218">
        <v>25</v>
      </c>
      <c r="J218" t="s">
        <v>9</v>
      </c>
      <c r="K218" s="3">
        <v>41491.498611111114</v>
      </c>
      <c r="L218" s="3">
        <v>41491.458333333336</v>
      </c>
      <c r="M218">
        <v>14</v>
      </c>
      <c r="N218" s="3">
        <v>41491.463194444441</v>
      </c>
      <c r="O218" t="s">
        <v>9</v>
      </c>
      <c r="P218">
        <v>50</v>
      </c>
      <c r="V218" s="3"/>
      <c r="X218" s="3"/>
    </row>
    <row r="219" spans="1:24" x14ac:dyDescent="0.25">
      <c r="A219" t="s">
        <v>62</v>
      </c>
      <c r="B219" t="s">
        <v>63</v>
      </c>
      <c r="C219">
        <v>45.515999999999998</v>
      </c>
      <c r="D219">
        <v>14.64363</v>
      </c>
      <c r="E219">
        <v>535.6</v>
      </c>
      <c r="F219" s="2">
        <v>41492</v>
      </c>
      <c r="G219" s="3">
        <v>41492.498611111114</v>
      </c>
      <c r="H219" s="3">
        <v>41492.458333333336</v>
      </c>
      <c r="I219">
        <v>27</v>
      </c>
      <c r="J219" t="s">
        <v>9</v>
      </c>
      <c r="K219" s="3">
        <v>41492.498611111114</v>
      </c>
      <c r="L219" s="3">
        <v>41492.458333333336</v>
      </c>
      <c r="M219">
        <v>17.899999999999999</v>
      </c>
      <c r="N219" s="3">
        <v>41492.463194444441</v>
      </c>
      <c r="O219" t="s">
        <v>9</v>
      </c>
      <c r="P219">
        <v>57</v>
      </c>
      <c r="V219" s="3"/>
      <c r="X219" s="3"/>
    </row>
    <row r="220" spans="1:24" x14ac:dyDescent="0.25">
      <c r="A220" t="s">
        <v>62</v>
      </c>
      <c r="B220" t="s">
        <v>63</v>
      </c>
      <c r="C220">
        <v>45.515999999999998</v>
      </c>
      <c r="D220">
        <v>14.64363</v>
      </c>
      <c r="E220">
        <v>535.6</v>
      </c>
      <c r="F220" s="2">
        <v>41493</v>
      </c>
      <c r="G220" s="3">
        <v>41493.498611111114</v>
      </c>
      <c r="H220" s="3">
        <v>41493.458333333336</v>
      </c>
      <c r="I220">
        <v>26</v>
      </c>
      <c r="J220" t="s">
        <v>9</v>
      </c>
      <c r="K220" s="3">
        <v>41493.498611111114</v>
      </c>
      <c r="L220" s="3">
        <v>41493.458333333336</v>
      </c>
      <c r="M220">
        <v>16.399999999999999</v>
      </c>
      <c r="N220" s="3">
        <v>41493.463194444441</v>
      </c>
      <c r="O220" t="s">
        <v>9</v>
      </c>
      <c r="P220">
        <v>55</v>
      </c>
      <c r="V220" s="3"/>
      <c r="X220" s="3"/>
    </row>
    <row r="221" spans="1:24" x14ac:dyDescent="0.25">
      <c r="A221" t="s">
        <v>62</v>
      </c>
      <c r="B221" t="s">
        <v>63</v>
      </c>
      <c r="C221">
        <v>45.515999999999998</v>
      </c>
      <c r="D221">
        <v>14.64363</v>
      </c>
      <c r="E221">
        <v>535.6</v>
      </c>
      <c r="F221" s="2">
        <v>41494</v>
      </c>
      <c r="G221" s="3">
        <v>41494.498611111114</v>
      </c>
      <c r="H221" s="3">
        <v>41494.458333333336</v>
      </c>
      <c r="I221">
        <v>28</v>
      </c>
      <c r="J221" t="s">
        <v>9</v>
      </c>
      <c r="K221" s="3">
        <v>41494.498611111114</v>
      </c>
      <c r="L221" s="3">
        <v>41494.458333333336</v>
      </c>
      <c r="M221">
        <v>19.7</v>
      </c>
      <c r="N221" s="3">
        <v>41494.463194444441</v>
      </c>
      <c r="O221" t="s">
        <v>9</v>
      </c>
      <c r="P221">
        <v>60</v>
      </c>
      <c r="V221" s="3"/>
      <c r="X221" s="3"/>
    </row>
    <row r="222" spans="1:24" x14ac:dyDescent="0.25">
      <c r="A222" t="s">
        <v>62</v>
      </c>
      <c r="B222" t="s">
        <v>63</v>
      </c>
      <c r="C222">
        <v>45.515999999999998</v>
      </c>
      <c r="D222">
        <v>14.64363</v>
      </c>
      <c r="E222">
        <v>535.6</v>
      </c>
      <c r="F222" s="2">
        <v>41495</v>
      </c>
      <c r="G222" s="3">
        <v>41495.498611111114</v>
      </c>
      <c r="H222" s="3">
        <v>41495.458333333336</v>
      </c>
      <c r="I222">
        <v>28</v>
      </c>
      <c r="J222" t="s">
        <v>9</v>
      </c>
      <c r="K222" s="3">
        <v>41495.498611111114</v>
      </c>
      <c r="L222" s="3">
        <v>41495.458333333336</v>
      </c>
      <c r="M222">
        <v>13.4</v>
      </c>
      <c r="N222" s="3">
        <v>41495.462500000001</v>
      </c>
      <c r="O222" t="s">
        <v>9</v>
      </c>
      <c r="P222">
        <v>40</v>
      </c>
      <c r="V222" s="3"/>
      <c r="X222" s="3"/>
    </row>
    <row r="223" spans="1:24" x14ac:dyDescent="0.25">
      <c r="A223" t="s">
        <v>62</v>
      </c>
      <c r="B223" t="s">
        <v>63</v>
      </c>
      <c r="C223">
        <v>45.515999999999998</v>
      </c>
      <c r="D223">
        <v>14.64363</v>
      </c>
      <c r="E223">
        <v>535.6</v>
      </c>
      <c r="F223" s="2">
        <v>41496</v>
      </c>
      <c r="G223" s="3">
        <v>41496.498611111114</v>
      </c>
      <c r="H223" s="3">
        <v>41496.458333333336</v>
      </c>
      <c r="I223">
        <v>24</v>
      </c>
      <c r="J223" t="s">
        <v>9</v>
      </c>
      <c r="K223" s="3">
        <v>41496.498611111114</v>
      </c>
      <c r="L223" s="3">
        <v>41496.458333333336</v>
      </c>
      <c r="M223">
        <v>15.9</v>
      </c>
      <c r="N223" s="3">
        <v>41496.462500000001</v>
      </c>
      <c r="O223" t="s">
        <v>9</v>
      </c>
      <c r="P223">
        <v>60</v>
      </c>
      <c r="V223" s="3"/>
      <c r="X223" s="3"/>
    </row>
    <row r="224" spans="1:24" x14ac:dyDescent="0.25">
      <c r="A224" t="s">
        <v>62</v>
      </c>
      <c r="B224" t="s">
        <v>63</v>
      </c>
      <c r="C224">
        <v>45.515999999999998</v>
      </c>
      <c r="D224">
        <v>14.64363</v>
      </c>
      <c r="E224">
        <v>535.6</v>
      </c>
      <c r="F224" s="2">
        <v>41497</v>
      </c>
      <c r="G224" s="3">
        <v>41497.498611111114</v>
      </c>
      <c r="H224" s="3">
        <v>41497.458333333336</v>
      </c>
      <c r="I224">
        <v>25</v>
      </c>
      <c r="J224" t="s">
        <v>9</v>
      </c>
      <c r="K224" s="3">
        <v>41497.498611111114</v>
      </c>
      <c r="L224" s="3">
        <v>41497.458333333336</v>
      </c>
      <c r="M224">
        <v>15.8</v>
      </c>
      <c r="N224" s="3">
        <v>41497.462500000001</v>
      </c>
      <c r="O224" t="s">
        <v>9</v>
      </c>
      <c r="P224">
        <v>56</v>
      </c>
      <c r="V224" s="3"/>
      <c r="X224" s="3"/>
    </row>
    <row r="225" spans="1:24" x14ac:dyDescent="0.25">
      <c r="A225" t="s">
        <v>62</v>
      </c>
      <c r="B225" t="s">
        <v>63</v>
      </c>
      <c r="C225">
        <v>45.515999999999998</v>
      </c>
      <c r="D225">
        <v>14.64363</v>
      </c>
      <c r="E225">
        <v>535.6</v>
      </c>
      <c r="F225" s="2">
        <v>41498</v>
      </c>
      <c r="G225" s="3">
        <v>41498.498611111114</v>
      </c>
      <c r="H225" s="3">
        <v>41498.458333333336</v>
      </c>
      <c r="I225">
        <v>24</v>
      </c>
      <c r="J225" t="s">
        <v>9</v>
      </c>
      <c r="K225" s="3">
        <v>41498.498611111114</v>
      </c>
      <c r="L225" s="3">
        <v>41498.458333333336</v>
      </c>
      <c r="M225">
        <v>13.1</v>
      </c>
      <c r="N225" s="3">
        <v>41498.462500000001</v>
      </c>
      <c r="O225" t="s">
        <v>9</v>
      </c>
      <c r="P225">
        <v>50</v>
      </c>
      <c r="V225" s="3"/>
      <c r="X225" s="3"/>
    </row>
    <row r="226" spans="1:24" x14ac:dyDescent="0.25">
      <c r="A226" t="s">
        <v>62</v>
      </c>
      <c r="B226" t="s">
        <v>63</v>
      </c>
      <c r="C226">
        <v>45.515999999999998</v>
      </c>
      <c r="D226">
        <v>14.64363</v>
      </c>
      <c r="E226">
        <v>535.6</v>
      </c>
      <c r="F226" s="2">
        <v>41499</v>
      </c>
      <c r="G226" s="3">
        <v>41499.498611111114</v>
      </c>
      <c r="H226" s="3">
        <v>41499.458333333336</v>
      </c>
      <c r="I226">
        <v>25</v>
      </c>
      <c r="J226" t="s">
        <v>9</v>
      </c>
      <c r="K226" s="3">
        <v>41499.498611111114</v>
      </c>
      <c r="L226" s="3">
        <v>41499.458333333336</v>
      </c>
      <c r="M226">
        <v>15.5</v>
      </c>
      <c r="N226" s="3">
        <v>41499.462500000001</v>
      </c>
      <c r="O226" t="s">
        <v>9</v>
      </c>
      <c r="P226">
        <v>55</v>
      </c>
      <c r="V226" s="3"/>
      <c r="X226" s="3"/>
    </row>
    <row r="227" spans="1:24" x14ac:dyDescent="0.25">
      <c r="A227" t="s">
        <v>62</v>
      </c>
      <c r="B227" t="s">
        <v>63</v>
      </c>
      <c r="C227">
        <v>45.515999999999998</v>
      </c>
      <c r="D227">
        <v>14.64363</v>
      </c>
      <c r="E227">
        <v>535.6</v>
      </c>
      <c r="F227" s="2">
        <v>41500</v>
      </c>
      <c r="G227" s="3">
        <v>41500.498611111114</v>
      </c>
      <c r="H227" s="3">
        <v>41500.458333333336</v>
      </c>
      <c r="I227">
        <v>17</v>
      </c>
      <c r="J227" t="s">
        <v>9</v>
      </c>
      <c r="K227" s="3">
        <v>41500.498611111114</v>
      </c>
      <c r="L227" s="3">
        <v>41500.458333333336</v>
      </c>
      <c r="M227">
        <v>7.5</v>
      </c>
      <c r="N227" s="3">
        <v>41500.462500000001</v>
      </c>
      <c r="O227" t="s">
        <v>9</v>
      </c>
      <c r="P227">
        <v>53</v>
      </c>
      <c r="V227" s="3"/>
      <c r="X227" s="3"/>
    </row>
    <row r="228" spans="1:24" x14ac:dyDescent="0.25">
      <c r="A228" t="s">
        <v>62</v>
      </c>
      <c r="B228" t="s">
        <v>63</v>
      </c>
      <c r="C228">
        <v>45.515999999999998</v>
      </c>
      <c r="D228">
        <v>14.64363</v>
      </c>
      <c r="E228">
        <v>535.6</v>
      </c>
      <c r="F228" s="2">
        <v>41501</v>
      </c>
      <c r="G228" s="3">
        <v>41501.498611111114</v>
      </c>
      <c r="H228" s="3">
        <v>41501.458333333336</v>
      </c>
      <c r="I228">
        <v>20</v>
      </c>
      <c r="J228" t="s">
        <v>9</v>
      </c>
      <c r="K228" s="3">
        <v>41501.498611111114</v>
      </c>
      <c r="L228" s="3">
        <v>41501.458333333336</v>
      </c>
      <c r="M228">
        <v>8.8000000000000007</v>
      </c>
      <c r="N228" s="3">
        <v>41501.461805555555</v>
      </c>
      <c r="O228" t="s">
        <v>9</v>
      </c>
      <c r="P228">
        <v>48</v>
      </c>
      <c r="V228" s="3"/>
      <c r="X228" s="3"/>
    </row>
    <row r="229" spans="1:24" x14ac:dyDescent="0.25">
      <c r="A229" t="s">
        <v>62</v>
      </c>
      <c r="B229" t="s">
        <v>63</v>
      </c>
      <c r="C229">
        <v>45.515999999999998</v>
      </c>
      <c r="D229">
        <v>14.64363</v>
      </c>
      <c r="E229">
        <v>535.6</v>
      </c>
      <c r="F229" s="2">
        <v>41502</v>
      </c>
      <c r="G229" s="3">
        <v>41502.498611111114</v>
      </c>
      <c r="H229" s="3">
        <v>41502.458333333336</v>
      </c>
      <c r="I229">
        <v>20</v>
      </c>
      <c r="J229" t="s">
        <v>9</v>
      </c>
      <c r="K229" s="3">
        <v>41502.498611111114</v>
      </c>
      <c r="L229" s="3">
        <v>41502.458333333336</v>
      </c>
      <c r="M229">
        <v>7.2</v>
      </c>
      <c r="N229" s="3">
        <v>41502.461805555555</v>
      </c>
      <c r="O229" t="s">
        <v>9</v>
      </c>
      <c r="P229">
        <v>43</v>
      </c>
      <c r="V229" s="3"/>
      <c r="X229" s="3"/>
    </row>
    <row r="230" spans="1:24" x14ac:dyDescent="0.25">
      <c r="A230" t="s">
        <v>62</v>
      </c>
      <c r="B230" t="s">
        <v>63</v>
      </c>
      <c r="C230">
        <v>45.515999999999998</v>
      </c>
      <c r="D230">
        <v>14.64363</v>
      </c>
      <c r="E230">
        <v>535.6</v>
      </c>
      <c r="F230" s="2">
        <v>41503</v>
      </c>
      <c r="G230" s="3">
        <v>41503.498611111114</v>
      </c>
      <c r="H230" s="3">
        <v>41503.458333333336</v>
      </c>
      <c r="I230">
        <v>26</v>
      </c>
      <c r="J230" t="s">
        <v>9</v>
      </c>
      <c r="K230" s="3">
        <v>41503.498611111114</v>
      </c>
      <c r="L230" s="3">
        <v>41503.458333333336</v>
      </c>
      <c r="M230">
        <v>13</v>
      </c>
      <c r="N230" s="3">
        <v>41503.461805555555</v>
      </c>
      <c r="O230" t="s">
        <v>9</v>
      </c>
      <c r="P230">
        <v>44</v>
      </c>
      <c r="V230" s="3"/>
      <c r="X230" s="3"/>
    </row>
    <row r="231" spans="1:24" x14ac:dyDescent="0.25">
      <c r="A231" t="s">
        <v>62</v>
      </c>
      <c r="B231" t="s">
        <v>63</v>
      </c>
      <c r="C231">
        <v>45.515999999999998</v>
      </c>
      <c r="D231">
        <v>14.64363</v>
      </c>
      <c r="E231">
        <v>535.6</v>
      </c>
      <c r="F231" s="2">
        <v>41504</v>
      </c>
      <c r="G231" s="3">
        <v>41504.498611111114</v>
      </c>
      <c r="H231" s="3">
        <v>41504.458333333336</v>
      </c>
      <c r="I231">
        <v>22</v>
      </c>
      <c r="J231" t="s">
        <v>9</v>
      </c>
      <c r="K231" s="3">
        <v>41504.498611111114</v>
      </c>
      <c r="L231" s="3">
        <v>41504.458333333336</v>
      </c>
      <c r="M231">
        <v>13.8</v>
      </c>
      <c r="N231" s="3">
        <v>41504.461805555555</v>
      </c>
      <c r="O231" t="s">
        <v>9</v>
      </c>
      <c r="P231">
        <v>59</v>
      </c>
      <c r="V231" s="3"/>
      <c r="X231" s="3"/>
    </row>
    <row r="232" spans="1:24" x14ac:dyDescent="0.25">
      <c r="A232" t="s">
        <v>62</v>
      </c>
      <c r="B232" t="s">
        <v>63</v>
      </c>
      <c r="C232">
        <v>45.515999999999998</v>
      </c>
      <c r="D232">
        <v>14.64363</v>
      </c>
      <c r="E232">
        <v>535.6</v>
      </c>
      <c r="F232" s="2">
        <v>41505</v>
      </c>
      <c r="G232" s="3">
        <v>41505.498611111114</v>
      </c>
      <c r="H232" s="3">
        <v>41505.458333333336</v>
      </c>
      <c r="I232">
        <v>24</v>
      </c>
      <c r="J232" t="s">
        <v>9</v>
      </c>
      <c r="K232" s="3">
        <v>41505.498611111114</v>
      </c>
      <c r="L232" s="3">
        <v>41505.458333333336</v>
      </c>
      <c r="M232">
        <v>10.9</v>
      </c>
      <c r="N232" s="3">
        <v>41505.461805555555</v>
      </c>
      <c r="O232" t="s">
        <v>9</v>
      </c>
      <c r="P232">
        <v>43</v>
      </c>
      <c r="V232" s="3"/>
      <c r="X232" s="3"/>
    </row>
    <row r="233" spans="1:24" x14ac:dyDescent="0.25">
      <c r="A233" t="s">
        <v>62</v>
      </c>
      <c r="B233" t="s">
        <v>63</v>
      </c>
      <c r="C233">
        <v>45.515999999999998</v>
      </c>
      <c r="D233">
        <v>14.64363</v>
      </c>
      <c r="E233">
        <v>535.6</v>
      </c>
      <c r="F233" s="2">
        <v>41506</v>
      </c>
      <c r="G233" s="3">
        <v>41506.498611111114</v>
      </c>
      <c r="H233" s="3">
        <v>41506.458333333336</v>
      </c>
      <c r="I233">
        <v>15</v>
      </c>
      <c r="J233" t="s">
        <v>9</v>
      </c>
      <c r="K233" s="3">
        <v>41506.498611111114</v>
      </c>
      <c r="L233" s="3">
        <v>41506.458333333336</v>
      </c>
      <c r="M233">
        <v>12.5</v>
      </c>
      <c r="N233" s="3">
        <v>41506.461111111108</v>
      </c>
      <c r="O233" t="s">
        <v>9</v>
      </c>
      <c r="P233">
        <v>85</v>
      </c>
      <c r="V233" s="3"/>
      <c r="X233" s="3"/>
    </row>
    <row r="234" spans="1:24" x14ac:dyDescent="0.25">
      <c r="A234" t="s">
        <v>62</v>
      </c>
      <c r="B234" t="s">
        <v>63</v>
      </c>
      <c r="C234">
        <v>45.515999999999998</v>
      </c>
      <c r="D234">
        <v>14.64363</v>
      </c>
      <c r="E234">
        <v>535.6</v>
      </c>
      <c r="F234" s="2">
        <v>41507</v>
      </c>
      <c r="G234" s="3">
        <v>41507.498611111114</v>
      </c>
      <c r="H234" s="3">
        <v>41507.458333333336</v>
      </c>
      <c r="I234">
        <v>17</v>
      </c>
      <c r="J234" t="s">
        <v>9</v>
      </c>
      <c r="K234" s="3">
        <v>41507.498611111114</v>
      </c>
      <c r="L234" s="3">
        <v>41507.458333333336</v>
      </c>
      <c r="M234">
        <v>6.3</v>
      </c>
      <c r="N234" s="3">
        <v>41507.461111111108</v>
      </c>
      <c r="O234" t="s">
        <v>9</v>
      </c>
      <c r="P234">
        <v>49</v>
      </c>
      <c r="V234" s="3"/>
      <c r="X234" s="3"/>
    </row>
    <row r="235" spans="1:24" x14ac:dyDescent="0.25">
      <c r="A235" t="s">
        <v>62</v>
      </c>
      <c r="B235" t="s">
        <v>63</v>
      </c>
      <c r="C235">
        <v>45.515999999999998</v>
      </c>
      <c r="D235">
        <v>14.64363</v>
      </c>
      <c r="E235">
        <v>535.6</v>
      </c>
      <c r="F235" s="2">
        <v>41508</v>
      </c>
      <c r="G235" s="3">
        <v>41508.498611111114</v>
      </c>
      <c r="H235" s="3">
        <v>41508.458333333336</v>
      </c>
      <c r="I235">
        <v>17</v>
      </c>
      <c r="J235" t="s">
        <v>9</v>
      </c>
      <c r="K235" s="3">
        <v>41508.498611111114</v>
      </c>
      <c r="L235" s="3">
        <v>41508.458333333336</v>
      </c>
      <c r="M235">
        <v>8.8000000000000007</v>
      </c>
      <c r="N235" s="3">
        <v>41508.461111111108</v>
      </c>
      <c r="O235" t="s">
        <v>9</v>
      </c>
      <c r="P235">
        <v>58</v>
      </c>
      <c r="V235" s="3"/>
      <c r="X235" s="3"/>
    </row>
    <row r="236" spans="1:24" x14ac:dyDescent="0.25">
      <c r="A236" t="s">
        <v>62</v>
      </c>
      <c r="B236" t="s">
        <v>63</v>
      </c>
      <c r="C236">
        <v>45.515999999999998</v>
      </c>
      <c r="D236">
        <v>14.64363</v>
      </c>
      <c r="E236">
        <v>535.6</v>
      </c>
      <c r="F236" s="2">
        <v>41509</v>
      </c>
      <c r="G236" s="3">
        <v>41509.498611111114</v>
      </c>
      <c r="H236" s="3">
        <v>41509.458333333336</v>
      </c>
      <c r="I236">
        <v>19</v>
      </c>
      <c r="J236" t="s">
        <v>9</v>
      </c>
      <c r="K236" s="3">
        <v>41509.498611111114</v>
      </c>
      <c r="L236" s="3">
        <v>41509.458333333336</v>
      </c>
      <c r="M236">
        <v>11.7</v>
      </c>
      <c r="N236" s="3">
        <v>41509.461111111108</v>
      </c>
      <c r="O236" t="s">
        <v>9</v>
      </c>
      <c r="P236">
        <v>62</v>
      </c>
      <c r="V236" s="3"/>
      <c r="X236" s="3"/>
    </row>
    <row r="237" spans="1:24" x14ac:dyDescent="0.25">
      <c r="A237" t="s">
        <v>62</v>
      </c>
      <c r="B237" t="s">
        <v>63</v>
      </c>
      <c r="C237">
        <v>45.515999999999998</v>
      </c>
      <c r="D237">
        <v>14.64363</v>
      </c>
      <c r="E237">
        <v>535.6</v>
      </c>
      <c r="F237" s="2">
        <v>41510</v>
      </c>
      <c r="G237" s="3">
        <v>41510.498611111114</v>
      </c>
      <c r="H237" s="3">
        <v>41510.458333333336</v>
      </c>
      <c r="I237">
        <v>17</v>
      </c>
      <c r="J237" t="s">
        <v>9</v>
      </c>
      <c r="K237" s="3">
        <v>41510.498611111114</v>
      </c>
      <c r="L237" s="3">
        <v>41510.458333333336</v>
      </c>
      <c r="M237">
        <v>12.6</v>
      </c>
      <c r="N237" s="3">
        <v>41510.460416666669</v>
      </c>
      <c r="O237" t="s">
        <v>9</v>
      </c>
      <c r="P237">
        <v>75</v>
      </c>
      <c r="V237" s="3"/>
      <c r="X237" s="3"/>
    </row>
    <row r="238" spans="1:24" x14ac:dyDescent="0.25">
      <c r="A238" t="s">
        <v>62</v>
      </c>
      <c r="B238" t="s">
        <v>63</v>
      </c>
      <c r="C238">
        <v>45.515999999999998</v>
      </c>
      <c r="D238">
        <v>14.64363</v>
      </c>
      <c r="E238">
        <v>535.6</v>
      </c>
      <c r="F238" s="2">
        <v>41511</v>
      </c>
      <c r="G238" s="3">
        <v>41511.498611111114</v>
      </c>
      <c r="H238" s="3">
        <v>41511.458333333336</v>
      </c>
      <c r="I238">
        <v>16</v>
      </c>
      <c r="J238" t="s">
        <v>9</v>
      </c>
      <c r="K238" s="3">
        <v>41511.498611111114</v>
      </c>
      <c r="L238" s="3">
        <v>41511.458333333336</v>
      </c>
      <c r="M238">
        <v>12.2</v>
      </c>
      <c r="N238" s="3">
        <v>41511.460416666669</v>
      </c>
      <c r="O238" t="s">
        <v>9</v>
      </c>
      <c r="P238">
        <v>78</v>
      </c>
      <c r="V238" s="3"/>
      <c r="X238" s="3"/>
    </row>
    <row r="239" spans="1:24" x14ac:dyDescent="0.25">
      <c r="A239" t="s">
        <v>62</v>
      </c>
      <c r="B239" t="s">
        <v>63</v>
      </c>
      <c r="C239">
        <v>45.515999999999998</v>
      </c>
      <c r="D239">
        <v>14.64363</v>
      </c>
      <c r="E239">
        <v>535.6</v>
      </c>
      <c r="F239" s="2">
        <v>41512</v>
      </c>
      <c r="G239" s="3">
        <v>41512.498611111114</v>
      </c>
      <c r="H239" s="3">
        <v>41512.458333333336</v>
      </c>
      <c r="I239">
        <v>15</v>
      </c>
      <c r="J239" t="s">
        <v>9</v>
      </c>
      <c r="K239" s="3">
        <v>41512.498611111114</v>
      </c>
      <c r="L239" s="3">
        <v>41512.458333333336</v>
      </c>
      <c r="M239">
        <v>11.2</v>
      </c>
      <c r="N239" s="3">
        <v>41512.460416666669</v>
      </c>
      <c r="O239" t="s">
        <v>9</v>
      </c>
      <c r="P239">
        <v>78</v>
      </c>
      <c r="V239" s="3"/>
      <c r="X239" s="3"/>
    </row>
    <row r="240" spans="1:24" x14ac:dyDescent="0.25">
      <c r="A240" t="s">
        <v>62</v>
      </c>
      <c r="B240" t="s">
        <v>63</v>
      </c>
      <c r="C240">
        <v>45.515999999999998</v>
      </c>
      <c r="D240">
        <v>14.64363</v>
      </c>
      <c r="E240">
        <v>535.6</v>
      </c>
      <c r="F240" s="2">
        <v>41513</v>
      </c>
      <c r="G240" s="3">
        <v>41513.498611111114</v>
      </c>
      <c r="H240" s="3">
        <v>41513.458333333336</v>
      </c>
      <c r="I240">
        <v>17</v>
      </c>
      <c r="J240" t="s">
        <v>9</v>
      </c>
      <c r="K240" s="3">
        <v>41513.498611111114</v>
      </c>
      <c r="L240" s="3">
        <v>41513.458333333336</v>
      </c>
      <c r="M240">
        <v>13.6</v>
      </c>
      <c r="N240" s="3">
        <v>41513.459722222222</v>
      </c>
      <c r="O240" t="s">
        <v>9</v>
      </c>
      <c r="P240">
        <v>80</v>
      </c>
      <c r="V240" s="3"/>
      <c r="X240" s="3"/>
    </row>
    <row r="241" spans="1:24" x14ac:dyDescent="0.25">
      <c r="A241" t="s">
        <v>62</v>
      </c>
      <c r="B241" t="s">
        <v>63</v>
      </c>
      <c r="C241">
        <v>45.515999999999998</v>
      </c>
      <c r="D241">
        <v>14.64363</v>
      </c>
      <c r="E241">
        <v>535.6</v>
      </c>
      <c r="F241" s="2">
        <v>41514</v>
      </c>
      <c r="G241" s="3">
        <v>41514.498611111114</v>
      </c>
      <c r="H241" s="3">
        <v>41514.458333333336</v>
      </c>
      <c r="I241">
        <v>18</v>
      </c>
      <c r="J241" t="s">
        <v>9</v>
      </c>
      <c r="K241" s="3">
        <v>41514.498611111114</v>
      </c>
      <c r="L241" s="3">
        <v>41514.458333333336</v>
      </c>
      <c r="M241">
        <v>14.2</v>
      </c>
      <c r="N241" s="3">
        <v>41514.459722222222</v>
      </c>
      <c r="O241" t="s">
        <v>9</v>
      </c>
      <c r="P241">
        <v>78</v>
      </c>
      <c r="V241" s="3"/>
      <c r="X241" s="3"/>
    </row>
    <row r="242" spans="1:24" x14ac:dyDescent="0.25">
      <c r="A242" t="s">
        <v>62</v>
      </c>
      <c r="B242" t="s">
        <v>63</v>
      </c>
      <c r="C242">
        <v>45.515999999999998</v>
      </c>
      <c r="D242">
        <v>14.64363</v>
      </c>
      <c r="E242">
        <v>535.6</v>
      </c>
      <c r="F242" s="2">
        <v>41515</v>
      </c>
      <c r="G242" s="3">
        <v>41515.498611111114</v>
      </c>
      <c r="H242" s="3">
        <v>41515.458333333336</v>
      </c>
      <c r="I242">
        <v>16</v>
      </c>
      <c r="J242" t="s">
        <v>9</v>
      </c>
      <c r="K242" s="3">
        <v>41515.498611111114</v>
      </c>
      <c r="L242" s="3">
        <v>41515.458333333336</v>
      </c>
      <c r="M242">
        <v>10.199999999999999</v>
      </c>
      <c r="N242" s="3">
        <v>41515.459722222222</v>
      </c>
      <c r="O242" t="s">
        <v>9</v>
      </c>
      <c r="P242">
        <v>68</v>
      </c>
      <c r="V242" s="3"/>
      <c r="X242" s="3"/>
    </row>
    <row r="243" spans="1:24" x14ac:dyDescent="0.25">
      <c r="A243" t="s">
        <v>62</v>
      </c>
      <c r="B243" t="s">
        <v>63</v>
      </c>
      <c r="C243">
        <v>45.515999999999998</v>
      </c>
      <c r="D243">
        <v>14.64363</v>
      </c>
      <c r="E243">
        <v>535.6</v>
      </c>
      <c r="F243" s="2">
        <v>41516</v>
      </c>
      <c r="G243" s="3">
        <v>41516.498611111114</v>
      </c>
      <c r="H243" s="3">
        <v>41516.458333333336</v>
      </c>
      <c r="I243">
        <v>20</v>
      </c>
      <c r="J243" t="s">
        <v>9</v>
      </c>
      <c r="K243" s="3">
        <v>41516.498611111114</v>
      </c>
      <c r="L243" s="3">
        <v>41516.458333333336</v>
      </c>
      <c r="M243">
        <v>9.6999999999999993</v>
      </c>
      <c r="N243" s="3">
        <v>41516.459722222222</v>
      </c>
      <c r="O243" t="s">
        <v>9</v>
      </c>
      <c r="P243">
        <v>48</v>
      </c>
      <c r="V243" s="3"/>
      <c r="X243" s="3"/>
    </row>
    <row r="244" spans="1:24" x14ac:dyDescent="0.25">
      <c r="A244" t="s">
        <v>62</v>
      </c>
      <c r="B244" t="s">
        <v>63</v>
      </c>
      <c r="C244">
        <v>45.515999999999998</v>
      </c>
      <c r="D244">
        <v>14.64363</v>
      </c>
      <c r="E244">
        <v>535.6</v>
      </c>
      <c r="F244" s="2">
        <v>41517</v>
      </c>
      <c r="G244" s="3">
        <v>41517.498611111114</v>
      </c>
      <c r="H244" s="3">
        <v>41517.458333333336</v>
      </c>
      <c r="I244">
        <v>18</v>
      </c>
      <c r="J244" t="s">
        <v>9</v>
      </c>
      <c r="K244" s="3">
        <v>41517.498611111114</v>
      </c>
      <c r="L244" s="3">
        <v>41517.458333333336</v>
      </c>
      <c r="M244">
        <v>8.1</v>
      </c>
      <c r="N244" s="3">
        <v>41517.459027777775</v>
      </c>
      <c r="O244" t="s">
        <v>9</v>
      </c>
      <c r="P244">
        <v>52</v>
      </c>
      <c r="V244" s="3"/>
      <c r="X244" s="3"/>
    </row>
    <row r="245" spans="1:24" x14ac:dyDescent="0.25">
      <c r="A245" t="s">
        <v>62</v>
      </c>
      <c r="B245" t="s">
        <v>63</v>
      </c>
      <c r="C245">
        <v>45.515999999999998</v>
      </c>
      <c r="D245">
        <v>14.64363</v>
      </c>
      <c r="E245">
        <v>535.6</v>
      </c>
      <c r="F245" s="2">
        <v>41518</v>
      </c>
      <c r="G245" s="3">
        <v>41518.498611111114</v>
      </c>
      <c r="H245" s="3">
        <v>41518.458333333336</v>
      </c>
      <c r="I245">
        <v>19</v>
      </c>
      <c r="J245" t="s">
        <v>9</v>
      </c>
      <c r="K245" s="3">
        <v>41518.498611111114</v>
      </c>
      <c r="L245" s="3">
        <v>41518.458333333336</v>
      </c>
      <c r="M245">
        <v>9.3000000000000007</v>
      </c>
      <c r="N245" s="3">
        <v>41518.459027777775</v>
      </c>
      <c r="O245" t="s">
        <v>9</v>
      </c>
      <c r="P245">
        <v>53</v>
      </c>
      <c r="V245" s="3"/>
      <c r="X245" s="3"/>
    </row>
    <row r="246" spans="1:24" x14ac:dyDescent="0.25">
      <c r="A246" t="s">
        <v>62</v>
      </c>
      <c r="B246" t="s">
        <v>63</v>
      </c>
      <c r="C246">
        <v>45.515999999999998</v>
      </c>
      <c r="D246">
        <v>14.64363</v>
      </c>
      <c r="E246">
        <v>535.6</v>
      </c>
      <c r="F246" s="2">
        <v>41519</v>
      </c>
      <c r="G246" s="3">
        <v>41519.498611111114</v>
      </c>
      <c r="H246" s="3">
        <v>41519.458333333336</v>
      </c>
      <c r="I246">
        <v>13</v>
      </c>
      <c r="J246" t="s">
        <v>9</v>
      </c>
      <c r="K246" s="3">
        <v>41519.498611111114</v>
      </c>
      <c r="L246" s="3">
        <v>41519.458333333336</v>
      </c>
      <c r="M246">
        <v>6.6</v>
      </c>
      <c r="N246" s="3">
        <v>41519.459027777775</v>
      </c>
      <c r="O246" t="s">
        <v>9</v>
      </c>
      <c r="P246">
        <v>65</v>
      </c>
      <c r="V246" s="3"/>
      <c r="X246" s="3"/>
    </row>
    <row r="247" spans="1:24" x14ac:dyDescent="0.25">
      <c r="A247" t="s">
        <v>62</v>
      </c>
      <c r="B247" t="s">
        <v>63</v>
      </c>
      <c r="C247">
        <v>45.515999999999998</v>
      </c>
      <c r="D247">
        <v>14.64363</v>
      </c>
      <c r="E247">
        <v>535.6</v>
      </c>
      <c r="F247" s="2">
        <v>41520</v>
      </c>
      <c r="G247" s="3">
        <v>41520.498611111114</v>
      </c>
      <c r="H247" s="3">
        <v>41520.458333333336</v>
      </c>
      <c r="I247">
        <v>24</v>
      </c>
      <c r="J247" t="s">
        <v>9</v>
      </c>
      <c r="K247" s="3">
        <v>41520.498611111114</v>
      </c>
      <c r="L247" s="3">
        <v>41520.458333333336</v>
      </c>
      <c r="M247">
        <v>12.2</v>
      </c>
      <c r="N247" s="3">
        <v>41520.458333333336</v>
      </c>
      <c r="O247" t="s">
        <v>9</v>
      </c>
      <c r="P247">
        <v>47</v>
      </c>
      <c r="V247" s="3"/>
      <c r="X247" s="3"/>
    </row>
    <row r="248" spans="1:24" x14ac:dyDescent="0.25">
      <c r="A248" t="s">
        <v>62</v>
      </c>
      <c r="B248" t="s">
        <v>63</v>
      </c>
      <c r="C248">
        <v>45.515999999999998</v>
      </c>
      <c r="D248">
        <v>14.64363</v>
      </c>
      <c r="E248">
        <v>535.6</v>
      </c>
      <c r="F248" s="2">
        <v>41521</v>
      </c>
      <c r="G248" s="3">
        <v>41521.498611111114</v>
      </c>
      <c r="H248" s="3">
        <v>41521.458333333336</v>
      </c>
      <c r="I248">
        <v>20</v>
      </c>
      <c r="J248" t="s">
        <v>9</v>
      </c>
      <c r="K248" s="3">
        <v>41521.498611111114</v>
      </c>
      <c r="L248" s="3">
        <v>41521.458333333336</v>
      </c>
      <c r="M248">
        <v>11.6</v>
      </c>
      <c r="N248" s="3">
        <v>41521.458333333336</v>
      </c>
      <c r="O248" t="s">
        <v>9</v>
      </c>
      <c r="P248">
        <v>58</v>
      </c>
      <c r="V248" s="3"/>
      <c r="X248" s="3"/>
    </row>
    <row r="249" spans="1:24" x14ac:dyDescent="0.25">
      <c r="A249" t="s">
        <v>62</v>
      </c>
      <c r="B249" t="s">
        <v>63</v>
      </c>
      <c r="C249">
        <v>45.515999999999998</v>
      </c>
      <c r="D249">
        <v>14.64363</v>
      </c>
      <c r="E249">
        <v>535.6</v>
      </c>
      <c r="F249" s="2">
        <v>41522</v>
      </c>
      <c r="G249" s="3">
        <v>41522.498611111114</v>
      </c>
      <c r="H249" s="3">
        <v>41522.458333333336</v>
      </c>
      <c r="I249">
        <v>22</v>
      </c>
      <c r="J249" t="s">
        <v>9</v>
      </c>
      <c r="K249" s="3">
        <v>41522.498611111114</v>
      </c>
      <c r="L249" s="3">
        <v>41522.458333333336</v>
      </c>
      <c r="M249">
        <v>13</v>
      </c>
      <c r="N249" s="3">
        <v>41522.458333333336</v>
      </c>
      <c r="O249" t="s">
        <v>9</v>
      </c>
      <c r="P249">
        <v>56</v>
      </c>
      <c r="V249" s="3"/>
      <c r="X249" s="3"/>
    </row>
    <row r="250" spans="1:24" x14ac:dyDescent="0.25">
      <c r="A250" t="s">
        <v>62</v>
      </c>
      <c r="B250" t="s">
        <v>63</v>
      </c>
      <c r="C250">
        <v>45.515999999999998</v>
      </c>
      <c r="D250">
        <v>14.64363</v>
      </c>
      <c r="E250">
        <v>535.6</v>
      </c>
      <c r="F250" s="2">
        <v>41523</v>
      </c>
      <c r="G250" s="3">
        <v>41523.498611111114</v>
      </c>
      <c r="H250" s="3">
        <v>41523.458333333336</v>
      </c>
      <c r="I250">
        <v>20</v>
      </c>
      <c r="J250" t="s">
        <v>9</v>
      </c>
      <c r="K250" s="3">
        <v>41523.498611111114</v>
      </c>
      <c r="L250" s="3">
        <v>41523.458333333336</v>
      </c>
      <c r="M250">
        <v>13.3</v>
      </c>
      <c r="N250" s="3">
        <v>41523.457638888889</v>
      </c>
      <c r="O250" t="s">
        <v>9</v>
      </c>
      <c r="P250">
        <v>65</v>
      </c>
      <c r="V250" s="3"/>
      <c r="X250" s="3"/>
    </row>
    <row r="251" spans="1:24" x14ac:dyDescent="0.25">
      <c r="A251" t="s">
        <v>62</v>
      </c>
      <c r="B251" t="s">
        <v>63</v>
      </c>
      <c r="C251">
        <v>45.515999999999998</v>
      </c>
      <c r="D251">
        <v>14.64363</v>
      </c>
      <c r="E251">
        <v>535.6</v>
      </c>
      <c r="F251" s="2">
        <v>41524</v>
      </c>
      <c r="G251" s="3">
        <v>41524.498611111114</v>
      </c>
      <c r="H251" s="3">
        <v>41524.458333333336</v>
      </c>
      <c r="I251">
        <v>22</v>
      </c>
      <c r="J251" t="s">
        <v>9</v>
      </c>
      <c r="K251" s="3">
        <v>41524.498611111114</v>
      </c>
      <c r="L251" s="3">
        <v>41524.458333333336</v>
      </c>
      <c r="M251">
        <v>10.7</v>
      </c>
      <c r="N251" s="3">
        <v>41524.457638888889</v>
      </c>
      <c r="O251" t="s">
        <v>9</v>
      </c>
      <c r="P251">
        <v>48</v>
      </c>
      <c r="V251" s="3"/>
      <c r="X251" s="3"/>
    </row>
    <row r="252" spans="1:24" x14ac:dyDescent="0.25">
      <c r="A252" t="s">
        <v>62</v>
      </c>
      <c r="B252" t="s">
        <v>63</v>
      </c>
      <c r="C252">
        <v>45.515999999999998</v>
      </c>
      <c r="D252">
        <v>14.64363</v>
      </c>
      <c r="E252">
        <v>535.6</v>
      </c>
      <c r="F252" s="2">
        <v>41525</v>
      </c>
      <c r="G252" s="3">
        <v>41525.498611111114</v>
      </c>
      <c r="H252" s="3">
        <v>41525.458333333336</v>
      </c>
      <c r="I252">
        <v>23</v>
      </c>
      <c r="J252" t="s">
        <v>9</v>
      </c>
      <c r="K252" s="3">
        <v>41525.498611111114</v>
      </c>
      <c r="L252" s="3">
        <v>41525.458333333336</v>
      </c>
      <c r="M252">
        <v>13.9</v>
      </c>
      <c r="N252" s="3">
        <v>41525.457638888889</v>
      </c>
      <c r="O252" t="s">
        <v>9</v>
      </c>
      <c r="P252">
        <v>56</v>
      </c>
      <c r="V252" s="3"/>
      <c r="X252" s="3"/>
    </row>
    <row r="253" spans="1:24" x14ac:dyDescent="0.25">
      <c r="A253" t="s">
        <v>62</v>
      </c>
      <c r="B253" t="s">
        <v>63</v>
      </c>
      <c r="C253">
        <v>45.515999999999998</v>
      </c>
      <c r="D253">
        <v>14.64363</v>
      </c>
      <c r="E253">
        <v>535.6</v>
      </c>
      <c r="F253" s="2">
        <v>41526</v>
      </c>
      <c r="G253" s="3">
        <v>41526.498611111114</v>
      </c>
      <c r="H253" s="3">
        <v>41526.458333333336</v>
      </c>
      <c r="I253">
        <v>18</v>
      </c>
      <c r="J253" t="s">
        <v>9</v>
      </c>
      <c r="K253" s="3">
        <v>41526.498611111114</v>
      </c>
      <c r="L253" s="3">
        <v>41526.458333333336</v>
      </c>
      <c r="M253">
        <v>14</v>
      </c>
      <c r="N253" s="3">
        <v>41526.456944444442</v>
      </c>
      <c r="O253" t="s">
        <v>9</v>
      </c>
      <c r="P253">
        <v>77</v>
      </c>
      <c r="V253" s="3"/>
      <c r="X253" s="3"/>
    </row>
    <row r="254" spans="1:24" x14ac:dyDescent="0.25">
      <c r="A254" t="s">
        <v>62</v>
      </c>
      <c r="B254" t="s">
        <v>63</v>
      </c>
      <c r="C254">
        <v>45.515999999999998</v>
      </c>
      <c r="D254">
        <v>14.64363</v>
      </c>
      <c r="E254">
        <v>535.6</v>
      </c>
      <c r="F254" s="2">
        <v>41527</v>
      </c>
      <c r="G254" s="3">
        <v>41527.498611111114</v>
      </c>
      <c r="H254" s="3">
        <v>41527.458333333336</v>
      </c>
      <c r="I254">
        <v>14</v>
      </c>
      <c r="J254" t="s">
        <v>9</v>
      </c>
      <c r="K254" s="3">
        <v>41527.498611111114</v>
      </c>
      <c r="L254" s="3">
        <v>41527.458333333336</v>
      </c>
      <c r="M254">
        <v>10.5</v>
      </c>
      <c r="N254" s="3">
        <v>41527.456944444442</v>
      </c>
      <c r="O254" t="s">
        <v>9</v>
      </c>
      <c r="P254">
        <v>79</v>
      </c>
      <c r="V254" s="3"/>
      <c r="X254" s="3"/>
    </row>
    <row r="255" spans="1:24" x14ac:dyDescent="0.25">
      <c r="A255" t="s">
        <v>62</v>
      </c>
      <c r="B255" t="s">
        <v>63</v>
      </c>
      <c r="C255">
        <v>45.515999999999998</v>
      </c>
      <c r="D255">
        <v>14.64363</v>
      </c>
      <c r="E255">
        <v>535.6</v>
      </c>
      <c r="F255" s="2">
        <v>41528</v>
      </c>
      <c r="G255" s="3">
        <v>41528.498611111114</v>
      </c>
      <c r="H255" s="3">
        <v>41528.458333333336</v>
      </c>
      <c r="I255">
        <v>11</v>
      </c>
      <c r="J255" t="s">
        <v>9</v>
      </c>
      <c r="K255" s="3">
        <v>41528.498611111114</v>
      </c>
      <c r="L255" s="3">
        <v>41528.458333333336</v>
      </c>
      <c r="M255">
        <v>7.9</v>
      </c>
      <c r="N255" s="3">
        <v>41528.456944444442</v>
      </c>
      <c r="O255" t="s">
        <v>9</v>
      </c>
      <c r="P255">
        <v>81</v>
      </c>
      <c r="V255" s="3"/>
      <c r="X255" s="3"/>
    </row>
    <row r="256" spans="1:24" x14ac:dyDescent="0.25">
      <c r="A256" t="s">
        <v>62</v>
      </c>
      <c r="B256" t="s">
        <v>63</v>
      </c>
      <c r="C256">
        <v>45.515999999999998</v>
      </c>
      <c r="D256">
        <v>14.64363</v>
      </c>
      <c r="E256">
        <v>535.6</v>
      </c>
      <c r="F256" s="2">
        <v>41529</v>
      </c>
      <c r="G256" s="3">
        <v>41529.498611111114</v>
      </c>
      <c r="H256" s="3">
        <v>41529.458333333336</v>
      </c>
      <c r="I256">
        <v>12</v>
      </c>
      <c r="J256" t="s">
        <v>9</v>
      </c>
      <c r="K256" s="3">
        <v>41529.498611111114</v>
      </c>
      <c r="L256" s="3">
        <v>41529.458333333336</v>
      </c>
      <c r="M256">
        <v>5.7</v>
      </c>
      <c r="N256" s="3">
        <v>41529.456250000003</v>
      </c>
      <c r="O256" t="s">
        <v>9</v>
      </c>
      <c r="P256">
        <v>65</v>
      </c>
      <c r="V256" s="3"/>
      <c r="X256" s="3"/>
    </row>
    <row r="257" spans="1:24" x14ac:dyDescent="0.25">
      <c r="A257" t="s">
        <v>62</v>
      </c>
      <c r="B257" t="s">
        <v>63</v>
      </c>
      <c r="C257">
        <v>45.515999999999998</v>
      </c>
      <c r="D257">
        <v>14.64363</v>
      </c>
      <c r="E257">
        <v>535.6</v>
      </c>
      <c r="F257" s="2">
        <v>41530</v>
      </c>
      <c r="G257" s="3">
        <v>41530.498611111114</v>
      </c>
      <c r="H257" s="3">
        <v>41530.458333333336</v>
      </c>
      <c r="I257">
        <v>13</v>
      </c>
      <c r="J257" t="s">
        <v>9</v>
      </c>
      <c r="K257" s="3">
        <v>41530.498611111114</v>
      </c>
      <c r="L257" s="3">
        <v>41530.458333333336</v>
      </c>
      <c r="M257">
        <v>6.9</v>
      </c>
      <c r="N257" s="3">
        <v>41530.456250000003</v>
      </c>
      <c r="O257" t="s">
        <v>9</v>
      </c>
      <c r="P257">
        <v>66</v>
      </c>
      <c r="V257" s="3"/>
      <c r="X257" s="3"/>
    </row>
    <row r="258" spans="1:24" x14ac:dyDescent="0.25">
      <c r="A258" t="s">
        <v>62</v>
      </c>
      <c r="B258" t="s">
        <v>63</v>
      </c>
      <c r="C258">
        <v>45.515999999999998</v>
      </c>
      <c r="D258">
        <v>14.64363</v>
      </c>
      <c r="E258">
        <v>535.6</v>
      </c>
      <c r="F258" s="2">
        <v>41531</v>
      </c>
      <c r="G258" s="3">
        <v>41531.498611111114</v>
      </c>
      <c r="H258" s="3">
        <v>41531.458333333336</v>
      </c>
      <c r="I258">
        <v>18</v>
      </c>
      <c r="J258" t="s">
        <v>9</v>
      </c>
      <c r="K258" s="3">
        <v>41531.498611111114</v>
      </c>
      <c r="L258" s="3">
        <v>41531.458333333336</v>
      </c>
      <c r="M258">
        <v>11.9</v>
      </c>
      <c r="N258" s="3">
        <v>41531.455555555556</v>
      </c>
      <c r="O258" t="s">
        <v>9</v>
      </c>
      <c r="P258">
        <v>67</v>
      </c>
      <c r="V258" s="3"/>
      <c r="X258" s="3"/>
    </row>
    <row r="259" spans="1:24" x14ac:dyDescent="0.25">
      <c r="A259" t="s">
        <v>62</v>
      </c>
      <c r="B259" t="s">
        <v>63</v>
      </c>
      <c r="C259">
        <v>45.515999999999998</v>
      </c>
      <c r="D259">
        <v>14.64363</v>
      </c>
      <c r="E259">
        <v>535.6</v>
      </c>
      <c r="F259" s="2">
        <v>41532</v>
      </c>
      <c r="G259" s="3">
        <v>41532.498611111114</v>
      </c>
      <c r="H259" s="3">
        <v>41532.458333333336</v>
      </c>
      <c r="I259">
        <v>17</v>
      </c>
      <c r="J259" t="s">
        <v>9</v>
      </c>
      <c r="K259" s="3">
        <v>41532.498611111114</v>
      </c>
      <c r="L259" s="3">
        <v>41532.458333333336</v>
      </c>
      <c r="M259">
        <v>11.1</v>
      </c>
      <c r="N259" s="3">
        <v>41532.455555555556</v>
      </c>
      <c r="O259" t="s">
        <v>9</v>
      </c>
      <c r="P259">
        <v>68</v>
      </c>
      <c r="V259" s="3"/>
      <c r="X259" s="3"/>
    </row>
    <row r="260" spans="1:24" x14ac:dyDescent="0.25">
      <c r="A260" t="s">
        <v>62</v>
      </c>
      <c r="B260" t="s">
        <v>63</v>
      </c>
      <c r="C260">
        <v>45.515999999999998</v>
      </c>
      <c r="D260">
        <v>14.64363</v>
      </c>
      <c r="E260">
        <v>535.6</v>
      </c>
      <c r="F260" s="2">
        <v>41533</v>
      </c>
      <c r="G260" s="3">
        <v>41533.498611111114</v>
      </c>
      <c r="H260" s="3">
        <v>41533.458333333336</v>
      </c>
      <c r="I260">
        <v>20</v>
      </c>
      <c r="J260" t="s">
        <v>9</v>
      </c>
      <c r="K260" s="3">
        <v>41533.498611111114</v>
      </c>
      <c r="L260" s="3">
        <v>41533.458333333336</v>
      </c>
      <c r="M260">
        <v>14.2</v>
      </c>
      <c r="N260" s="3">
        <v>41533.455555555556</v>
      </c>
      <c r="O260" t="s">
        <v>9</v>
      </c>
      <c r="P260">
        <v>69</v>
      </c>
      <c r="V260" s="3"/>
      <c r="X260" s="3"/>
    </row>
    <row r="261" spans="1:24" x14ac:dyDescent="0.25">
      <c r="A261" t="s">
        <v>62</v>
      </c>
      <c r="B261" t="s">
        <v>63</v>
      </c>
      <c r="C261">
        <v>45.515999999999998</v>
      </c>
      <c r="D261">
        <v>14.64363</v>
      </c>
      <c r="E261">
        <v>535.6</v>
      </c>
      <c r="F261" s="2">
        <v>41534</v>
      </c>
      <c r="G261" s="3">
        <v>41534.498611111114</v>
      </c>
      <c r="H261" s="3">
        <v>41534.458333333336</v>
      </c>
      <c r="I261">
        <v>8</v>
      </c>
      <c r="J261" t="s">
        <v>9</v>
      </c>
      <c r="K261" s="3">
        <v>41534.498611111114</v>
      </c>
      <c r="L261" s="3">
        <v>41534.458333333336</v>
      </c>
      <c r="M261">
        <v>3.3</v>
      </c>
      <c r="N261" s="3">
        <v>41534.454861111109</v>
      </c>
      <c r="O261" t="s">
        <v>9</v>
      </c>
      <c r="P261">
        <v>72</v>
      </c>
      <c r="V261" s="3"/>
      <c r="X261" s="3"/>
    </row>
    <row r="262" spans="1:24" x14ac:dyDescent="0.25">
      <c r="A262" t="s">
        <v>62</v>
      </c>
      <c r="B262" t="s">
        <v>63</v>
      </c>
      <c r="C262">
        <v>45.515999999999998</v>
      </c>
      <c r="D262">
        <v>14.64363</v>
      </c>
      <c r="E262">
        <v>535.6</v>
      </c>
      <c r="F262" s="2">
        <v>41535</v>
      </c>
      <c r="G262" s="3">
        <v>41535.498611111114</v>
      </c>
      <c r="H262" s="3">
        <v>41535.458333333336</v>
      </c>
      <c r="I262">
        <v>15</v>
      </c>
      <c r="J262" t="s">
        <v>9</v>
      </c>
      <c r="K262" s="3">
        <v>41535.498611111114</v>
      </c>
      <c r="L262" s="3">
        <v>41535.458333333336</v>
      </c>
      <c r="M262">
        <v>4.5</v>
      </c>
      <c r="N262" s="3">
        <v>41535.454861111109</v>
      </c>
      <c r="O262" t="s">
        <v>9</v>
      </c>
      <c r="P262">
        <v>49</v>
      </c>
      <c r="V262" s="3"/>
      <c r="X262" s="3"/>
    </row>
    <row r="263" spans="1:24" x14ac:dyDescent="0.25">
      <c r="A263" t="s">
        <v>62</v>
      </c>
      <c r="B263" t="s">
        <v>63</v>
      </c>
      <c r="C263">
        <v>45.515999999999998</v>
      </c>
      <c r="D263">
        <v>14.64363</v>
      </c>
      <c r="E263">
        <v>535.6</v>
      </c>
      <c r="F263" s="2">
        <v>41536</v>
      </c>
      <c r="G263" s="3">
        <v>41536.498611111114</v>
      </c>
      <c r="H263" s="3">
        <v>41536.458333333336</v>
      </c>
      <c r="I263">
        <v>15</v>
      </c>
      <c r="J263" t="s">
        <v>9</v>
      </c>
      <c r="K263" s="3">
        <v>41536.498611111114</v>
      </c>
      <c r="L263" s="3">
        <v>41536.458333333336</v>
      </c>
      <c r="M263">
        <v>10.9</v>
      </c>
      <c r="N263" s="3">
        <v>41536.454861111109</v>
      </c>
      <c r="O263" t="s">
        <v>9</v>
      </c>
      <c r="P263">
        <v>76</v>
      </c>
      <c r="V263" s="3"/>
      <c r="X263" s="3"/>
    </row>
    <row r="264" spans="1:24" x14ac:dyDescent="0.25">
      <c r="A264" t="s">
        <v>62</v>
      </c>
      <c r="B264" t="s">
        <v>63</v>
      </c>
      <c r="C264">
        <v>45.515999999999998</v>
      </c>
      <c r="D264">
        <v>14.64363</v>
      </c>
      <c r="E264">
        <v>535.6</v>
      </c>
      <c r="F264" s="2">
        <v>41537</v>
      </c>
      <c r="G264" s="3">
        <v>41537.498611111114</v>
      </c>
      <c r="H264" s="3">
        <v>41537.458333333336</v>
      </c>
      <c r="I264">
        <v>15</v>
      </c>
      <c r="J264" t="s">
        <v>9</v>
      </c>
      <c r="K264" s="3">
        <v>41537.498611111114</v>
      </c>
      <c r="L264" s="3">
        <v>41537.458333333336</v>
      </c>
      <c r="M264">
        <v>7.4</v>
      </c>
      <c r="N264" s="3">
        <v>41537.45416666667</v>
      </c>
      <c r="O264" t="s">
        <v>9</v>
      </c>
      <c r="P264">
        <v>60</v>
      </c>
      <c r="V264" s="3"/>
      <c r="X264" s="3"/>
    </row>
    <row r="265" spans="1:24" x14ac:dyDescent="0.25">
      <c r="A265" t="s">
        <v>62</v>
      </c>
      <c r="B265" t="s">
        <v>63</v>
      </c>
      <c r="C265">
        <v>45.515999999999998</v>
      </c>
      <c r="D265">
        <v>14.64363</v>
      </c>
      <c r="E265">
        <v>535.6</v>
      </c>
      <c r="F265" s="2">
        <v>41538</v>
      </c>
      <c r="G265" s="3">
        <v>41538.498611111114</v>
      </c>
      <c r="H265" s="3">
        <v>41538.458333333336</v>
      </c>
      <c r="I265">
        <v>18</v>
      </c>
      <c r="J265" t="s">
        <v>9</v>
      </c>
      <c r="K265" s="3">
        <v>41538.498611111114</v>
      </c>
      <c r="L265" s="3">
        <v>41538.458333333336</v>
      </c>
      <c r="M265">
        <v>8.9</v>
      </c>
      <c r="N265" s="3">
        <v>41538.45416666667</v>
      </c>
      <c r="O265" t="s">
        <v>9</v>
      </c>
      <c r="P265">
        <v>55</v>
      </c>
      <c r="V265" s="3"/>
      <c r="X265" s="3"/>
    </row>
    <row r="266" spans="1:24" x14ac:dyDescent="0.25">
      <c r="A266" t="s">
        <v>62</v>
      </c>
      <c r="B266" t="s">
        <v>63</v>
      </c>
      <c r="C266">
        <v>45.515999999999998</v>
      </c>
      <c r="D266">
        <v>14.64363</v>
      </c>
      <c r="E266">
        <v>535.6</v>
      </c>
      <c r="F266" s="2">
        <v>41539</v>
      </c>
      <c r="G266" s="3">
        <v>41539.498611111114</v>
      </c>
      <c r="H266" s="3">
        <v>41539.458333333336</v>
      </c>
      <c r="I266">
        <v>20</v>
      </c>
      <c r="J266" t="s">
        <v>9</v>
      </c>
      <c r="K266" s="3">
        <v>41539.498611111114</v>
      </c>
      <c r="L266" s="3">
        <v>41539.458333333336</v>
      </c>
      <c r="M266">
        <v>8.8000000000000007</v>
      </c>
      <c r="N266" s="3">
        <v>41539.45416666667</v>
      </c>
      <c r="O266" t="s">
        <v>9</v>
      </c>
      <c r="P266">
        <v>48</v>
      </c>
      <c r="V266" s="3"/>
      <c r="X266" s="3"/>
    </row>
    <row r="267" spans="1:24" x14ac:dyDescent="0.25">
      <c r="A267" t="s">
        <v>62</v>
      </c>
      <c r="B267" t="s">
        <v>63</v>
      </c>
      <c r="C267">
        <v>45.515999999999998</v>
      </c>
      <c r="D267">
        <v>14.64363</v>
      </c>
      <c r="E267">
        <v>535.6</v>
      </c>
      <c r="F267" s="2">
        <v>41540</v>
      </c>
      <c r="G267" s="3">
        <v>41540.498611111114</v>
      </c>
      <c r="H267" s="3">
        <v>41540.458333333336</v>
      </c>
      <c r="I267">
        <v>18</v>
      </c>
      <c r="J267" t="s">
        <v>9</v>
      </c>
      <c r="K267" s="3">
        <v>41540.498611111114</v>
      </c>
      <c r="L267" s="3">
        <v>41540.458333333336</v>
      </c>
      <c r="M267">
        <v>10.7</v>
      </c>
      <c r="N267" s="3">
        <v>41540.453472222223</v>
      </c>
      <c r="O267" t="s">
        <v>9</v>
      </c>
      <c r="P267">
        <v>62</v>
      </c>
      <c r="V267" s="3"/>
      <c r="X267" s="3"/>
    </row>
    <row r="268" spans="1:24" x14ac:dyDescent="0.25">
      <c r="A268" t="s">
        <v>62</v>
      </c>
      <c r="B268" t="s">
        <v>63</v>
      </c>
      <c r="C268">
        <v>45.515999999999998</v>
      </c>
      <c r="D268">
        <v>14.64363</v>
      </c>
      <c r="E268">
        <v>535.6</v>
      </c>
      <c r="F268" s="2">
        <v>41541</v>
      </c>
      <c r="G268" s="3">
        <v>41541.498611111114</v>
      </c>
      <c r="H268" s="3">
        <v>41541.458333333336</v>
      </c>
      <c r="I268">
        <v>17</v>
      </c>
      <c r="J268" t="s">
        <v>9</v>
      </c>
      <c r="K268" s="3">
        <v>41541.498611111114</v>
      </c>
      <c r="L268" s="3">
        <v>41541.458333333336</v>
      </c>
      <c r="M268">
        <v>10.199999999999999</v>
      </c>
      <c r="N268" s="3">
        <v>41541.453472222223</v>
      </c>
      <c r="O268" t="s">
        <v>9</v>
      </c>
      <c r="P268">
        <v>64</v>
      </c>
      <c r="V268" s="3"/>
      <c r="X268" s="3"/>
    </row>
    <row r="269" spans="1:24" x14ac:dyDescent="0.25">
      <c r="A269" t="s">
        <v>62</v>
      </c>
      <c r="B269" t="s">
        <v>63</v>
      </c>
      <c r="C269">
        <v>45.515999999999998</v>
      </c>
      <c r="D269">
        <v>14.64363</v>
      </c>
      <c r="E269">
        <v>535.6</v>
      </c>
      <c r="F269" s="2">
        <v>41542</v>
      </c>
      <c r="G269" s="3">
        <v>41542.498611111114</v>
      </c>
      <c r="H269" s="3">
        <v>41542.458333333336</v>
      </c>
      <c r="I269">
        <v>20</v>
      </c>
      <c r="J269" t="s">
        <v>9</v>
      </c>
      <c r="K269" s="3">
        <v>41542.498611111114</v>
      </c>
      <c r="L269" s="3">
        <v>41542.458333333336</v>
      </c>
      <c r="M269">
        <v>14</v>
      </c>
      <c r="N269" s="3">
        <v>41542.453472222223</v>
      </c>
      <c r="O269" t="s">
        <v>9</v>
      </c>
      <c r="P269">
        <v>68</v>
      </c>
      <c r="V269" s="3"/>
      <c r="X269" s="3"/>
    </row>
    <row r="270" spans="1:24" x14ac:dyDescent="0.25">
      <c r="A270" t="s">
        <v>62</v>
      </c>
      <c r="B270" t="s">
        <v>63</v>
      </c>
      <c r="C270">
        <v>45.515999999999998</v>
      </c>
      <c r="D270">
        <v>14.64363</v>
      </c>
      <c r="E270">
        <v>535.6</v>
      </c>
      <c r="F270" s="2">
        <v>41543</v>
      </c>
      <c r="G270" s="3">
        <v>41543.498611111114</v>
      </c>
      <c r="H270" s="3">
        <v>41543.458333333336</v>
      </c>
      <c r="I270">
        <v>20</v>
      </c>
      <c r="J270" t="s">
        <v>9</v>
      </c>
      <c r="K270" s="3">
        <v>41543.498611111114</v>
      </c>
      <c r="L270" s="3">
        <v>41543.458333333336</v>
      </c>
      <c r="M270">
        <v>14.2</v>
      </c>
      <c r="N270" s="3">
        <v>41543.452777777777</v>
      </c>
      <c r="O270" t="s">
        <v>9</v>
      </c>
      <c r="P270">
        <v>69</v>
      </c>
      <c r="V270" s="3"/>
      <c r="X270" s="3"/>
    </row>
    <row r="271" spans="1:24" x14ac:dyDescent="0.25">
      <c r="A271" t="s">
        <v>62</v>
      </c>
      <c r="B271" t="s">
        <v>63</v>
      </c>
      <c r="C271">
        <v>45.515999999999998</v>
      </c>
      <c r="D271">
        <v>14.64363</v>
      </c>
      <c r="E271">
        <v>535.6</v>
      </c>
      <c r="F271" s="2">
        <v>41544</v>
      </c>
      <c r="G271" s="3">
        <v>41544.498611111114</v>
      </c>
      <c r="H271" s="3">
        <v>41544.458333333336</v>
      </c>
      <c r="I271">
        <v>16</v>
      </c>
      <c r="J271" t="s">
        <v>9</v>
      </c>
      <c r="K271" s="3">
        <v>41544.498611111114</v>
      </c>
      <c r="L271" s="3">
        <v>41544.458333333336</v>
      </c>
      <c r="M271">
        <v>11.6</v>
      </c>
      <c r="N271" s="3">
        <v>41544.452777777777</v>
      </c>
      <c r="O271" t="s">
        <v>9</v>
      </c>
      <c r="P271">
        <v>75</v>
      </c>
      <c r="V271" s="3"/>
      <c r="X271" s="3"/>
    </row>
    <row r="272" spans="1:24" x14ac:dyDescent="0.25">
      <c r="A272" t="s">
        <v>62</v>
      </c>
      <c r="B272" t="s">
        <v>63</v>
      </c>
      <c r="C272">
        <v>45.515999999999998</v>
      </c>
      <c r="D272">
        <v>14.64363</v>
      </c>
      <c r="E272">
        <v>535.6</v>
      </c>
      <c r="F272" s="2">
        <v>41545</v>
      </c>
      <c r="G272" s="3">
        <v>41545.498611111114</v>
      </c>
      <c r="H272" s="3">
        <v>41545.458333333336</v>
      </c>
      <c r="I272">
        <v>12</v>
      </c>
      <c r="J272" t="s">
        <v>9</v>
      </c>
      <c r="K272" s="3">
        <v>41545.498611111114</v>
      </c>
      <c r="L272" s="3">
        <v>41545.458333333336</v>
      </c>
      <c r="M272">
        <v>7.4</v>
      </c>
      <c r="N272" s="3">
        <v>41545.452777777777</v>
      </c>
      <c r="O272" t="s">
        <v>9</v>
      </c>
      <c r="P272">
        <v>73</v>
      </c>
      <c r="V272" s="3"/>
      <c r="X272" s="3"/>
    </row>
    <row r="273" spans="1:24" x14ac:dyDescent="0.25">
      <c r="A273" t="s">
        <v>62</v>
      </c>
      <c r="B273" t="s">
        <v>63</v>
      </c>
      <c r="C273">
        <v>45.515999999999998</v>
      </c>
      <c r="D273">
        <v>14.64363</v>
      </c>
      <c r="E273">
        <v>535.6</v>
      </c>
      <c r="F273" s="2">
        <v>41546</v>
      </c>
      <c r="G273" s="3">
        <v>41546.498611111114</v>
      </c>
      <c r="H273" s="3">
        <v>41546.458333333336</v>
      </c>
      <c r="I273">
        <v>11</v>
      </c>
      <c r="J273" t="s">
        <v>9</v>
      </c>
      <c r="K273" s="3">
        <v>41546.498611111114</v>
      </c>
      <c r="L273" s="3">
        <v>41546.458333333336</v>
      </c>
      <c r="M273">
        <v>7.7</v>
      </c>
      <c r="N273" s="3">
        <v>41546.45208333333</v>
      </c>
      <c r="O273" t="s">
        <v>9</v>
      </c>
      <c r="P273">
        <v>80</v>
      </c>
      <c r="V273" s="3"/>
      <c r="X273" s="3"/>
    </row>
    <row r="274" spans="1:24" x14ac:dyDescent="0.25">
      <c r="A274" t="s">
        <v>62</v>
      </c>
      <c r="B274" t="s">
        <v>63</v>
      </c>
      <c r="C274">
        <v>45.515999999999998</v>
      </c>
      <c r="D274">
        <v>14.64363</v>
      </c>
      <c r="E274">
        <v>535.6</v>
      </c>
      <c r="F274" s="2">
        <v>41547</v>
      </c>
      <c r="G274" s="3">
        <v>41547.498611111114</v>
      </c>
      <c r="H274" s="3">
        <v>41547.458333333336</v>
      </c>
      <c r="I274">
        <v>8</v>
      </c>
      <c r="J274" t="s">
        <v>9</v>
      </c>
      <c r="K274" s="3">
        <v>41547.498611111114</v>
      </c>
      <c r="L274" s="3">
        <v>41547.458333333336</v>
      </c>
      <c r="M274">
        <v>2.2999999999999998</v>
      </c>
      <c r="N274" s="3">
        <v>41547.45208333333</v>
      </c>
      <c r="O274" t="s">
        <v>9</v>
      </c>
      <c r="P274">
        <v>67</v>
      </c>
      <c r="V274" s="3"/>
      <c r="X274" s="3"/>
    </row>
    <row r="275" spans="1:24" x14ac:dyDescent="0.25">
      <c r="A275" t="s">
        <v>62</v>
      </c>
      <c r="B275" t="s">
        <v>63</v>
      </c>
      <c r="C275">
        <v>45.515999999999998</v>
      </c>
      <c r="D275">
        <v>14.64363</v>
      </c>
      <c r="E275">
        <v>535.6</v>
      </c>
      <c r="F275" s="2">
        <v>41548</v>
      </c>
      <c r="G275" s="3">
        <v>41548.498611111114</v>
      </c>
      <c r="H275" s="3">
        <v>41548.458333333336</v>
      </c>
      <c r="I275">
        <v>12</v>
      </c>
      <c r="J275" t="s">
        <v>9</v>
      </c>
      <c r="K275" s="3">
        <v>41548.498611111114</v>
      </c>
      <c r="L275" s="3">
        <v>41548.458333333336</v>
      </c>
      <c r="M275">
        <v>6.5</v>
      </c>
      <c r="N275" s="3">
        <v>41548.45208333333</v>
      </c>
      <c r="O275" t="s">
        <v>9</v>
      </c>
      <c r="P275">
        <v>69</v>
      </c>
      <c r="V275" s="3"/>
      <c r="X275" s="3"/>
    </row>
    <row r="276" spans="1:24" x14ac:dyDescent="0.25">
      <c r="A276" t="s">
        <v>62</v>
      </c>
      <c r="B276" t="s">
        <v>63</v>
      </c>
      <c r="C276">
        <v>45.515999999999998</v>
      </c>
      <c r="D276">
        <v>14.64363</v>
      </c>
      <c r="E276">
        <v>535.6</v>
      </c>
      <c r="F276" s="2">
        <v>41549</v>
      </c>
      <c r="G276" s="3">
        <v>41549.498611111114</v>
      </c>
      <c r="H276" s="3">
        <v>41549.458333333336</v>
      </c>
      <c r="I276">
        <v>10</v>
      </c>
      <c r="J276" t="s">
        <v>9</v>
      </c>
      <c r="K276" s="3">
        <v>41549.498611111114</v>
      </c>
      <c r="L276" s="3">
        <v>41549.458333333336</v>
      </c>
      <c r="M276">
        <v>1.2</v>
      </c>
      <c r="N276" s="3">
        <v>41549.451388888891</v>
      </c>
      <c r="O276" t="s">
        <v>9</v>
      </c>
      <c r="P276">
        <v>54</v>
      </c>
      <c r="V276" s="3"/>
      <c r="X276" s="3"/>
    </row>
    <row r="277" spans="1:24" x14ac:dyDescent="0.25">
      <c r="A277" t="s">
        <v>62</v>
      </c>
      <c r="B277" t="s">
        <v>63</v>
      </c>
      <c r="C277">
        <v>45.515999999999998</v>
      </c>
      <c r="D277">
        <v>14.64363</v>
      </c>
      <c r="E277">
        <v>535.6</v>
      </c>
      <c r="F277" s="2">
        <v>41550</v>
      </c>
      <c r="G277" s="3">
        <v>41550.498611111114</v>
      </c>
      <c r="H277" s="3">
        <v>41550.458333333336</v>
      </c>
      <c r="I277">
        <v>6</v>
      </c>
      <c r="J277" t="s">
        <v>9</v>
      </c>
      <c r="K277" s="3">
        <v>41550.498611111114</v>
      </c>
      <c r="L277" s="3">
        <v>41550.458333333336</v>
      </c>
      <c r="M277">
        <v>-2.8</v>
      </c>
      <c r="N277" s="3">
        <v>41550.451388888891</v>
      </c>
      <c r="O277" t="s">
        <v>9</v>
      </c>
      <c r="P277">
        <v>53</v>
      </c>
      <c r="V277" s="3"/>
      <c r="X277" s="3"/>
    </row>
    <row r="278" spans="1:24" x14ac:dyDescent="0.25">
      <c r="A278" t="s">
        <v>62</v>
      </c>
      <c r="B278" t="s">
        <v>63</v>
      </c>
      <c r="C278">
        <v>45.515999999999998</v>
      </c>
      <c r="D278">
        <v>14.64363</v>
      </c>
      <c r="E278">
        <v>535.6</v>
      </c>
      <c r="F278" s="2">
        <v>41551</v>
      </c>
      <c r="G278" s="3">
        <v>41551.498611111114</v>
      </c>
      <c r="H278" s="3">
        <v>41551.458333333336</v>
      </c>
      <c r="I278">
        <v>5</v>
      </c>
      <c r="J278" t="s">
        <v>9</v>
      </c>
      <c r="K278" s="3">
        <v>41551.498611111114</v>
      </c>
      <c r="L278" s="3">
        <v>41551.458333333336</v>
      </c>
      <c r="M278">
        <v>-5.4</v>
      </c>
      <c r="N278" s="3">
        <v>41551.451388888891</v>
      </c>
      <c r="O278" t="s">
        <v>9</v>
      </c>
      <c r="P278">
        <v>47</v>
      </c>
      <c r="V278" s="3"/>
      <c r="X278" s="3"/>
    </row>
    <row r="279" spans="1:24" x14ac:dyDescent="0.25">
      <c r="A279" t="s">
        <v>62</v>
      </c>
      <c r="B279" t="s">
        <v>63</v>
      </c>
      <c r="C279">
        <v>45.515999999999998</v>
      </c>
      <c r="D279">
        <v>14.64363</v>
      </c>
      <c r="E279">
        <v>535.6</v>
      </c>
      <c r="F279" s="2">
        <v>41552</v>
      </c>
      <c r="G279" s="3">
        <v>41552.498611111114</v>
      </c>
      <c r="H279" s="3">
        <v>41552.458333333336</v>
      </c>
      <c r="I279">
        <v>7</v>
      </c>
      <c r="J279" t="s">
        <v>9</v>
      </c>
      <c r="K279" s="3">
        <v>41552.498611111114</v>
      </c>
      <c r="L279" s="3">
        <v>41552.458333333336</v>
      </c>
      <c r="M279">
        <v>-1.9</v>
      </c>
      <c r="N279" s="3">
        <v>41552.450694444444</v>
      </c>
      <c r="O279" t="s">
        <v>9</v>
      </c>
      <c r="P279">
        <v>53</v>
      </c>
      <c r="V279" s="3"/>
      <c r="X279" s="3"/>
    </row>
    <row r="280" spans="1:24" x14ac:dyDescent="0.25">
      <c r="A280" t="s">
        <v>62</v>
      </c>
      <c r="B280" t="s">
        <v>63</v>
      </c>
      <c r="C280">
        <v>45.515999999999998</v>
      </c>
      <c r="D280">
        <v>14.64363</v>
      </c>
      <c r="E280">
        <v>535.6</v>
      </c>
      <c r="F280" s="2">
        <v>41553</v>
      </c>
      <c r="G280" s="3">
        <v>41553.498611111114</v>
      </c>
      <c r="H280" s="3">
        <v>41553.458333333336</v>
      </c>
      <c r="I280">
        <v>6</v>
      </c>
      <c r="J280" t="s">
        <v>9</v>
      </c>
      <c r="K280" s="3">
        <v>41553.498611111114</v>
      </c>
      <c r="L280" s="3">
        <v>41553.458333333336</v>
      </c>
      <c r="M280">
        <v>-3.1</v>
      </c>
      <c r="N280" s="3">
        <v>41553.450694444444</v>
      </c>
      <c r="O280" t="s">
        <v>9</v>
      </c>
      <c r="P280">
        <v>52</v>
      </c>
      <c r="V280" s="3"/>
      <c r="X280" s="3"/>
    </row>
    <row r="281" spans="1:24" x14ac:dyDescent="0.25">
      <c r="A281" t="s">
        <v>62</v>
      </c>
      <c r="B281" t="s">
        <v>63</v>
      </c>
      <c r="C281">
        <v>45.515999999999998</v>
      </c>
      <c r="D281">
        <v>14.64363</v>
      </c>
      <c r="E281">
        <v>535.6</v>
      </c>
      <c r="F281" s="2">
        <v>41554</v>
      </c>
      <c r="G281" s="3">
        <v>41554.498611111114</v>
      </c>
      <c r="H281" s="3">
        <v>41554.458333333336</v>
      </c>
      <c r="I281">
        <v>10</v>
      </c>
      <c r="J281" t="s">
        <v>9</v>
      </c>
      <c r="K281" s="3">
        <v>41554.498611111114</v>
      </c>
      <c r="L281" s="3">
        <v>41554.458333333336</v>
      </c>
      <c r="M281">
        <v>3.1</v>
      </c>
      <c r="N281" s="3">
        <v>41554.450694444444</v>
      </c>
      <c r="O281" t="s">
        <v>9</v>
      </c>
      <c r="P281">
        <v>62</v>
      </c>
      <c r="V281" s="3"/>
      <c r="X281" s="3"/>
    </row>
    <row r="282" spans="1:24" x14ac:dyDescent="0.25">
      <c r="A282" t="s">
        <v>62</v>
      </c>
      <c r="B282" t="s">
        <v>63</v>
      </c>
      <c r="C282">
        <v>45.515999999999998</v>
      </c>
      <c r="D282">
        <v>14.64363</v>
      </c>
      <c r="E282">
        <v>535.6</v>
      </c>
      <c r="F282" s="2">
        <v>41555</v>
      </c>
      <c r="G282" s="3">
        <v>41555.498611111114</v>
      </c>
      <c r="H282" s="3">
        <v>41555.458333333336</v>
      </c>
      <c r="I282">
        <v>12</v>
      </c>
      <c r="J282" t="s">
        <v>9</v>
      </c>
      <c r="K282" s="3">
        <v>41555.498611111114</v>
      </c>
      <c r="L282" s="3">
        <v>41555.458333333336</v>
      </c>
      <c r="M282">
        <v>6.3</v>
      </c>
      <c r="N282" s="3">
        <v>41555.449999999997</v>
      </c>
      <c r="O282" t="s">
        <v>9</v>
      </c>
      <c r="P282">
        <v>68</v>
      </c>
      <c r="V282" s="3"/>
      <c r="X282" s="3"/>
    </row>
    <row r="283" spans="1:24" x14ac:dyDescent="0.25">
      <c r="A283" t="s">
        <v>62</v>
      </c>
      <c r="B283" t="s">
        <v>63</v>
      </c>
      <c r="C283">
        <v>45.515999999999998</v>
      </c>
      <c r="D283">
        <v>14.64363</v>
      </c>
      <c r="E283">
        <v>535.6</v>
      </c>
      <c r="F283" s="2">
        <v>41556</v>
      </c>
      <c r="G283" s="3">
        <v>41556.498611111114</v>
      </c>
      <c r="H283" s="3">
        <v>41556.458333333336</v>
      </c>
      <c r="I283">
        <v>12</v>
      </c>
      <c r="J283" t="s">
        <v>9</v>
      </c>
      <c r="K283" s="3">
        <v>41556.498611111114</v>
      </c>
      <c r="L283" s="3">
        <v>41556.458333333336</v>
      </c>
      <c r="M283">
        <v>7.6</v>
      </c>
      <c r="N283" s="3">
        <v>41556.449999999997</v>
      </c>
      <c r="O283" t="s">
        <v>9</v>
      </c>
      <c r="P283">
        <v>74</v>
      </c>
      <c r="V283" s="3"/>
      <c r="X283" s="3"/>
    </row>
    <row r="284" spans="1:24" x14ac:dyDescent="0.25">
      <c r="A284" t="s">
        <v>62</v>
      </c>
      <c r="B284" t="s">
        <v>63</v>
      </c>
      <c r="C284">
        <v>45.515999999999998</v>
      </c>
      <c r="D284">
        <v>14.64363</v>
      </c>
      <c r="E284">
        <v>535.6</v>
      </c>
      <c r="F284" s="2">
        <v>41557</v>
      </c>
      <c r="G284" s="3">
        <v>41557.498611111114</v>
      </c>
      <c r="H284" s="3">
        <v>41557.458333333336</v>
      </c>
      <c r="I284">
        <v>12</v>
      </c>
      <c r="J284" t="s">
        <v>9</v>
      </c>
      <c r="K284" s="3">
        <v>41557.498611111114</v>
      </c>
      <c r="L284" s="3">
        <v>41557.458333333336</v>
      </c>
      <c r="M284">
        <v>7.6</v>
      </c>
      <c r="N284" s="3">
        <v>41557.449999999997</v>
      </c>
      <c r="O284" t="s">
        <v>9</v>
      </c>
      <c r="P284">
        <v>74</v>
      </c>
      <c r="V284" s="3"/>
      <c r="X284" s="3"/>
    </row>
    <row r="285" spans="1:24" x14ac:dyDescent="0.25">
      <c r="A285" t="s">
        <v>62</v>
      </c>
      <c r="B285" t="s">
        <v>63</v>
      </c>
      <c r="C285">
        <v>45.515999999999998</v>
      </c>
      <c r="D285">
        <v>14.64363</v>
      </c>
      <c r="E285">
        <v>535.6</v>
      </c>
      <c r="F285" s="2">
        <v>41558</v>
      </c>
      <c r="G285" s="3">
        <v>41558.498611111114</v>
      </c>
      <c r="H285" s="3">
        <v>41558.458333333336</v>
      </c>
      <c r="I285">
        <v>11</v>
      </c>
      <c r="J285" t="s">
        <v>9</v>
      </c>
      <c r="K285" s="3">
        <v>41558.498611111114</v>
      </c>
      <c r="L285" s="3">
        <v>41558.458333333336</v>
      </c>
      <c r="M285">
        <v>6.4</v>
      </c>
      <c r="N285" s="3">
        <v>41558.449999999997</v>
      </c>
      <c r="O285" t="s">
        <v>9</v>
      </c>
      <c r="P285">
        <v>73</v>
      </c>
      <c r="V285" s="3"/>
      <c r="X285" s="3"/>
    </row>
    <row r="286" spans="1:24" x14ac:dyDescent="0.25">
      <c r="A286" t="s">
        <v>62</v>
      </c>
      <c r="B286" t="s">
        <v>63</v>
      </c>
      <c r="C286">
        <v>45.515999999999998</v>
      </c>
      <c r="D286">
        <v>14.64363</v>
      </c>
      <c r="E286">
        <v>535.6</v>
      </c>
      <c r="F286" s="2">
        <v>41559</v>
      </c>
      <c r="G286" s="3">
        <v>41559.498611111114</v>
      </c>
      <c r="H286" s="3">
        <v>41559.458333333336</v>
      </c>
      <c r="I286">
        <v>10</v>
      </c>
      <c r="J286" t="s">
        <v>9</v>
      </c>
      <c r="K286" s="3">
        <v>41559.498611111114</v>
      </c>
      <c r="L286" s="3">
        <v>41559.458333333336</v>
      </c>
      <c r="M286">
        <v>7.1</v>
      </c>
      <c r="N286" s="3">
        <v>41559.449305555558</v>
      </c>
      <c r="O286" t="s">
        <v>9</v>
      </c>
      <c r="P286">
        <v>82</v>
      </c>
      <c r="V286" s="3"/>
      <c r="X286" s="3"/>
    </row>
    <row r="287" spans="1:24" x14ac:dyDescent="0.25">
      <c r="A287" t="s">
        <v>62</v>
      </c>
      <c r="B287" t="s">
        <v>63</v>
      </c>
      <c r="C287">
        <v>45.515999999999998</v>
      </c>
      <c r="D287">
        <v>14.64363</v>
      </c>
      <c r="E287">
        <v>535.6</v>
      </c>
      <c r="F287" s="2">
        <v>41560</v>
      </c>
      <c r="G287" s="3">
        <v>41560.498611111114</v>
      </c>
      <c r="H287" s="3">
        <v>41560.458333333336</v>
      </c>
      <c r="I287">
        <v>11</v>
      </c>
      <c r="J287" t="s">
        <v>9</v>
      </c>
      <c r="K287" s="3">
        <v>41560.498611111114</v>
      </c>
      <c r="L287" s="3">
        <v>41560.458333333336</v>
      </c>
      <c r="M287">
        <v>5.4</v>
      </c>
      <c r="N287" s="3">
        <v>41560.449305555558</v>
      </c>
      <c r="O287" t="s">
        <v>9</v>
      </c>
      <c r="P287">
        <v>68</v>
      </c>
      <c r="V287" s="3"/>
      <c r="X287" s="3"/>
    </row>
    <row r="288" spans="1:24" x14ac:dyDescent="0.25">
      <c r="A288" t="s">
        <v>62</v>
      </c>
      <c r="B288" t="s">
        <v>63</v>
      </c>
      <c r="C288">
        <v>45.515999999999998</v>
      </c>
      <c r="D288">
        <v>14.64363</v>
      </c>
      <c r="E288">
        <v>535.6</v>
      </c>
      <c r="F288" s="2">
        <v>41561</v>
      </c>
      <c r="G288" s="3">
        <v>41561.498611111114</v>
      </c>
      <c r="H288" s="3">
        <v>41561.458333333336</v>
      </c>
      <c r="I288">
        <v>15</v>
      </c>
      <c r="J288" t="s">
        <v>9</v>
      </c>
      <c r="K288" s="3">
        <v>41561.498611111114</v>
      </c>
      <c r="L288" s="3">
        <v>41561.458333333336</v>
      </c>
      <c r="M288">
        <v>7.9</v>
      </c>
      <c r="N288" s="3">
        <v>41561.449305555558</v>
      </c>
      <c r="O288" t="s">
        <v>9</v>
      </c>
      <c r="P288">
        <v>62</v>
      </c>
      <c r="V288" s="3"/>
      <c r="X288" s="3"/>
    </row>
    <row r="289" spans="1:24" x14ac:dyDescent="0.25">
      <c r="A289" t="s">
        <v>62</v>
      </c>
      <c r="B289" t="s">
        <v>63</v>
      </c>
      <c r="C289">
        <v>45.515999999999998</v>
      </c>
      <c r="D289">
        <v>14.64363</v>
      </c>
      <c r="E289">
        <v>535.6</v>
      </c>
      <c r="F289" s="2">
        <v>41562</v>
      </c>
      <c r="G289" s="3">
        <v>41562.498611111114</v>
      </c>
      <c r="H289" s="3">
        <v>41562.458333333336</v>
      </c>
      <c r="I289">
        <v>15</v>
      </c>
      <c r="J289" t="s">
        <v>9</v>
      </c>
      <c r="K289" s="3">
        <v>41562.498611111114</v>
      </c>
      <c r="L289" s="3">
        <v>41562.458333333336</v>
      </c>
      <c r="M289">
        <v>7.9</v>
      </c>
      <c r="N289" s="3">
        <v>41562.449305555558</v>
      </c>
      <c r="O289" t="s">
        <v>9</v>
      </c>
      <c r="P289">
        <v>62</v>
      </c>
      <c r="V289" s="3"/>
      <c r="X289" s="3"/>
    </row>
    <row r="290" spans="1:24" x14ac:dyDescent="0.25">
      <c r="A290" t="s">
        <v>62</v>
      </c>
      <c r="B290" t="s">
        <v>63</v>
      </c>
      <c r="C290">
        <v>45.515999999999998</v>
      </c>
      <c r="D290">
        <v>14.64363</v>
      </c>
      <c r="E290">
        <v>535.6</v>
      </c>
      <c r="F290" s="2">
        <v>41563</v>
      </c>
      <c r="G290" s="3">
        <v>41563.498611111114</v>
      </c>
      <c r="H290" s="3">
        <v>41563.458333333336</v>
      </c>
      <c r="I290">
        <v>13</v>
      </c>
      <c r="J290" t="s">
        <v>9</v>
      </c>
      <c r="K290" s="3">
        <v>41563.498611111114</v>
      </c>
      <c r="L290" s="3">
        <v>41563.458333333336</v>
      </c>
      <c r="M290">
        <v>5.7</v>
      </c>
      <c r="N290" s="3">
        <v>41563.448611111111</v>
      </c>
      <c r="O290" t="s">
        <v>9</v>
      </c>
      <c r="P290">
        <v>61</v>
      </c>
      <c r="V290" s="3"/>
      <c r="X290" s="3"/>
    </row>
    <row r="291" spans="1:24" x14ac:dyDescent="0.25">
      <c r="A291" t="s">
        <v>62</v>
      </c>
      <c r="B291" t="s">
        <v>63</v>
      </c>
      <c r="C291">
        <v>45.515999999999998</v>
      </c>
      <c r="D291">
        <v>14.64363</v>
      </c>
      <c r="E291">
        <v>535.6</v>
      </c>
      <c r="F291" s="2">
        <v>41564</v>
      </c>
      <c r="G291" s="3">
        <v>41564.498611111114</v>
      </c>
      <c r="H291" s="3">
        <v>41564.458333333336</v>
      </c>
      <c r="I291">
        <v>14</v>
      </c>
      <c r="J291" t="s">
        <v>9</v>
      </c>
      <c r="K291" s="3">
        <v>41564.498611111114</v>
      </c>
      <c r="L291" s="3">
        <v>41564.458333333336</v>
      </c>
      <c r="M291">
        <v>4.9000000000000004</v>
      </c>
      <c r="N291" s="3">
        <v>41564.448611111111</v>
      </c>
      <c r="O291" t="s">
        <v>9</v>
      </c>
      <c r="P291">
        <v>54</v>
      </c>
      <c r="V291" s="3"/>
      <c r="X291" s="3"/>
    </row>
    <row r="292" spans="1:24" x14ac:dyDescent="0.25">
      <c r="A292" t="s">
        <v>62</v>
      </c>
      <c r="B292" t="s">
        <v>63</v>
      </c>
      <c r="C292">
        <v>45.515999999999998</v>
      </c>
      <c r="D292">
        <v>14.64363</v>
      </c>
      <c r="E292">
        <v>535.6</v>
      </c>
      <c r="F292" s="2">
        <v>41565</v>
      </c>
      <c r="G292" s="3">
        <v>41565.498611111114</v>
      </c>
      <c r="H292" s="3">
        <v>41565.458333333336</v>
      </c>
      <c r="I292">
        <v>10</v>
      </c>
      <c r="J292" t="s">
        <v>9</v>
      </c>
      <c r="K292" s="3">
        <v>41565.498611111114</v>
      </c>
      <c r="L292" s="3">
        <v>41565.458333333336</v>
      </c>
      <c r="M292">
        <v>2.6</v>
      </c>
      <c r="N292" s="3">
        <v>41565.448611111111</v>
      </c>
      <c r="O292" t="s">
        <v>9</v>
      </c>
      <c r="P292">
        <v>60</v>
      </c>
      <c r="V292" s="3"/>
      <c r="X292" s="3"/>
    </row>
    <row r="293" spans="1:24" x14ac:dyDescent="0.25">
      <c r="A293" t="s">
        <v>62</v>
      </c>
      <c r="B293" t="s">
        <v>63</v>
      </c>
      <c r="C293">
        <v>45.515999999999998</v>
      </c>
      <c r="D293">
        <v>14.64363</v>
      </c>
      <c r="E293">
        <v>535.6</v>
      </c>
      <c r="F293" s="2">
        <v>41566</v>
      </c>
      <c r="G293" s="3">
        <v>41566.498611111114</v>
      </c>
      <c r="H293" s="3">
        <v>41566.458333333336</v>
      </c>
      <c r="I293">
        <v>17</v>
      </c>
      <c r="J293" t="s">
        <v>9</v>
      </c>
      <c r="K293" s="3">
        <v>41566.498611111114</v>
      </c>
      <c r="L293" s="3">
        <v>41566.458333333336</v>
      </c>
      <c r="M293">
        <v>4.0999999999999996</v>
      </c>
      <c r="N293" s="3">
        <v>41566.448611111111</v>
      </c>
      <c r="O293" t="s">
        <v>9</v>
      </c>
      <c r="P293">
        <v>42</v>
      </c>
      <c r="V293" s="3"/>
      <c r="X293" s="3"/>
    </row>
    <row r="294" spans="1:24" x14ac:dyDescent="0.25">
      <c r="A294" t="s">
        <v>62</v>
      </c>
      <c r="B294" t="s">
        <v>63</v>
      </c>
      <c r="C294">
        <v>45.515999999999998</v>
      </c>
      <c r="D294">
        <v>14.64363</v>
      </c>
      <c r="E294">
        <v>535.6</v>
      </c>
      <c r="F294" s="2">
        <v>41567</v>
      </c>
      <c r="G294" s="3">
        <v>41567.498611111114</v>
      </c>
      <c r="H294" s="3">
        <v>41567.458333333336</v>
      </c>
      <c r="I294">
        <v>15</v>
      </c>
      <c r="J294" t="s">
        <v>9</v>
      </c>
      <c r="K294" s="3">
        <v>41567.498611111114</v>
      </c>
      <c r="L294" s="3">
        <v>41567.458333333336</v>
      </c>
      <c r="M294">
        <v>12.5</v>
      </c>
      <c r="N294" s="3">
        <v>41567.448611111111</v>
      </c>
      <c r="O294" t="s">
        <v>9</v>
      </c>
      <c r="P294">
        <v>85</v>
      </c>
      <c r="V294" s="3"/>
      <c r="X294" s="3"/>
    </row>
    <row r="295" spans="1:24" x14ac:dyDescent="0.25">
      <c r="A295" t="s">
        <v>62</v>
      </c>
      <c r="B295" t="s">
        <v>63</v>
      </c>
      <c r="C295">
        <v>45.515999999999998</v>
      </c>
      <c r="D295">
        <v>14.64363</v>
      </c>
      <c r="E295">
        <v>535.6</v>
      </c>
      <c r="F295" s="2">
        <v>41568</v>
      </c>
      <c r="G295" s="3">
        <v>41568.498611111114</v>
      </c>
      <c r="H295" s="3">
        <v>41568.458333333336</v>
      </c>
      <c r="I295">
        <v>16</v>
      </c>
      <c r="J295" t="s">
        <v>9</v>
      </c>
      <c r="K295" s="3">
        <v>41568.498611111114</v>
      </c>
      <c r="L295" s="3">
        <v>41568.458333333336</v>
      </c>
      <c r="M295">
        <v>10.6</v>
      </c>
      <c r="N295" s="3">
        <v>41568.447916666664</v>
      </c>
      <c r="O295" t="s">
        <v>9</v>
      </c>
      <c r="P295">
        <v>70</v>
      </c>
      <c r="V295" s="3"/>
      <c r="X295" s="3"/>
    </row>
    <row r="296" spans="1:24" x14ac:dyDescent="0.25">
      <c r="A296" t="s">
        <v>62</v>
      </c>
      <c r="B296" t="s">
        <v>63</v>
      </c>
      <c r="C296">
        <v>45.515999999999998</v>
      </c>
      <c r="D296">
        <v>14.64363</v>
      </c>
      <c r="E296">
        <v>535.6</v>
      </c>
      <c r="F296" s="2">
        <v>41569</v>
      </c>
      <c r="G296" s="3">
        <v>41569.498611111114</v>
      </c>
      <c r="H296" s="3">
        <v>41569.458333333336</v>
      </c>
      <c r="I296">
        <v>15</v>
      </c>
      <c r="J296" t="s">
        <v>9</v>
      </c>
      <c r="K296" s="3">
        <v>41569.498611111114</v>
      </c>
      <c r="L296" s="3">
        <v>41569.458333333336</v>
      </c>
      <c r="M296">
        <v>13.4</v>
      </c>
      <c r="N296" s="3">
        <v>41569.447916666664</v>
      </c>
      <c r="O296" t="s">
        <v>9</v>
      </c>
      <c r="P296">
        <v>90</v>
      </c>
      <c r="V296" s="3"/>
      <c r="X296" s="3"/>
    </row>
    <row r="297" spans="1:24" x14ac:dyDescent="0.25">
      <c r="A297" t="s">
        <v>62</v>
      </c>
      <c r="B297" t="s">
        <v>63</v>
      </c>
      <c r="C297">
        <v>45.515999999999998</v>
      </c>
      <c r="D297">
        <v>14.64363</v>
      </c>
      <c r="E297">
        <v>535.6</v>
      </c>
      <c r="F297" s="2">
        <v>41570</v>
      </c>
      <c r="G297" s="3">
        <v>41570.498611111114</v>
      </c>
      <c r="H297" s="3">
        <v>41570.458333333336</v>
      </c>
      <c r="I297">
        <v>16</v>
      </c>
      <c r="J297" t="s">
        <v>9</v>
      </c>
      <c r="K297" s="3">
        <v>41570.498611111114</v>
      </c>
      <c r="L297" s="3">
        <v>41570.458333333336</v>
      </c>
      <c r="M297">
        <v>13</v>
      </c>
      <c r="N297" s="3">
        <v>41570.447916666664</v>
      </c>
      <c r="O297" t="s">
        <v>9</v>
      </c>
      <c r="P297">
        <v>82</v>
      </c>
      <c r="V297" s="3"/>
      <c r="X297" s="3"/>
    </row>
    <row r="298" spans="1:24" x14ac:dyDescent="0.25">
      <c r="A298" t="s">
        <v>62</v>
      </c>
      <c r="B298" t="s">
        <v>63</v>
      </c>
      <c r="C298">
        <v>45.515999999999998</v>
      </c>
      <c r="D298">
        <v>14.64363</v>
      </c>
      <c r="E298">
        <v>535.6</v>
      </c>
      <c r="F298" s="2">
        <v>41571</v>
      </c>
      <c r="G298" s="3">
        <v>41571.498611111114</v>
      </c>
      <c r="H298" s="3">
        <v>41571.458333333336</v>
      </c>
      <c r="I298">
        <v>13</v>
      </c>
      <c r="J298" t="s">
        <v>9</v>
      </c>
      <c r="K298" s="3">
        <v>41571.498611111114</v>
      </c>
      <c r="L298" s="3">
        <v>41571.458333333336</v>
      </c>
      <c r="M298">
        <v>6.9</v>
      </c>
      <c r="N298" s="3">
        <v>41571.447916666664</v>
      </c>
      <c r="O298" t="s">
        <v>9</v>
      </c>
      <c r="P298">
        <v>66</v>
      </c>
      <c r="V298" s="3"/>
      <c r="X298" s="3"/>
    </row>
    <row r="299" spans="1:24" x14ac:dyDescent="0.25">
      <c r="A299" t="s">
        <v>62</v>
      </c>
      <c r="B299" t="s">
        <v>63</v>
      </c>
      <c r="C299">
        <v>45.515999999999998</v>
      </c>
      <c r="D299">
        <v>14.64363</v>
      </c>
      <c r="E299">
        <v>535.6</v>
      </c>
      <c r="F299" s="2">
        <v>41572</v>
      </c>
      <c r="G299" s="3">
        <v>41572.498611111114</v>
      </c>
      <c r="H299" s="3">
        <v>41572.458333333336</v>
      </c>
      <c r="I299">
        <v>18</v>
      </c>
      <c r="J299" t="s">
        <v>9</v>
      </c>
      <c r="K299" s="3">
        <v>41572.498611111114</v>
      </c>
      <c r="L299" s="3">
        <v>41572.458333333336</v>
      </c>
      <c r="M299">
        <v>11.9</v>
      </c>
      <c r="N299" s="3">
        <v>41572.447916666664</v>
      </c>
      <c r="O299" t="s">
        <v>9</v>
      </c>
      <c r="P299">
        <v>67</v>
      </c>
      <c r="V299" s="3"/>
      <c r="X299" s="3"/>
    </row>
    <row r="300" spans="1:24" x14ac:dyDescent="0.25">
      <c r="A300" t="s">
        <v>62</v>
      </c>
      <c r="B300" t="s">
        <v>63</v>
      </c>
      <c r="C300">
        <v>45.515999999999998</v>
      </c>
      <c r="D300">
        <v>14.64363</v>
      </c>
      <c r="E300">
        <v>535.6</v>
      </c>
      <c r="F300" s="2">
        <v>41573</v>
      </c>
      <c r="G300" s="3">
        <v>41573.498611111114</v>
      </c>
      <c r="H300" s="3">
        <v>41573.458333333336</v>
      </c>
      <c r="I300">
        <v>18</v>
      </c>
      <c r="J300" t="s">
        <v>9</v>
      </c>
      <c r="K300" s="3">
        <v>41573.498611111114</v>
      </c>
      <c r="L300" s="3">
        <v>41573.458333333336</v>
      </c>
      <c r="M300">
        <v>10.5</v>
      </c>
      <c r="N300" s="3">
        <v>41573.447916666664</v>
      </c>
      <c r="O300" t="s">
        <v>9</v>
      </c>
      <c r="P300">
        <v>61</v>
      </c>
      <c r="V300" s="3"/>
      <c r="X300" s="3"/>
    </row>
    <row r="301" spans="1:24" x14ac:dyDescent="0.25">
      <c r="A301" t="s">
        <v>62</v>
      </c>
      <c r="B301" t="s">
        <v>63</v>
      </c>
      <c r="C301">
        <v>45.515999999999998</v>
      </c>
      <c r="D301">
        <v>14.64363</v>
      </c>
      <c r="E301">
        <v>535.6</v>
      </c>
      <c r="F301" s="2">
        <v>41574</v>
      </c>
      <c r="G301" s="3">
        <v>41574.498611111114</v>
      </c>
      <c r="H301" s="3">
        <v>41574.458333333336</v>
      </c>
      <c r="I301">
        <v>16</v>
      </c>
      <c r="J301" t="s">
        <v>9</v>
      </c>
      <c r="K301" s="3">
        <v>41574.498611111114</v>
      </c>
      <c r="L301" s="3">
        <v>41574.458333333336</v>
      </c>
      <c r="M301">
        <v>10.4</v>
      </c>
      <c r="N301" s="3">
        <v>41574.447916666664</v>
      </c>
      <c r="O301" t="s">
        <v>9</v>
      </c>
      <c r="P301">
        <v>69</v>
      </c>
      <c r="V301" s="3"/>
      <c r="X301" s="3"/>
    </row>
    <row r="302" spans="1:24" x14ac:dyDescent="0.25">
      <c r="A302" t="s">
        <v>62</v>
      </c>
      <c r="B302" t="s">
        <v>63</v>
      </c>
      <c r="C302">
        <v>45.515999999999998</v>
      </c>
      <c r="D302">
        <v>14.64363</v>
      </c>
      <c r="E302">
        <v>535.6</v>
      </c>
      <c r="F302" s="2">
        <v>41575</v>
      </c>
      <c r="G302" s="3">
        <v>41575.498611111114</v>
      </c>
      <c r="H302" s="3">
        <v>41575.458333333336</v>
      </c>
      <c r="I302">
        <v>16</v>
      </c>
      <c r="J302" t="s">
        <v>9</v>
      </c>
      <c r="K302" s="3">
        <v>41575.498611111114</v>
      </c>
      <c r="L302" s="3">
        <v>41575.458333333336</v>
      </c>
      <c r="M302">
        <v>13.3</v>
      </c>
      <c r="N302" s="3">
        <v>41575.447916666664</v>
      </c>
      <c r="O302" t="s">
        <v>9</v>
      </c>
      <c r="P302">
        <v>84</v>
      </c>
      <c r="V302" s="3"/>
      <c r="X302" s="3"/>
    </row>
    <row r="303" spans="1:24" x14ac:dyDescent="0.25">
      <c r="A303" t="s">
        <v>62</v>
      </c>
      <c r="B303" t="s">
        <v>63</v>
      </c>
      <c r="C303">
        <v>45.515999999999998</v>
      </c>
      <c r="D303">
        <v>14.64363</v>
      </c>
      <c r="E303">
        <v>535.6</v>
      </c>
      <c r="F303" s="2">
        <v>41576</v>
      </c>
      <c r="G303" s="3">
        <v>41576.498611111114</v>
      </c>
      <c r="H303" s="3">
        <v>41576.458333333336</v>
      </c>
      <c r="I303">
        <v>16</v>
      </c>
      <c r="J303" t="s">
        <v>9</v>
      </c>
      <c r="K303" s="3">
        <v>41576.498611111114</v>
      </c>
      <c r="L303" s="3">
        <v>41576.458333333336</v>
      </c>
      <c r="M303">
        <v>14.4</v>
      </c>
      <c r="N303" s="3">
        <v>41576.447916666664</v>
      </c>
      <c r="O303" t="s">
        <v>9</v>
      </c>
      <c r="P303">
        <v>90</v>
      </c>
      <c r="V303" s="3"/>
      <c r="X303" s="3"/>
    </row>
    <row r="304" spans="1:24" x14ac:dyDescent="0.25">
      <c r="A304" t="s">
        <v>62</v>
      </c>
      <c r="B304" t="s">
        <v>63</v>
      </c>
      <c r="C304">
        <v>45.515999999999998</v>
      </c>
      <c r="D304">
        <v>14.64363</v>
      </c>
      <c r="E304">
        <v>535.6</v>
      </c>
      <c r="F304" s="2">
        <v>41577</v>
      </c>
      <c r="G304" s="3">
        <v>41577.498611111114</v>
      </c>
      <c r="H304" s="3">
        <v>41577.458333333336</v>
      </c>
      <c r="I304">
        <v>11</v>
      </c>
      <c r="J304" t="s">
        <v>9</v>
      </c>
      <c r="K304" s="3">
        <v>41577.498611111114</v>
      </c>
      <c r="L304" s="3">
        <v>41577.458333333336</v>
      </c>
      <c r="M304">
        <v>6.2</v>
      </c>
      <c r="N304" s="3">
        <v>41577.447916666664</v>
      </c>
      <c r="O304" t="s">
        <v>9</v>
      </c>
      <c r="P304">
        <v>72</v>
      </c>
      <c r="V304" s="3"/>
      <c r="X304" s="3"/>
    </row>
    <row r="305" spans="1:24" x14ac:dyDescent="0.25">
      <c r="A305" t="s">
        <v>62</v>
      </c>
      <c r="B305" t="s">
        <v>63</v>
      </c>
      <c r="C305">
        <v>45.515999999999998</v>
      </c>
      <c r="D305">
        <v>14.64363</v>
      </c>
      <c r="E305">
        <v>535.6</v>
      </c>
      <c r="F305" s="2">
        <v>41578</v>
      </c>
      <c r="G305" s="3">
        <v>41578.498611111114</v>
      </c>
      <c r="H305" s="3">
        <v>41578.458333333336</v>
      </c>
      <c r="I305">
        <v>10</v>
      </c>
      <c r="J305" t="s">
        <v>9</v>
      </c>
      <c r="K305" s="3">
        <v>41578.498611111114</v>
      </c>
      <c r="L305" s="3">
        <v>41578.458333333336</v>
      </c>
      <c r="M305">
        <v>3.8</v>
      </c>
      <c r="N305" s="3">
        <v>41578.447222222225</v>
      </c>
      <c r="O305" t="s">
        <v>9</v>
      </c>
      <c r="P305">
        <v>65</v>
      </c>
      <c r="V305" s="3"/>
      <c r="X305" s="3"/>
    </row>
    <row r="306" spans="1:24" x14ac:dyDescent="0.25">
      <c r="A306" t="s">
        <v>62</v>
      </c>
      <c r="B306" t="s">
        <v>63</v>
      </c>
      <c r="C306">
        <v>45.515999999999998</v>
      </c>
      <c r="D306">
        <v>14.64363</v>
      </c>
      <c r="E306">
        <v>535.6</v>
      </c>
      <c r="F306" s="2">
        <v>41579</v>
      </c>
      <c r="G306" s="3">
        <v>41579.498611111114</v>
      </c>
      <c r="H306" s="3">
        <v>41579.458333333336</v>
      </c>
      <c r="I306">
        <v>12</v>
      </c>
      <c r="J306" t="s">
        <v>9</v>
      </c>
      <c r="K306" s="3">
        <v>41579.498611111114</v>
      </c>
      <c r="L306" s="3">
        <v>41579.458333333336</v>
      </c>
      <c r="M306">
        <v>2.8</v>
      </c>
      <c r="N306" s="3">
        <v>41579.447222222225</v>
      </c>
      <c r="O306" t="s">
        <v>9</v>
      </c>
      <c r="P306">
        <v>53</v>
      </c>
      <c r="V306" s="3"/>
      <c r="X306" s="3"/>
    </row>
    <row r="307" spans="1:24" x14ac:dyDescent="0.25">
      <c r="A307" t="s">
        <v>62</v>
      </c>
      <c r="B307" t="s">
        <v>63</v>
      </c>
      <c r="C307">
        <v>45.515999999999998</v>
      </c>
      <c r="D307">
        <v>14.64363</v>
      </c>
      <c r="E307">
        <v>535.6</v>
      </c>
      <c r="F307" s="2">
        <v>41580</v>
      </c>
      <c r="G307" s="3">
        <v>41580.498611111114</v>
      </c>
      <c r="H307" s="3">
        <v>41580.458333333336</v>
      </c>
      <c r="I307">
        <v>11</v>
      </c>
      <c r="J307" t="s">
        <v>9</v>
      </c>
      <c r="K307" s="3">
        <v>41580.498611111114</v>
      </c>
      <c r="L307" s="3">
        <v>41580.458333333336</v>
      </c>
      <c r="M307">
        <v>4.3</v>
      </c>
      <c r="N307" s="3">
        <v>41580.447222222225</v>
      </c>
      <c r="O307" t="s">
        <v>9</v>
      </c>
      <c r="P307">
        <v>63</v>
      </c>
      <c r="V307" s="3"/>
      <c r="X307" s="3"/>
    </row>
    <row r="308" spans="1:24" x14ac:dyDescent="0.25">
      <c r="A308" t="s">
        <v>62</v>
      </c>
      <c r="B308" t="s">
        <v>63</v>
      </c>
      <c r="C308">
        <v>45.515999999999998</v>
      </c>
      <c r="D308">
        <v>14.64363</v>
      </c>
      <c r="E308">
        <v>535.6</v>
      </c>
      <c r="F308" s="2">
        <v>41581</v>
      </c>
      <c r="G308" s="3">
        <v>41581.498611111114</v>
      </c>
      <c r="H308" s="3">
        <v>41581.458333333336</v>
      </c>
      <c r="I308">
        <v>10</v>
      </c>
      <c r="J308" t="s">
        <v>9</v>
      </c>
      <c r="K308" s="3">
        <v>41581.498611111114</v>
      </c>
      <c r="L308" s="3">
        <v>41581.458333333336</v>
      </c>
      <c r="M308">
        <v>6.4</v>
      </c>
      <c r="N308" s="3">
        <v>41581.447222222225</v>
      </c>
      <c r="O308" t="s">
        <v>9</v>
      </c>
      <c r="P308">
        <v>78</v>
      </c>
      <c r="V308" s="3"/>
      <c r="X308" s="3"/>
    </row>
    <row r="309" spans="1:24" x14ac:dyDescent="0.25">
      <c r="A309" t="s">
        <v>62</v>
      </c>
      <c r="B309" t="s">
        <v>63</v>
      </c>
      <c r="C309">
        <v>45.515999999999998</v>
      </c>
      <c r="D309">
        <v>14.64363</v>
      </c>
      <c r="E309">
        <v>535.6</v>
      </c>
      <c r="F309" s="2">
        <v>41582</v>
      </c>
      <c r="G309" s="3">
        <v>41582.498611111114</v>
      </c>
      <c r="H309" s="3">
        <v>41582.458333333336</v>
      </c>
      <c r="I309">
        <v>14</v>
      </c>
      <c r="J309" t="s">
        <v>9</v>
      </c>
      <c r="K309" s="3">
        <v>41582.498611111114</v>
      </c>
      <c r="L309" s="3">
        <v>41582.458333333336</v>
      </c>
      <c r="M309">
        <v>8.1999999999999993</v>
      </c>
      <c r="N309" s="3">
        <v>41582.447222222225</v>
      </c>
      <c r="O309" t="s">
        <v>9</v>
      </c>
      <c r="P309">
        <v>68</v>
      </c>
      <c r="V309" s="3"/>
      <c r="X309" s="3"/>
    </row>
    <row r="310" spans="1:24" x14ac:dyDescent="0.25">
      <c r="A310" t="s">
        <v>62</v>
      </c>
      <c r="B310" t="s">
        <v>63</v>
      </c>
      <c r="C310">
        <v>45.515999999999998</v>
      </c>
      <c r="D310">
        <v>14.64363</v>
      </c>
      <c r="E310">
        <v>535.6</v>
      </c>
      <c r="F310" s="2">
        <v>41583</v>
      </c>
      <c r="G310" s="3">
        <v>41583.498611111114</v>
      </c>
      <c r="H310" s="3">
        <v>41583.458333333336</v>
      </c>
      <c r="I310">
        <v>9</v>
      </c>
      <c r="J310" t="s">
        <v>9</v>
      </c>
      <c r="K310" s="3">
        <v>41583.498611111114</v>
      </c>
      <c r="L310" s="3">
        <v>41583.458333333336</v>
      </c>
      <c r="M310">
        <v>4.5</v>
      </c>
      <c r="N310" s="3">
        <v>41583.447222222225</v>
      </c>
      <c r="O310" t="s">
        <v>9</v>
      </c>
      <c r="P310">
        <v>73</v>
      </c>
      <c r="V310" s="3"/>
      <c r="X310" s="3"/>
    </row>
    <row r="311" spans="1:24" x14ac:dyDescent="0.25">
      <c r="A311" t="s">
        <v>62</v>
      </c>
      <c r="B311" t="s">
        <v>63</v>
      </c>
      <c r="C311">
        <v>45.515999999999998</v>
      </c>
      <c r="D311">
        <v>14.64363</v>
      </c>
      <c r="E311">
        <v>535.6</v>
      </c>
      <c r="F311" s="2">
        <v>41584</v>
      </c>
      <c r="G311" s="3">
        <v>41584.498611111114</v>
      </c>
      <c r="H311" s="3">
        <v>41584.458333333336</v>
      </c>
      <c r="I311">
        <v>11</v>
      </c>
      <c r="J311" t="s">
        <v>9</v>
      </c>
      <c r="K311" s="3">
        <v>41584.498611111114</v>
      </c>
      <c r="L311" s="3">
        <v>41584.458333333336</v>
      </c>
      <c r="M311">
        <v>5.8</v>
      </c>
      <c r="N311" s="3">
        <v>41584.447916666664</v>
      </c>
      <c r="O311" t="s">
        <v>9</v>
      </c>
      <c r="P311">
        <v>70</v>
      </c>
      <c r="V311" s="3"/>
      <c r="X311" s="3"/>
    </row>
    <row r="312" spans="1:24" x14ac:dyDescent="0.25">
      <c r="A312" t="s">
        <v>62</v>
      </c>
      <c r="B312" t="s">
        <v>63</v>
      </c>
      <c r="C312">
        <v>45.515999999999998</v>
      </c>
      <c r="D312">
        <v>14.64363</v>
      </c>
      <c r="E312">
        <v>535.6</v>
      </c>
      <c r="F312" s="2">
        <v>41585</v>
      </c>
      <c r="G312" s="3">
        <v>41585.498611111114</v>
      </c>
      <c r="H312" s="3">
        <v>41585.458333333336</v>
      </c>
      <c r="I312">
        <v>10</v>
      </c>
      <c r="J312" t="s">
        <v>9</v>
      </c>
      <c r="K312" s="3">
        <v>41585.498611111114</v>
      </c>
      <c r="L312" s="3">
        <v>41585.458333333336</v>
      </c>
      <c r="M312">
        <v>3.5</v>
      </c>
      <c r="N312" s="3">
        <v>41585.447916666664</v>
      </c>
      <c r="O312" t="s">
        <v>9</v>
      </c>
      <c r="P312">
        <v>64</v>
      </c>
      <c r="V312" s="3"/>
      <c r="X312" s="3"/>
    </row>
    <row r="313" spans="1:24" x14ac:dyDescent="0.25">
      <c r="A313" t="s">
        <v>62</v>
      </c>
      <c r="B313" t="s">
        <v>63</v>
      </c>
      <c r="C313">
        <v>45.515999999999998</v>
      </c>
      <c r="D313">
        <v>14.64363</v>
      </c>
      <c r="E313">
        <v>535.6</v>
      </c>
      <c r="F313" s="2">
        <v>41586</v>
      </c>
      <c r="G313" s="3">
        <v>41586.498611111114</v>
      </c>
      <c r="H313" s="3">
        <v>41586.458333333336</v>
      </c>
      <c r="I313">
        <v>13</v>
      </c>
      <c r="J313" t="s">
        <v>9</v>
      </c>
      <c r="K313" s="3">
        <v>41586.498611111114</v>
      </c>
      <c r="L313" s="3">
        <v>41586.458333333336</v>
      </c>
      <c r="M313">
        <v>11.1</v>
      </c>
      <c r="N313" s="3">
        <v>41586.447916666664</v>
      </c>
      <c r="O313" t="s">
        <v>9</v>
      </c>
      <c r="P313">
        <v>88</v>
      </c>
      <c r="V313" s="3"/>
      <c r="X313" s="3"/>
    </row>
    <row r="314" spans="1:24" x14ac:dyDescent="0.25">
      <c r="A314" t="s">
        <v>62</v>
      </c>
      <c r="B314" t="s">
        <v>63</v>
      </c>
      <c r="C314">
        <v>45.515999999999998</v>
      </c>
      <c r="D314">
        <v>14.64363</v>
      </c>
      <c r="E314">
        <v>535.6</v>
      </c>
      <c r="F314" s="2">
        <v>41587</v>
      </c>
      <c r="G314" s="3">
        <v>41587.498611111114</v>
      </c>
      <c r="H314" s="3">
        <v>41587.458333333336</v>
      </c>
      <c r="I314">
        <v>15</v>
      </c>
      <c r="J314" t="s">
        <v>9</v>
      </c>
      <c r="K314" s="3">
        <v>41587.498611111114</v>
      </c>
      <c r="L314" s="3">
        <v>41587.458333333336</v>
      </c>
      <c r="M314">
        <v>11.2</v>
      </c>
      <c r="N314" s="3">
        <v>41587.447916666664</v>
      </c>
      <c r="O314" t="s">
        <v>9</v>
      </c>
      <c r="P314">
        <v>78</v>
      </c>
      <c r="V314" s="3"/>
      <c r="X314" s="3"/>
    </row>
    <row r="315" spans="1:24" x14ac:dyDescent="0.25">
      <c r="A315" t="s">
        <v>62</v>
      </c>
      <c r="B315" t="s">
        <v>63</v>
      </c>
      <c r="C315">
        <v>45.515999999999998</v>
      </c>
      <c r="D315">
        <v>14.64363</v>
      </c>
      <c r="E315">
        <v>535.6</v>
      </c>
      <c r="F315" s="2">
        <v>41588</v>
      </c>
      <c r="G315" s="3">
        <v>41588.498611111114</v>
      </c>
      <c r="H315" s="3">
        <v>41588.458333333336</v>
      </c>
      <c r="I315">
        <v>8</v>
      </c>
      <c r="J315" t="s">
        <v>9</v>
      </c>
      <c r="K315" s="3">
        <v>41588.498611111114</v>
      </c>
      <c r="L315" s="3">
        <v>41588.458333333336</v>
      </c>
      <c r="M315">
        <v>2.5</v>
      </c>
      <c r="N315" s="3">
        <v>41588.447916666664</v>
      </c>
      <c r="O315" t="s">
        <v>9</v>
      </c>
      <c r="P315">
        <v>68</v>
      </c>
      <c r="V315" s="3"/>
      <c r="X315" s="3"/>
    </row>
    <row r="316" spans="1:24" x14ac:dyDescent="0.25">
      <c r="A316" t="s">
        <v>62</v>
      </c>
      <c r="B316" t="s">
        <v>63</v>
      </c>
      <c r="C316">
        <v>45.515999999999998</v>
      </c>
      <c r="D316">
        <v>14.64363</v>
      </c>
      <c r="E316">
        <v>535.6</v>
      </c>
      <c r="F316" s="2">
        <v>41589</v>
      </c>
      <c r="G316" s="3">
        <v>41589.498611111114</v>
      </c>
      <c r="H316" s="3">
        <v>41589.458333333336</v>
      </c>
      <c r="I316">
        <v>5</v>
      </c>
      <c r="J316" t="s">
        <v>9</v>
      </c>
      <c r="K316" s="3">
        <v>41589.498611111114</v>
      </c>
      <c r="L316" s="3">
        <v>41589.458333333336</v>
      </c>
      <c r="M316">
        <v>-1.7</v>
      </c>
      <c r="N316" s="3">
        <v>41589.447916666664</v>
      </c>
      <c r="O316" t="s">
        <v>9</v>
      </c>
      <c r="P316">
        <v>62</v>
      </c>
      <c r="V316" s="3"/>
      <c r="X316" s="3"/>
    </row>
    <row r="317" spans="1:24" x14ac:dyDescent="0.25">
      <c r="A317" t="s">
        <v>62</v>
      </c>
      <c r="B317" t="s">
        <v>63</v>
      </c>
      <c r="C317">
        <v>45.515999999999998</v>
      </c>
      <c r="D317">
        <v>14.64363</v>
      </c>
      <c r="E317">
        <v>535.6</v>
      </c>
      <c r="F317" s="2">
        <v>41590</v>
      </c>
      <c r="G317" s="3">
        <v>41590.498611111114</v>
      </c>
      <c r="H317" s="3">
        <v>41590.458333333336</v>
      </c>
      <c r="I317">
        <v>5</v>
      </c>
      <c r="J317" t="s">
        <v>9</v>
      </c>
      <c r="K317" s="3">
        <v>41590.498611111114</v>
      </c>
      <c r="L317" s="3">
        <v>41590.458333333336</v>
      </c>
      <c r="M317">
        <v>-1</v>
      </c>
      <c r="N317" s="3">
        <v>41590.447916666664</v>
      </c>
      <c r="O317" t="s">
        <v>9</v>
      </c>
      <c r="P317">
        <v>65</v>
      </c>
      <c r="V317" s="3"/>
      <c r="X317" s="3"/>
    </row>
    <row r="318" spans="1:24" x14ac:dyDescent="0.25">
      <c r="A318" t="s">
        <v>62</v>
      </c>
      <c r="B318" t="s">
        <v>63</v>
      </c>
      <c r="C318">
        <v>45.515999999999998</v>
      </c>
      <c r="D318">
        <v>14.64363</v>
      </c>
      <c r="E318">
        <v>535.6</v>
      </c>
      <c r="F318" s="2">
        <v>41591</v>
      </c>
      <c r="G318" s="3">
        <v>41591.498611111114</v>
      </c>
      <c r="H318" s="3">
        <v>41591.458333333336</v>
      </c>
      <c r="I318">
        <v>6</v>
      </c>
      <c r="J318" t="s">
        <v>9</v>
      </c>
      <c r="K318" s="3">
        <v>41591.498611111114</v>
      </c>
      <c r="L318" s="3">
        <v>41591.458333333336</v>
      </c>
      <c r="M318">
        <v>3</v>
      </c>
      <c r="N318" s="3">
        <v>41591.447916666664</v>
      </c>
      <c r="O318" t="s">
        <v>9</v>
      </c>
      <c r="P318">
        <v>81</v>
      </c>
      <c r="V318" s="3"/>
      <c r="X318" s="3"/>
    </row>
    <row r="319" spans="1:24" x14ac:dyDescent="0.25">
      <c r="A319" t="s">
        <v>62</v>
      </c>
      <c r="B319" t="s">
        <v>63</v>
      </c>
      <c r="C319">
        <v>45.515999999999998</v>
      </c>
      <c r="D319">
        <v>14.64363</v>
      </c>
      <c r="E319">
        <v>535.6</v>
      </c>
      <c r="F319" s="2">
        <v>41592</v>
      </c>
      <c r="G319" s="3">
        <v>41592.498611111114</v>
      </c>
      <c r="H319" s="3">
        <v>41592.458333333336</v>
      </c>
      <c r="I319">
        <v>5</v>
      </c>
      <c r="J319" t="s">
        <v>9</v>
      </c>
      <c r="K319" s="3">
        <v>41592.498611111114</v>
      </c>
      <c r="L319" s="3">
        <v>41592.458333333336</v>
      </c>
      <c r="M319">
        <v>-3.3</v>
      </c>
      <c r="N319" s="3">
        <v>41592.447916666664</v>
      </c>
      <c r="O319" t="s">
        <v>9</v>
      </c>
      <c r="P319">
        <v>55</v>
      </c>
      <c r="V319" s="3"/>
      <c r="X319" s="3"/>
    </row>
    <row r="320" spans="1:24" x14ac:dyDescent="0.25">
      <c r="A320" t="s">
        <v>62</v>
      </c>
      <c r="B320" t="s">
        <v>63</v>
      </c>
      <c r="C320">
        <v>45.515999999999998</v>
      </c>
      <c r="D320">
        <v>14.64363</v>
      </c>
      <c r="E320">
        <v>535.6</v>
      </c>
      <c r="F320" s="2">
        <v>41593</v>
      </c>
      <c r="G320" s="3">
        <v>41593.498611111114</v>
      </c>
      <c r="H320" s="3">
        <v>41593.458333333336</v>
      </c>
      <c r="I320">
        <v>4</v>
      </c>
      <c r="J320" t="s">
        <v>9</v>
      </c>
      <c r="K320" s="3">
        <v>41593.498611111114</v>
      </c>
      <c r="L320" s="3">
        <v>41593.458333333336</v>
      </c>
      <c r="M320">
        <v>-0.6</v>
      </c>
      <c r="N320" s="3">
        <v>41593.448611111111</v>
      </c>
      <c r="O320" t="s">
        <v>9</v>
      </c>
      <c r="P320">
        <v>72</v>
      </c>
      <c r="V320" s="3"/>
      <c r="X320" s="3"/>
    </row>
    <row r="321" spans="1:24" x14ac:dyDescent="0.25">
      <c r="A321" t="s">
        <v>62</v>
      </c>
      <c r="B321" t="s">
        <v>63</v>
      </c>
      <c r="C321">
        <v>45.515999999999998</v>
      </c>
      <c r="D321">
        <v>14.64363</v>
      </c>
      <c r="E321">
        <v>535.6</v>
      </c>
      <c r="F321" s="2">
        <v>41594</v>
      </c>
      <c r="G321" s="3">
        <v>41594.498611111114</v>
      </c>
      <c r="H321" s="3">
        <v>41594.458333333336</v>
      </c>
      <c r="I321">
        <v>6</v>
      </c>
      <c r="J321" t="s">
        <v>9</v>
      </c>
      <c r="K321" s="3">
        <v>41594.498611111114</v>
      </c>
      <c r="L321" s="3">
        <v>41594.458333333336</v>
      </c>
      <c r="M321">
        <v>2.5</v>
      </c>
      <c r="N321" s="3">
        <v>41594.448611111111</v>
      </c>
      <c r="O321" t="s">
        <v>9</v>
      </c>
      <c r="P321">
        <v>78</v>
      </c>
      <c r="V321" s="3"/>
      <c r="X321" s="3"/>
    </row>
    <row r="322" spans="1:24" x14ac:dyDescent="0.25">
      <c r="A322" t="s">
        <v>62</v>
      </c>
      <c r="B322" t="s">
        <v>63</v>
      </c>
      <c r="C322">
        <v>45.515999999999998</v>
      </c>
      <c r="D322">
        <v>14.64363</v>
      </c>
      <c r="E322">
        <v>535.6</v>
      </c>
      <c r="F322" s="2">
        <v>41595</v>
      </c>
      <c r="G322" s="3">
        <v>41595.498611111114</v>
      </c>
      <c r="H322" s="3">
        <v>41595.458333333336</v>
      </c>
      <c r="I322">
        <v>6</v>
      </c>
      <c r="J322" t="s">
        <v>9</v>
      </c>
      <c r="K322" s="3">
        <v>41595.498611111114</v>
      </c>
      <c r="L322" s="3">
        <v>41595.458333333336</v>
      </c>
      <c r="M322">
        <v>1.9</v>
      </c>
      <c r="N322" s="3">
        <v>41595.448611111111</v>
      </c>
      <c r="O322" t="s">
        <v>9</v>
      </c>
      <c r="P322">
        <v>75</v>
      </c>
      <c r="V322" s="3"/>
      <c r="X322" s="3"/>
    </row>
    <row r="323" spans="1:24" x14ac:dyDescent="0.25">
      <c r="A323" t="s">
        <v>62</v>
      </c>
      <c r="B323" t="s">
        <v>63</v>
      </c>
      <c r="C323">
        <v>45.515999999999998</v>
      </c>
      <c r="D323">
        <v>14.64363</v>
      </c>
      <c r="E323">
        <v>535.6</v>
      </c>
      <c r="F323" s="2">
        <v>41596</v>
      </c>
      <c r="G323" s="3">
        <v>41596.498611111114</v>
      </c>
      <c r="H323" s="3">
        <v>41596.458333333336</v>
      </c>
      <c r="I323">
        <v>10</v>
      </c>
      <c r="J323" t="s">
        <v>9</v>
      </c>
      <c r="K323" s="3">
        <v>41596.498611111114</v>
      </c>
      <c r="L323" s="3">
        <v>41596.458333333336</v>
      </c>
      <c r="M323">
        <v>3.3</v>
      </c>
      <c r="N323" s="3">
        <v>41596.448611111111</v>
      </c>
      <c r="O323" t="s">
        <v>9</v>
      </c>
      <c r="P323">
        <v>63</v>
      </c>
      <c r="V323" s="3"/>
      <c r="X323" s="3"/>
    </row>
    <row r="324" spans="1:24" x14ac:dyDescent="0.25">
      <c r="A324" t="s">
        <v>62</v>
      </c>
      <c r="B324" t="s">
        <v>63</v>
      </c>
      <c r="C324">
        <v>45.515999999999998</v>
      </c>
      <c r="D324">
        <v>14.64363</v>
      </c>
      <c r="E324">
        <v>535.6</v>
      </c>
      <c r="F324" s="2">
        <v>41597</v>
      </c>
      <c r="G324" s="3">
        <v>41597.498611111114</v>
      </c>
      <c r="H324" s="3">
        <v>41597.458333333336</v>
      </c>
      <c r="I324">
        <v>6</v>
      </c>
      <c r="J324" t="s">
        <v>9</v>
      </c>
      <c r="K324" s="3">
        <v>41597.498611111114</v>
      </c>
      <c r="L324" s="3">
        <v>41597.458333333336</v>
      </c>
      <c r="M324">
        <v>1</v>
      </c>
      <c r="N324" s="3">
        <v>41597.448611111111</v>
      </c>
      <c r="O324" t="s">
        <v>9</v>
      </c>
      <c r="P324">
        <v>70</v>
      </c>
      <c r="V324" s="3"/>
      <c r="X324" s="3"/>
    </row>
    <row r="325" spans="1:24" x14ac:dyDescent="0.25">
      <c r="A325" t="s">
        <v>62</v>
      </c>
      <c r="B325" t="s">
        <v>63</v>
      </c>
      <c r="C325">
        <v>45.515999999999998</v>
      </c>
      <c r="D325">
        <v>14.64363</v>
      </c>
      <c r="E325">
        <v>535.6</v>
      </c>
      <c r="F325" s="2">
        <v>41598</v>
      </c>
      <c r="G325" s="3">
        <v>41598.498611111114</v>
      </c>
      <c r="H325" s="3">
        <v>41598.458333333336</v>
      </c>
      <c r="I325">
        <v>6</v>
      </c>
      <c r="J325" t="s">
        <v>9</v>
      </c>
      <c r="K325" s="3">
        <v>41598.498611111114</v>
      </c>
      <c r="L325" s="3">
        <v>41598.458333333336</v>
      </c>
      <c r="M325">
        <v>-2.2999999999999998</v>
      </c>
      <c r="N325" s="3">
        <v>41598.449305555558</v>
      </c>
      <c r="O325" t="s">
        <v>9</v>
      </c>
      <c r="P325">
        <v>55</v>
      </c>
      <c r="V325" s="3"/>
      <c r="X325" s="3"/>
    </row>
    <row r="326" spans="1:24" x14ac:dyDescent="0.25">
      <c r="A326" t="s">
        <v>62</v>
      </c>
      <c r="B326" t="s">
        <v>63</v>
      </c>
      <c r="C326">
        <v>45.515999999999998</v>
      </c>
      <c r="D326">
        <v>14.64363</v>
      </c>
      <c r="E326">
        <v>535.6</v>
      </c>
      <c r="F326" s="2">
        <v>41599</v>
      </c>
      <c r="G326" s="3">
        <v>41599.498611111114</v>
      </c>
      <c r="H326" s="3">
        <v>41599.458333333336</v>
      </c>
      <c r="I326">
        <v>6</v>
      </c>
      <c r="J326" t="s">
        <v>9</v>
      </c>
      <c r="K326" s="3">
        <v>41599.498611111114</v>
      </c>
      <c r="L326" s="3">
        <v>41599.458333333336</v>
      </c>
      <c r="M326">
        <v>-0.7</v>
      </c>
      <c r="N326" s="3">
        <v>41599.449305555558</v>
      </c>
      <c r="O326" t="s">
        <v>9</v>
      </c>
      <c r="P326">
        <v>62</v>
      </c>
      <c r="V326" s="3"/>
      <c r="X326" s="3"/>
    </row>
    <row r="327" spans="1:24" x14ac:dyDescent="0.25">
      <c r="A327" t="s">
        <v>62</v>
      </c>
      <c r="B327" t="s">
        <v>63</v>
      </c>
      <c r="C327">
        <v>45.515999999999998</v>
      </c>
      <c r="D327">
        <v>14.64363</v>
      </c>
      <c r="E327">
        <v>535.6</v>
      </c>
      <c r="F327" s="2">
        <v>41600</v>
      </c>
      <c r="G327" s="3">
        <v>41600.498611111114</v>
      </c>
      <c r="H327" s="3">
        <v>41600.458333333336</v>
      </c>
      <c r="I327">
        <v>1</v>
      </c>
      <c r="J327" t="s">
        <v>9</v>
      </c>
      <c r="K327" s="3">
        <v>41600.498611111114</v>
      </c>
      <c r="L327" s="3">
        <v>41600.458333333336</v>
      </c>
      <c r="M327">
        <v>-8</v>
      </c>
      <c r="N327" s="3">
        <v>41600.449305555558</v>
      </c>
      <c r="O327" t="s">
        <v>9</v>
      </c>
      <c r="P327">
        <v>51</v>
      </c>
      <c r="V327" s="3"/>
      <c r="X327" s="3"/>
    </row>
    <row r="328" spans="1:24" x14ac:dyDescent="0.25">
      <c r="A328" t="s">
        <v>62</v>
      </c>
      <c r="B328" t="s">
        <v>63</v>
      </c>
      <c r="C328">
        <v>45.515999999999998</v>
      </c>
      <c r="D328">
        <v>14.64363</v>
      </c>
      <c r="E328">
        <v>535.6</v>
      </c>
      <c r="F328" s="2">
        <v>41601</v>
      </c>
      <c r="G328" s="3">
        <v>41601.498611111114</v>
      </c>
      <c r="H328" s="3">
        <v>41601.458333333336</v>
      </c>
      <c r="I328">
        <v>5</v>
      </c>
      <c r="J328" t="s">
        <v>9</v>
      </c>
      <c r="K328" s="3">
        <v>41601.498611111114</v>
      </c>
      <c r="L328" s="3">
        <v>41601.458333333336</v>
      </c>
      <c r="M328">
        <v>1.8</v>
      </c>
      <c r="N328" s="3">
        <v>41601.449305555558</v>
      </c>
      <c r="O328" t="s">
        <v>9</v>
      </c>
      <c r="P328">
        <v>80</v>
      </c>
      <c r="V328" s="3"/>
      <c r="X328" s="3"/>
    </row>
    <row r="329" spans="1:24" x14ac:dyDescent="0.25">
      <c r="A329" t="s">
        <v>62</v>
      </c>
      <c r="B329" t="s">
        <v>63</v>
      </c>
      <c r="C329">
        <v>45.515999999999998</v>
      </c>
      <c r="D329">
        <v>14.64363</v>
      </c>
      <c r="E329">
        <v>535.6</v>
      </c>
      <c r="F329" s="2">
        <v>41602</v>
      </c>
      <c r="G329" s="3">
        <v>41602.498611111114</v>
      </c>
      <c r="H329" s="3">
        <v>41602.458333333336</v>
      </c>
      <c r="I329">
        <v>5</v>
      </c>
      <c r="J329" t="s">
        <v>9</v>
      </c>
      <c r="K329" s="3">
        <v>41602.498611111114</v>
      </c>
      <c r="L329" s="3">
        <v>41602.458333333336</v>
      </c>
      <c r="M329">
        <v>1</v>
      </c>
      <c r="N329" s="3">
        <v>41602.449999999997</v>
      </c>
      <c r="O329" t="s">
        <v>9</v>
      </c>
      <c r="P329">
        <v>75</v>
      </c>
      <c r="V329" s="3"/>
      <c r="X329" s="3"/>
    </row>
    <row r="330" spans="1:24" x14ac:dyDescent="0.25">
      <c r="A330" t="s">
        <v>62</v>
      </c>
      <c r="B330" t="s">
        <v>63</v>
      </c>
      <c r="C330">
        <v>45.515999999999998</v>
      </c>
      <c r="D330">
        <v>14.64363</v>
      </c>
      <c r="E330">
        <v>535.6</v>
      </c>
      <c r="F330" s="2">
        <v>41603</v>
      </c>
      <c r="G330" s="3">
        <v>41603.498611111114</v>
      </c>
      <c r="H330" s="3">
        <v>41603.458333333336</v>
      </c>
      <c r="I330">
        <v>2</v>
      </c>
      <c r="J330" t="s">
        <v>9</v>
      </c>
      <c r="K330" s="3">
        <v>41603.498611111114</v>
      </c>
      <c r="L330" s="3">
        <v>41603.458333333336</v>
      </c>
      <c r="M330">
        <v>-14.7</v>
      </c>
      <c r="N330" s="3">
        <v>41603.449999999997</v>
      </c>
      <c r="O330" t="s">
        <v>9</v>
      </c>
      <c r="P330">
        <v>28</v>
      </c>
      <c r="V330" s="3"/>
      <c r="X330" s="3"/>
    </row>
    <row r="331" spans="1:24" x14ac:dyDescent="0.25">
      <c r="A331" t="s">
        <v>62</v>
      </c>
      <c r="B331" t="s">
        <v>63</v>
      </c>
      <c r="C331">
        <v>45.515999999999998</v>
      </c>
      <c r="D331">
        <v>14.64363</v>
      </c>
      <c r="E331">
        <v>535.6</v>
      </c>
      <c r="F331" s="2">
        <v>41604</v>
      </c>
      <c r="G331" s="3">
        <v>41604.498611111114</v>
      </c>
      <c r="H331" s="3">
        <v>41604.458333333336</v>
      </c>
      <c r="I331">
        <v>1</v>
      </c>
      <c r="J331" t="s">
        <v>9</v>
      </c>
      <c r="K331" s="3">
        <v>41604.498611111114</v>
      </c>
      <c r="L331" s="3">
        <v>41604.458333333336</v>
      </c>
      <c r="M331">
        <v>-13.6</v>
      </c>
      <c r="N331" s="3">
        <v>41604.449999999997</v>
      </c>
      <c r="O331" t="s">
        <v>9</v>
      </c>
      <c r="P331">
        <v>33</v>
      </c>
      <c r="V331" s="3"/>
      <c r="X331" s="3"/>
    </row>
    <row r="332" spans="1:24" x14ac:dyDescent="0.25">
      <c r="A332" t="s">
        <v>62</v>
      </c>
      <c r="B332" t="s">
        <v>63</v>
      </c>
      <c r="C332">
        <v>45.515999999999998</v>
      </c>
      <c r="D332">
        <v>14.64363</v>
      </c>
      <c r="E332">
        <v>535.6</v>
      </c>
      <c r="F332" s="2">
        <v>41605</v>
      </c>
      <c r="G332" s="3">
        <v>41605.498611111114</v>
      </c>
      <c r="H332" s="3">
        <v>41605.458333333336</v>
      </c>
      <c r="I332">
        <v>-1</v>
      </c>
      <c r="J332" t="s">
        <v>9</v>
      </c>
      <c r="K332" s="3">
        <v>41605.498611111114</v>
      </c>
      <c r="L332" s="3">
        <v>41605.458333333336</v>
      </c>
      <c r="M332">
        <v>-13</v>
      </c>
      <c r="N332" s="3">
        <v>41605.450694444444</v>
      </c>
      <c r="O332" t="s">
        <v>9</v>
      </c>
      <c r="P332">
        <v>40</v>
      </c>
      <c r="V332" s="3"/>
      <c r="X332" s="3"/>
    </row>
    <row r="333" spans="1:24" x14ac:dyDescent="0.25">
      <c r="A333" t="s">
        <v>62</v>
      </c>
      <c r="B333" t="s">
        <v>63</v>
      </c>
      <c r="C333">
        <v>45.515999999999998</v>
      </c>
      <c r="D333">
        <v>14.64363</v>
      </c>
      <c r="E333">
        <v>535.6</v>
      </c>
      <c r="F333" s="2">
        <v>41606</v>
      </c>
      <c r="G333" s="3">
        <v>41606.498611111114</v>
      </c>
      <c r="H333" s="3">
        <v>41606.458333333336</v>
      </c>
      <c r="I333">
        <v>-1</v>
      </c>
      <c r="J333" t="s">
        <v>9</v>
      </c>
      <c r="K333" s="3">
        <v>41606.498611111114</v>
      </c>
      <c r="L333" s="3">
        <v>41606.458333333336</v>
      </c>
      <c r="M333">
        <v>-14.6</v>
      </c>
      <c r="N333" s="3">
        <v>41606.450694444444</v>
      </c>
      <c r="O333" t="s">
        <v>9</v>
      </c>
      <c r="P333">
        <v>35</v>
      </c>
      <c r="V333" s="3"/>
      <c r="X333" s="3"/>
    </row>
    <row r="334" spans="1:24" x14ac:dyDescent="0.25">
      <c r="A334" t="s">
        <v>62</v>
      </c>
      <c r="B334" t="s">
        <v>63</v>
      </c>
      <c r="C334">
        <v>45.515999999999998</v>
      </c>
      <c r="D334">
        <v>14.64363</v>
      </c>
      <c r="E334">
        <v>535.6</v>
      </c>
      <c r="F334" s="2">
        <v>41607</v>
      </c>
      <c r="G334" s="3">
        <v>41607.498611111114</v>
      </c>
      <c r="H334" s="3">
        <v>41607.458333333336</v>
      </c>
      <c r="I334">
        <v>0</v>
      </c>
      <c r="J334" t="s">
        <v>9</v>
      </c>
      <c r="K334" s="3">
        <v>41607.498611111114</v>
      </c>
      <c r="L334" s="3">
        <v>41607.458333333336</v>
      </c>
      <c r="M334">
        <v>-11.4</v>
      </c>
      <c r="N334" s="3">
        <v>41607.450694444444</v>
      </c>
      <c r="O334" t="s">
        <v>9</v>
      </c>
      <c r="P334">
        <v>42</v>
      </c>
      <c r="V334" s="3"/>
      <c r="X334" s="3"/>
    </row>
    <row r="335" spans="1:24" x14ac:dyDescent="0.25">
      <c r="A335" t="s">
        <v>62</v>
      </c>
      <c r="B335" t="s">
        <v>63</v>
      </c>
      <c r="C335">
        <v>45.515999999999998</v>
      </c>
      <c r="D335">
        <v>14.64363</v>
      </c>
      <c r="E335">
        <v>535.6</v>
      </c>
      <c r="F335" s="2">
        <v>41608</v>
      </c>
      <c r="G335" s="3">
        <v>41608.498611111114</v>
      </c>
      <c r="H335" s="3">
        <v>41608.458333333336</v>
      </c>
      <c r="I335">
        <v>0</v>
      </c>
      <c r="J335" t="s">
        <v>9</v>
      </c>
      <c r="K335" s="3">
        <v>41608.498611111114</v>
      </c>
      <c r="L335" s="3">
        <v>41608.458333333336</v>
      </c>
      <c r="M335">
        <v>-9.6999999999999993</v>
      </c>
      <c r="N335" s="3">
        <v>41608.451388888891</v>
      </c>
      <c r="O335" t="s">
        <v>9</v>
      </c>
      <c r="P335">
        <v>48</v>
      </c>
      <c r="V335" s="3"/>
      <c r="X335" s="3"/>
    </row>
    <row r="336" spans="1:24" x14ac:dyDescent="0.25">
      <c r="A336" t="s">
        <v>62</v>
      </c>
      <c r="B336" t="s">
        <v>63</v>
      </c>
      <c r="C336">
        <v>45.515999999999998</v>
      </c>
      <c r="D336">
        <v>14.64363</v>
      </c>
      <c r="E336">
        <v>535.6</v>
      </c>
      <c r="F336" s="2">
        <v>41609</v>
      </c>
      <c r="G336" s="3">
        <v>41609.498611111114</v>
      </c>
      <c r="H336" s="3">
        <v>41609.458333333336</v>
      </c>
      <c r="I336">
        <v>2</v>
      </c>
      <c r="J336" t="s">
        <v>9</v>
      </c>
      <c r="K336" s="3">
        <v>41609.498611111114</v>
      </c>
      <c r="L336" s="3">
        <v>41609.458333333336</v>
      </c>
      <c r="M336">
        <v>-6.1</v>
      </c>
      <c r="N336" s="3">
        <v>41609.451388888891</v>
      </c>
      <c r="O336" t="s">
        <v>9</v>
      </c>
      <c r="P336">
        <v>55</v>
      </c>
      <c r="V336" s="3"/>
      <c r="X336" s="3"/>
    </row>
    <row r="337" spans="1:24" x14ac:dyDescent="0.25">
      <c r="A337" t="s">
        <v>62</v>
      </c>
      <c r="B337" t="s">
        <v>63</v>
      </c>
      <c r="C337">
        <v>45.515999999999998</v>
      </c>
      <c r="D337">
        <v>14.64363</v>
      </c>
      <c r="E337">
        <v>535.6</v>
      </c>
      <c r="F337" s="2">
        <v>41610</v>
      </c>
      <c r="G337" s="3">
        <v>41610.498611111114</v>
      </c>
      <c r="H337" s="3">
        <v>41610.458333333336</v>
      </c>
      <c r="I337">
        <v>3</v>
      </c>
      <c r="J337" t="s">
        <v>9</v>
      </c>
      <c r="K337" s="3">
        <v>41610.498611111114</v>
      </c>
      <c r="L337" s="3">
        <v>41610.458333333336</v>
      </c>
      <c r="M337">
        <v>-4</v>
      </c>
      <c r="N337" s="3">
        <v>41610.451388888891</v>
      </c>
      <c r="O337" t="s">
        <v>9</v>
      </c>
      <c r="P337">
        <v>60</v>
      </c>
      <c r="V337" s="3"/>
      <c r="X337" s="3"/>
    </row>
    <row r="338" spans="1:24" x14ac:dyDescent="0.25">
      <c r="A338" t="s">
        <v>62</v>
      </c>
      <c r="B338" t="s">
        <v>63</v>
      </c>
      <c r="C338">
        <v>45.515999999999998</v>
      </c>
      <c r="D338">
        <v>14.64363</v>
      </c>
      <c r="E338">
        <v>535.6</v>
      </c>
      <c r="F338" s="2">
        <v>41611</v>
      </c>
      <c r="G338" s="3">
        <v>41611.498611111114</v>
      </c>
      <c r="H338" s="3">
        <v>41611.458333333336</v>
      </c>
      <c r="I338">
        <v>1</v>
      </c>
      <c r="J338" t="s">
        <v>9</v>
      </c>
      <c r="K338" s="3">
        <v>41611.498611111114</v>
      </c>
      <c r="L338" s="3">
        <v>41611.458333333336</v>
      </c>
      <c r="M338">
        <v>-9.9</v>
      </c>
      <c r="N338" s="3">
        <v>41611.45208333333</v>
      </c>
      <c r="O338" t="s">
        <v>9</v>
      </c>
      <c r="P338">
        <v>44</v>
      </c>
      <c r="V338" s="3"/>
      <c r="X338" s="3"/>
    </row>
    <row r="339" spans="1:24" x14ac:dyDescent="0.25">
      <c r="A339" t="s">
        <v>62</v>
      </c>
      <c r="B339" t="s">
        <v>63</v>
      </c>
      <c r="C339">
        <v>45.515999999999998</v>
      </c>
      <c r="D339">
        <v>14.64363</v>
      </c>
      <c r="E339">
        <v>535.6</v>
      </c>
      <c r="F339" s="2">
        <v>41612</v>
      </c>
      <c r="G339" s="3">
        <v>41612.498611111114</v>
      </c>
      <c r="H339" s="3">
        <v>41612.458333333336</v>
      </c>
      <c r="I339">
        <v>3</v>
      </c>
      <c r="J339" t="s">
        <v>9</v>
      </c>
      <c r="K339" s="3">
        <v>41612.498611111114</v>
      </c>
      <c r="L339" s="3">
        <v>41612.458333333336</v>
      </c>
      <c r="M339">
        <v>-4</v>
      </c>
      <c r="N339" s="3">
        <v>41612.45208333333</v>
      </c>
      <c r="O339" t="s">
        <v>9</v>
      </c>
      <c r="P339">
        <v>60</v>
      </c>
      <c r="V339" s="3"/>
      <c r="X339" s="3"/>
    </row>
    <row r="340" spans="1:24" x14ac:dyDescent="0.25">
      <c r="A340" t="s">
        <v>62</v>
      </c>
      <c r="B340" t="s">
        <v>63</v>
      </c>
      <c r="C340">
        <v>45.515999999999998</v>
      </c>
      <c r="D340">
        <v>14.64363</v>
      </c>
      <c r="E340">
        <v>535.6</v>
      </c>
      <c r="F340" s="2">
        <v>41613</v>
      </c>
      <c r="G340" s="3">
        <v>41613.498611111114</v>
      </c>
      <c r="H340" s="3">
        <v>41613.458333333336</v>
      </c>
      <c r="I340">
        <v>0</v>
      </c>
      <c r="J340" t="s">
        <v>9</v>
      </c>
      <c r="K340" s="3">
        <v>41613.498611111114</v>
      </c>
      <c r="L340" s="3">
        <v>41613.458333333336</v>
      </c>
      <c r="M340">
        <v>-11.8</v>
      </c>
      <c r="N340" s="3">
        <v>41613.452777777777</v>
      </c>
      <c r="O340" t="s">
        <v>9</v>
      </c>
      <c r="P340">
        <v>41</v>
      </c>
      <c r="V340" s="3"/>
      <c r="X340" s="3"/>
    </row>
    <row r="341" spans="1:24" x14ac:dyDescent="0.25">
      <c r="A341" t="s">
        <v>62</v>
      </c>
      <c r="B341" t="s">
        <v>63</v>
      </c>
      <c r="C341">
        <v>45.515999999999998</v>
      </c>
      <c r="D341">
        <v>14.64363</v>
      </c>
      <c r="E341">
        <v>535.6</v>
      </c>
      <c r="F341" s="2">
        <v>41614</v>
      </c>
      <c r="G341" s="3">
        <v>41614.498611111114</v>
      </c>
      <c r="H341" s="3">
        <v>41614.458333333336</v>
      </c>
      <c r="I341">
        <v>8</v>
      </c>
      <c r="J341" t="s">
        <v>9</v>
      </c>
      <c r="K341" s="3">
        <v>41614.498611111114</v>
      </c>
      <c r="L341" s="3">
        <v>41614.458333333336</v>
      </c>
      <c r="M341">
        <v>2.2999999999999998</v>
      </c>
      <c r="N341" s="3">
        <v>41614.452777777777</v>
      </c>
      <c r="O341" t="s">
        <v>9</v>
      </c>
      <c r="P341">
        <v>67</v>
      </c>
      <c r="V341" s="3"/>
      <c r="X341" s="3"/>
    </row>
    <row r="342" spans="1:24" x14ac:dyDescent="0.25">
      <c r="A342" t="s">
        <v>62</v>
      </c>
      <c r="B342" t="s">
        <v>63</v>
      </c>
      <c r="C342">
        <v>45.515999999999998</v>
      </c>
      <c r="D342">
        <v>14.64363</v>
      </c>
      <c r="E342">
        <v>535.6</v>
      </c>
      <c r="F342" s="2">
        <v>41615</v>
      </c>
      <c r="G342" s="3">
        <v>41615.498611111114</v>
      </c>
      <c r="H342" s="3">
        <v>41615.458333333336</v>
      </c>
      <c r="I342">
        <v>3</v>
      </c>
      <c r="J342" t="s">
        <v>9</v>
      </c>
      <c r="K342" s="3">
        <v>41615.498611111114</v>
      </c>
      <c r="L342" s="3">
        <v>41615.458333333336</v>
      </c>
      <c r="M342">
        <v>-6.7</v>
      </c>
      <c r="N342" s="3">
        <v>41615.452777777777</v>
      </c>
      <c r="O342" t="s">
        <v>9</v>
      </c>
      <c r="P342">
        <v>49</v>
      </c>
      <c r="V342" s="3"/>
      <c r="X342" s="3"/>
    </row>
    <row r="343" spans="1:24" x14ac:dyDescent="0.25">
      <c r="A343" t="s">
        <v>62</v>
      </c>
      <c r="B343" t="s">
        <v>63</v>
      </c>
      <c r="C343">
        <v>45.515999999999998</v>
      </c>
      <c r="D343">
        <v>14.64363</v>
      </c>
      <c r="E343">
        <v>535.6</v>
      </c>
      <c r="F343" s="2">
        <v>41616</v>
      </c>
      <c r="G343" s="3">
        <v>41616.498611111114</v>
      </c>
      <c r="H343" s="3">
        <v>41616.458333333336</v>
      </c>
      <c r="I343">
        <v>1</v>
      </c>
      <c r="J343" t="s">
        <v>9</v>
      </c>
      <c r="K343" s="3">
        <v>41616.498611111114</v>
      </c>
      <c r="L343" s="3">
        <v>41616.458333333336</v>
      </c>
      <c r="M343">
        <v>-6.6</v>
      </c>
      <c r="N343" s="3">
        <v>41616.453472222223</v>
      </c>
      <c r="O343" t="s">
        <v>9</v>
      </c>
      <c r="P343">
        <v>57</v>
      </c>
      <c r="V343" s="3"/>
      <c r="X343" s="3"/>
    </row>
    <row r="344" spans="1:24" x14ac:dyDescent="0.25">
      <c r="A344" t="s">
        <v>62</v>
      </c>
      <c r="B344" t="s">
        <v>63</v>
      </c>
      <c r="C344">
        <v>45.515999999999998</v>
      </c>
      <c r="D344">
        <v>14.64363</v>
      </c>
      <c r="E344">
        <v>535.6</v>
      </c>
      <c r="F344" s="2">
        <v>41617</v>
      </c>
      <c r="G344" s="3">
        <v>41617.498611111114</v>
      </c>
      <c r="H344" s="3">
        <v>41617.458333333336</v>
      </c>
      <c r="I344">
        <v>8</v>
      </c>
      <c r="J344" t="s">
        <v>9</v>
      </c>
      <c r="K344" s="3">
        <v>41617.498611111114</v>
      </c>
      <c r="L344" s="3">
        <v>41617.458333333336</v>
      </c>
      <c r="M344">
        <v>-0.5</v>
      </c>
      <c r="N344" s="3">
        <v>41617.453472222223</v>
      </c>
      <c r="O344" t="s">
        <v>9</v>
      </c>
      <c r="P344">
        <v>55</v>
      </c>
      <c r="V344" s="3"/>
      <c r="X344" s="3"/>
    </row>
    <row r="345" spans="1:24" x14ac:dyDescent="0.25">
      <c r="A345" t="s">
        <v>62</v>
      </c>
      <c r="B345" t="s">
        <v>63</v>
      </c>
      <c r="C345">
        <v>45.515999999999998</v>
      </c>
      <c r="D345">
        <v>14.64363</v>
      </c>
      <c r="E345">
        <v>535.6</v>
      </c>
      <c r="F345" s="2">
        <v>41618</v>
      </c>
      <c r="G345" s="3">
        <v>41618.498611111114</v>
      </c>
      <c r="H345" s="3">
        <v>41618.458333333336</v>
      </c>
      <c r="I345">
        <v>9</v>
      </c>
      <c r="J345" t="s">
        <v>9</v>
      </c>
      <c r="K345" s="3">
        <v>41618.498611111114</v>
      </c>
      <c r="L345" s="3">
        <v>41618.458333333336</v>
      </c>
      <c r="M345">
        <v>1.5</v>
      </c>
      <c r="N345" s="3">
        <v>41618.45416666667</v>
      </c>
      <c r="O345" t="s">
        <v>9</v>
      </c>
      <c r="P345">
        <v>59</v>
      </c>
      <c r="V345" s="3"/>
      <c r="X345" s="3"/>
    </row>
    <row r="346" spans="1:24" x14ac:dyDescent="0.25">
      <c r="A346" t="s">
        <v>62</v>
      </c>
      <c r="B346" t="s">
        <v>63</v>
      </c>
      <c r="C346">
        <v>45.515999999999998</v>
      </c>
      <c r="D346">
        <v>14.64363</v>
      </c>
      <c r="E346">
        <v>535.6</v>
      </c>
      <c r="F346" s="2">
        <v>41619</v>
      </c>
      <c r="G346" s="3">
        <v>41619.498611111114</v>
      </c>
      <c r="H346" s="3">
        <v>41619.458333333336</v>
      </c>
      <c r="I346">
        <v>5</v>
      </c>
      <c r="J346" t="s">
        <v>9</v>
      </c>
      <c r="K346" s="3">
        <v>41619.498611111114</v>
      </c>
      <c r="L346" s="3">
        <v>41619.458333333336</v>
      </c>
      <c r="M346">
        <v>-2.8</v>
      </c>
      <c r="N346" s="3">
        <v>41619.45416666667</v>
      </c>
      <c r="O346" t="s">
        <v>9</v>
      </c>
      <c r="P346">
        <v>57</v>
      </c>
      <c r="V346" s="3"/>
      <c r="X346" s="3"/>
    </row>
    <row r="347" spans="1:24" x14ac:dyDescent="0.25">
      <c r="A347" t="s">
        <v>62</v>
      </c>
      <c r="B347" t="s">
        <v>63</v>
      </c>
      <c r="C347">
        <v>45.515999999999998</v>
      </c>
      <c r="D347">
        <v>14.64363</v>
      </c>
      <c r="E347">
        <v>535.6</v>
      </c>
      <c r="F347" s="2">
        <v>41620</v>
      </c>
      <c r="G347" s="3">
        <v>41620.498611111114</v>
      </c>
      <c r="H347" s="3">
        <v>41620.458333333336</v>
      </c>
      <c r="I347">
        <v>2</v>
      </c>
      <c r="J347" t="s">
        <v>9</v>
      </c>
      <c r="K347" s="3">
        <v>41620.498611111114</v>
      </c>
      <c r="L347" s="3">
        <v>41620.458333333336</v>
      </c>
      <c r="M347">
        <v>-10.6</v>
      </c>
      <c r="N347" s="3">
        <v>41620.454861111109</v>
      </c>
      <c r="O347" t="s">
        <v>9</v>
      </c>
      <c r="P347">
        <v>39</v>
      </c>
      <c r="V347" s="3"/>
      <c r="X347" s="3"/>
    </row>
    <row r="348" spans="1:24" x14ac:dyDescent="0.25">
      <c r="A348" t="s">
        <v>62</v>
      </c>
      <c r="B348" t="s">
        <v>63</v>
      </c>
      <c r="C348">
        <v>45.515999999999998</v>
      </c>
      <c r="D348">
        <v>14.64363</v>
      </c>
      <c r="E348">
        <v>535.6</v>
      </c>
      <c r="F348" s="2">
        <v>41621</v>
      </c>
      <c r="G348" s="3">
        <v>41621.498611111114</v>
      </c>
      <c r="H348" s="3">
        <v>41621.458333333336</v>
      </c>
      <c r="I348">
        <v>1</v>
      </c>
      <c r="J348" t="s">
        <v>9</v>
      </c>
      <c r="K348" s="3">
        <v>41621.498611111114</v>
      </c>
      <c r="L348" s="3">
        <v>41621.458333333336</v>
      </c>
      <c r="M348">
        <v>-6.4</v>
      </c>
      <c r="N348" s="3">
        <v>41621.454861111109</v>
      </c>
      <c r="O348" t="s">
        <v>9</v>
      </c>
      <c r="P348">
        <v>58</v>
      </c>
      <c r="V348" s="3"/>
      <c r="X348" s="3"/>
    </row>
    <row r="349" spans="1:24" x14ac:dyDescent="0.25">
      <c r="A349" t="s">
        <v>62</v>
      </c>
      <c r="B349" t="s">
        <v>63</v>
      </c>
      <c r="C349">
        <v>45.515999999999998</v>
      </c>
      <c r="D349">
        <v>14.64363</v>
      </c>
      <c r="E349">
        <v>535.6</v>
      </c>
      <c r="F349" s="2">
        <v>41622</v>
      </c>
      <c r="G349" s="3">
        <v>41622.498611111114</v>
      </c>
      <c r="H349" s="3">
        <v>41622.458333333336</v>
      </c>
      <c r="I349">
        <v>4</v>
      </c>
      <c r="J349" t="s">
        <v>9</v>
      </c>
      <c r="K349" s="3">
        <v>41622.498611111114</v>
      </c>
      <c r="L349" s="3">
        <v>41622.458333333336</v>
      </c>
      <c r="M349">
        <v>-5.8</v>
      </c>
      <c r="N349" s="3">
        <v>41622.455555555556</v>
      </c>
      <c r="O349" t="s">
        <v>9</v>
      </c>
      <c r="P349">
        <v>49</v>
      </c>
      <c r="V349" s="3"/>
      <c r="X349" s="3"/>
    </row>
    <row r="350" spans="1:24" x14ac:dyDescent="0.25">
      <c r="A350" t="s">
        <v>62</v>
      </c>
      <c r="B350" t="s">
        <v>63</v>
      </c>
      <c r="C350">
        <v>45.515999999999998</v>
      </c>
      <c r="D350">
        <v>14.64363</v>
      </c>
      <c r="E350">
        <v>535.6</v>
      </c>
      <c r="F350" s="2">
        <v>41623</v>
      </c>
      <c r="G350" s="3">
        <v>41623.498611111114</v>
      </c>
      <c r="H350" s="3">
        <v>41623.458333333336</v>
      </c>
      <c r="I350">
        <v>2</v>
      </c>
      <c r="J350" t="s">
        <v>9</v>
      </c>
      <c r="K350" s="3">
        <v>41623.498611111114</v>
      </c>
      <c r="L350" s="3">
        <v>41623.458333333336</v>
      </c>
      <c r="M350">
        <v>-7.1</v>
      </c>
      <c r="N350" s="3">
        <v>41623.455555555556</v>
      </c>
      <c r="O350" t="s">
        <v>9</v>
      </c>
      <c r="P350">
        <v>51</v>
      </c>
      <c r="V350" s="3"/>
      <c r="X350" s="3"/>
    </row>
    <row r="351" spans="1:24" x14ac:dyDescent="0.25">
      <c r="A351" t="s">
        <v>62</v>
      </c>
      <c r="B351" t="s">
        <v>63</v>
      </c>
      <c r="C351">
        <v>45.515999999999998</v>
      </c>
      <c r="D351">
        <v>14.64363</v>
      </c>
      <c r="E351">
        <v>535.6</v>
      </c>
      <c r="F351" s="2">
        <v>41624</v>
      </c>
      <c r="G351" s="3">
        <v>41624.498611111114</v>
      </c>
      <c r="H351" s="3">
        <v>41624.458333333336</v>
      </c>
      <c r="I351">
        <v>1</v>
      </c>
      <c r="J351" t="s">
        <v>9</v>
      </c>
      <c r="K351" s="3">
        <v>41624.498611111114</v>
      </c>
      <c r="L351" s="3">
        <v>41624.458333333336</v>
      </c>
      <c r="M351">
        <v>-7.1</v>
      </c>
      <c r="N351" s="3">
        <v>41624.456250000003</v>
      </c>
      <c r="O351" t="s">
        <v>9</v>
      </c>
      <c r="P351">
        <v>55</v>
      </c>
      <c r="V351" s="3"/>
      <c r="X351" s="3"/>
    </row>
    <row r="352" spans="1:24" x14ac:dyDescent="0.25">
      <c r="A352" t="s">
        <v>62</v>
      </c>
      <c r="B352" t="s">
        <v>63</v>
      </c>
      <c r="C352">
        <v>45.515999999999998</v>
      </c>
      <c r="D352">
        <v>14.64363</v>
      </c>
      <c r="E352">
        <v>535.6</v>
      </c>
      <c r="F352" s="2">
        <v>41625</v>
      </c>
      <c r="G352" s="3">
        <v>41625.498611111114</v>
      </c>
      <c r="H352" s="3">
        <v>41625.458333333336</v>
      </c>
      <c r="I352">
        <v>1</v>
      </c>
      <c r="J352" t="s">
        <v>9</v>
      </c>
      <c r="K352" s="3">
        <v>41625.498611111114</v>
      </c>
      <c r="L352" s="3">
        <v>41625.458333333336</v>
      </c>
      <c r="M352">
        <v>-5.7</v>
      </c>
      <c r="N352" s="3">
        <v>41625.456250000003</v>
      </c>
      <c r="O352" t="s">
        <v>9</v>
      </c>
      <c r="P352">
        <v>61</v>
      </c>
      <c r="V352" s="3"/>
      <c r="X352" s="3"/>
    </row>
    <row r="353" spans="1:24" x14ac:dyDescent="0.25">
      <c r="A353" t="s">
        <v>62</v>
      </c>
      <c r="B353" t="s">
        <v>63</v>
      </c>
      <c r="C353">
        <v>45.515999999999998</v>
      </c>
      <c r="D353">
        <v>14.64363</v>
      </c>
      <c r="E353">
        <v>535.6</v>
      </c>
      <c r="F353" s="2">
        <v>41626</v>
      </c>
      <c r="G353" s="3">
        <v>41626.498611111114</v>
      </c>
      <c r="H353" s="3">
        <v>41626.458333333336</v>
      </c>
      <c r="I353">
        <v>3</v>
      </c>
      <c r="J353" t="s">
        <v>9</v>
      </c>
      <c r="K353" s="3">
        <v>41626.498611111114</v>
      </c>
      <c r="L353" s="3">
        <v>41626.458333333336</v>
      </c>
      <c r="M353">
        <v>-5.4</v>
      </c>
      <c r="N353" s="3">
        <v>41626.456944444442</v>
      </c>
      <c r="O353" t="s">
        <v>9</v>
      </c>
      <c r="P353">
        <v>54</v>
      </c>
      <c r="V353" s="3"/>
      <c r="X353" s="3"/>
    </row>
    <row r="354" spans="1:24" x14ac:dyDescent="0.25">
      <c r="A354" t="s">
        <v>62</v>
      </c>
      <c r="B354" t="s">
        <v>63</v>
      </c>
      <c r="C354">
        <v>45.515999999999998</v>
      </c>
      <c r="D354">
        <v>14.64363</v>
      </c>
      <c r="E354">
        <v>535.6</v>
      </c>
      <c r="F354" s="2">
        <v>41627</v>
      </c>
      <c r="G354" s="3">
        <v>41627.498611111114</v>
      </c>
      <c r="H354" s="3">
        <v>41627.458333333336</v>
      </c>
      <c r="I354">
        <v>3</v>
      </c>
      <c r="J354" t="s">
        <v>9</v>
      </c>
      <c r="K354" s="3">
        <v>41627.498611111114</v>
      </c>
      <c r="L354" s="3">
        <v>41627.458333333336</v>
      </c>
      <c r="M354">
        <v>-7</v>
      </c>
      <c r="N354" s="3">
        <v>41627.456944444442</v>
      </c>
      <c r="O354" t="s">
        <v>9</v>
      </c>
      <c r="P354">
        <v>48</v>
      </c>
      <c r="V354" s="3"/>
      <c r="X354" s="3"/>
    </row>
    <row r="355" spans="1:24" x14ac:dyDescent="0.25">
      <c r="A355" t="s">
        <v>62</v>
      </c>
      <c r="B355" t="s">
        <v>63</v>
      </c>
      <c r="C355">
        <v>45.515999999999998</v>
      </c>
      <c r="D355">
        <v>14.64363</v>
      </c>
      <c r="E355">
        <v>535.6</v>
      </c>
      <c r="F355" s="2">
        <v>41628</v>
      </c>
      <c r="G355" s="3">
        <v>41628.498611111114</v>
      </c>
      <c r="H355" s="3">
        <v>41628.458333333336</v>
      </c>
      <c r="I355">
        <v>8</v>
      </c>
      <c r="J355" t="s">
        <v>9</v>
      </c>
      <c r="K355" s="3">
        <v>41628.498611111114</v>
      </c>
      <c r="L355" s="3">
        <v>41628.458333333336</v>
      </c>
      <c r="M355">
        <v>1.6</v>
      </c>
      <c r="N355" s="3">
        <v>41628.457638888889</v>
      </c>
      <c r="O355" t="s">
        <v>9</v>
      </c>
      <c r="P355">
        <v>64</v>
      </c>
      <c r="V355" s="3"/>
      <c r="X355" s="3"/>
    </row>
    <row r="356" spans="1:24" x14ac:dyDescent="0.25">
      <c r="A356" t="s">
        <v>62</v>
      </c>
      <c r="B356" t="s">
        <v>63</v>
      </c>
      <c r="C356">
        <v>45.515999999999998</v>
      </c>
      <c r="D356">
        <v>14.64363</v>
      </c>
      <c r="E356">
        <v>535.6</v>
      </c>
      <c r="F356" s="2">
        <v>41629</v>
      </c>
      <c r="G356" s="3">
        <v>41629.498611111114</v>
      </c>
      <c r="H356" s="3">
        <v>41629.458333333336</v>
      </c>
      <c r="I356">
        <v>6</v>
      </c>
      <c r="J356" t="s">
        <v>9</v>
      </c>
      <c r="K356" s="3">
        <v>41629.498611111114</v>
      </c>
      <c r="L356" s="3">
        <v>41629.458333333336</v>
      </c>
      <c r="M356">
        <v>1</v>
      </c>
      <c r="N356" s="3">
        <v>41629.457638888889</v>
      </c>
      <c r="O356" t="s">
        <v>9</v>
      </c>
      <c r="P356">
        <v>70</v>
      </c>
      <c r="V356" s="3"/>
      <c r="X356" s="3"/>
    </row>
    <row r="357" spans="1:24" x14ac:dyDescent="0.25">
      <c r="A357" t="s">
        <v>62</v>
      </c>
      <c r="B357" t="s">
        <v>63</v>
      </c>
      <c r="C357">
        <v>45.515999999999998</v>
      </c>
      <c r="D357">
        <v>14.64363</v>
      </c>
      <c r="E357">
        <v>535.6</v>
      </c>
      <c r="F357" s="2">
        <v>41630</v>
      </c>
      <c r="G357" s="3">
        <v>41630.498611111114</v>
      </c>
      <c r="H357" s="3">
        <v>41630.458333333336</v>
      </c>
      <c r="I357">
        <v>2</v>
      </c>
      <c r="J357" t="s">
        <v>9</v>
      </c>
      <c r="K357" s="3">
        <v>41630.498611111114</v>
      </c>
      <c r="L357" s="3">
        <v>41630.458333333336</v>
      </c>
      <c r="M357">
        <v>-5</v>
      </c>
      <c r="N357" s="3">
        <v>41630.458333333336</v>
      </c>
      <c r="O357" t="s">
        <v>9</v>
      </c>
      <c r="P357">
        <v>60</v>
      </c>
      <c r="V357" s="3"/>
      <c r="X357" s="3"/>
    </row>
    <row r="358" spans="1:24" x14ac:dyDescent="0.25">
      <c r="A358" t="s">
        <v>62</v>
      </c>
      <c r="B358" t="s">
        <v>63</v>
      </c>
      <c r="C358">
        <v>45.515999999999998</v>
      </c>
      <c r="D358">
        <v>14.64363</v>
      </c>
      <c r="E358">
        <v>535.6</v>
      </c>
      <c r="F358" s="2">
        <v>41631</v>
      </c>
      <c r="G358" s="3">
        <v>41631.498611111114</v>
      </c>
      <c r="H358" s="3">
        <v>41631.458333333336</v>
      </c>
      <c r="I358">
        <v>8</v>
      </c>
      <c r="J358" t="s">
        <v>9</v>
      </c>
      <c r="K358" s="3">
        <v>41631.498611111114</v>
      </c>
      <c r="L358" s="3">
        <v>41631.458333333336</v>
      </c>
      <c r="M358">
        <v>3.1</v>
      </c>
      <c r="N358" s="3">
        <v>41631.458333333336</v>
      </c>
      <c r="O358" t="s">
        <v>9</v>
      </c>
      <c r="P358">
        <v>71</v>
      </c>
      <c r="V358" s="3"/>
      <c r="X358" s="3"/>
    </row>
    <row r="359" spans="1:24" x14ac:dyDescent="0.25">
      <c r="A359" t="s">
        <v>62</v>
      </c>
      <c r="B359" t="s">
        <v>63</v>
      </c>
      <c r="C359">
        <v>45.515999999999998</v>
      </c>
      <c r="D359">
        <v>14.64363</v>
      </c>
      <c r="E359">
        <v>535.6</v>
      </c>
      <c r="F359" s="2">
        <v>41632</v>
      </c>
      <c r="G359" s="3">
        <v>41632.498611111114</v>
      </c>
      <c r="H359" s="3">
        <v>41632.458333333336</v>
      </c>
      <c r="I359">
        <v>8</v>
      </c>
      <c r="J359" t="s">
        <v>9</v>
      </c>
      <c r="K359" s="3">
        <v>41632.498611111114</v>
      </c>
      <c r="L359" s="3">
        <v>41632.458333333336</v>
      </c>
      <c r="M359">
        <v>1</v>
      </c>
      <c r="N359" s="3">
        <v>41632.459027777775</v>
      </c>
      <c r="O359" t="s">
        <v>9</v>
      </c>
      <c r="P359">
        <v>61</v>
      </c>
      <c r="V359" s="3"/>
      <c r="X359" s="3"/>
    </row>
    <row r="360" spans="1:24" x14ac:dyDescent="0.25">
      <c r="A360" t="s">
        <v>62</v>
      </c>
      <c r="B360" t="s">
        <v>63</v>
      </c>
      <c r="C360">
        <v>45.515999999999998</v>
      </c>
      <c r="D360">
        <v>14.64363</v>
      </c>
      <c r="E360">
        <v>535.6</v>
      </c>
      <c r="F360" s="2">
        <v>41633</v>
      </c>
      <c r="G360" s="3">
        <v>41633.498611111114</v>
      </c>
      <c r="H360" s="3">
        <v>41633.458333333336</v>
      </c>
      <c r="I360">
        <v>7</v>
      </c>
      <c r="J360" t="s">
        <v>9</v>
      </c>
      <c r="K360" s="3">
        <v>41633.498611111114</v>
      </c>
      <c r="L360" s="3">
        <v>41633.458333333336</v>
      </c>
      <c r="M360">
        <v>-0.2</v>
      </c>
      <c r="N360" s="3">
        <v>41633.459027777775</v>
      </c>
      <c r="O360" t="s">
        <v>9</v>
      </c>
      <c r="P360">
        <v>60</v>
      </c>
      <c r="V360" s="3"/>
      <c r="X360" s="3"/>
    </row>
    <row r="361" spans="1:24" x14ac:dyDescent="0.25">
      <c r="A361" t="s">
        <v>62</v>
      </c>
      <c r="B361" t="s">
        <v>63</v>
      </c>
      <c r="C361">
        <v>45.515999999999998</v>
      </c>
      <c r="D361">
        <v>14.64363</v>
      </c>
      <c r="E361">
        <v>535.6</v>
      </c>
      <c r="F361" s="2">
        <v>41634</v>
      </c>
      <c r="G361" s="3">
        <v>41634.498611111114</v>
      </c>
      <c r="H361" s="3">
        <v>41634.458333333336</v>
      </c>
      <c r="I361">
        <v>7</v>
      </c>
      <c r="J361" t="s">
        <v>9</v>
      </c>
      <c r="K361" s="3">
        <v>41634.498611111114</v>
      </c>
      <c r="L361" s="3">
        <v>41634.458333333336</v>
      </c>
      <c r="M361">
        <v>3.6</v>
      </c>
      <c r="N361" s="3">
        <v>41634.459722222222</v>
      </c>
      <c r="O361" t="s">
        <v>9</v>
      </c>
      <c r="P361">
        <v>79</v>
      </c>
      <c r="V361" s="3"/>
      <c r="X361" s="3"/>
    </row>
    <row r="362" spans="1:24" x14ac:dyDescent="0.25">
      <c r="A362" t="s">
        <v>62</v>
      </c>
      <c r="B362" t="s">
        <v>63</v>
      </c>
      <c r="C362">
        <v>45.515999999999998</v>
      </c>
      <c r="D362">
        <v>14.64363</v>
      </c>
      <c r="E362">
        <v>535.6</v>
      </c>
      <c r="F362" s="2">
        <v>41635</v>
      </c>
      <c r="G362" s="3">
        <v>41635.498611111114</v>
      </c>
      <c r="H362" s="3">
        <v>41635.458333333336</v>
      </c>
      <c r="I362">
        <v>6</v>
      </c>
      <c r="J362" t="s">
        <v>9</v>
      </c>
      <c r="K362" s="3">
        <v>41635.498611111114</v>
      </c>
      <c r="L362" s="3">
        <v>41635.458333333336</v>
      </c>
      <c r="M362">
        <v>-0.9</v>
      </c>
      <c r="N362" s="3">
        <v>41635.459722222222</v>
      </c>
      <c r="O362" t="s">
        <v>9</v>
      </c>
      <c r="P362">
        <v>61</v>
      </c>
      <c r="V362" s="3"/>
      <c r="X362" s="3"/>
    </row>
    <row r="363" spans="1:24" x14ac:dyDescent="0.25">
      <c r="A363" t="s">
        <v>62</v>
      </c>
      <c r="B363" t="s">
        <v>63</v>
      </c>
      <c r="C363">
        <v>45.515999999999998</v>
      </c>
      <c r="D363">
        <v>14.64363</v>
      </c>
      <c r="E363">
        <v>535.6</v>
      </c>
      <c r="F363" s="2">
        <v>41636</v>
      </c>
      <c r="G363" s="3">
        <v>41636.498611111114</v>
      </c>
      <c r="H363" s="3">
        <v>41636.458333333336</v>
      </c>
      <c r="I363">
        <v>4</v>
      </c>
      <c r="J363" t="s">
        <v>9</v>
      </c>
      <c r="K363" s="3">
        <v>41636.498611111114</v>
      </c>
      <c r="L363" s="3">
        <v>41636.458333333336</v>
      </c>
      <c r="M363">
        <v>-1</v>
      </c>
      <c r="N363" s="3">
        <v>41636.460416666669</v>
      </c>
      <c r="O363" t="s">
        <v>9</v>
      </c>
      <c r="P363">
        <v>70</v>
      </c>
      <c r="V363" s="3"/>
      <c r="X363" s="3"/>
    </row>
    <row r="364" spans="1:24" x14ac:dyDescent="0.25">
      <c r="A364" t="s">
        <v>62</v>
      </c>
      <c r="B364" t="s">
        <v>63</v>
      </c>
      <c r="C364">
        <v>45.515999999999998</v>
      </c>
      <c r="D364">
        <v>14.64363</v>
      </c>
      <c r="E364">
        <v>535.6</v>
      </c>
      <c r="F364" s="2">
        <v>41637</v>
      </c>
      <c r="G364" s="3">
        <v>41637.498611111114</v>
      </c>
      <c r="H364" s="3">
        <v>41637.458333333336</v>
      </c>
      <c r="I364">
        <v>8</v>
      </c>
      <c r="J364" t="s">
        <v>9</v>
      </c>
      <c r="K364" s="3">
        <v>41637.498611111114</v>
      </c>
      <c r="L364" s="3">
        <v>41637.458333333336</v>
      </c>
      <c r="M364">
        <v>3.1</v>
      </c>
      <c r="N364" s="3">
        <v>41637.460416666669</v>
      </c>
      <c r="O364" t="s">
        <v>9</v>
      </c>
      <c r="P364">
        <v>71</v>
      </c>
      <c r="V364" s="3"/>
      <c r="X364" s="3"/>
    </row>
    <row r="365" spans="1:24" x14ac:dyDescent="0.25">
      <c r="A365" t="s">
        <v>62</v>
      </c>
      <c r="B365" t="s">
        <v>63</v>
      </c>
      <c r="C365">
        <v>45.515999999999998</v>
      </c>
      <c r="D365">
        <v>14.64363</v>
      </c>
      <c r="E365">
        <v>535.6</v>
      </c>
      <c r="F365" s="2">
        <v>41638</v>
      </c>
      <c r="G365" s="3">
        <v>41638.498611111114</v>
      </c>
      <c r="H365" s="3">
        <v>41638.458333333336</v>
      </c>
      <c r="I365">
        <v>1</v>
      </c>
      <c r="J365" t="s">
        <v>9</v>
      </c>
      <c r="K365" s="3">
        <v>41638.498611111114</v>
      </c>
      <c r="L365" s="3">
        <v>41638.458333333336</v>
      </c>
      <c r="M365">
        <v>-3.5</v>
      </c>
      <c r="N365" s="3">
        <v>41638.461111111108</v>
      </c>
      <c r="O365" t="s">
        <v>9</v>
      </c>
      <c r="P365">
        <v>72</v>
      </c>
      <c r="V365" s="3"/>
      <c r="X365" s="3"/>
    </row>
    <row r="366" spans="1:24" x14ac:dyDescent="0.25">
      <c r="A366" t="s">
        <v>62</v>
      </c>
      <c r="B366" t="s">
        <v>63</v>
      </c>
      <c r="C366">
        <v>45.515999999999998</v>
      </c>
      <c r="D366">
        <v>14.64363</v>
      </c>
      <c r="E366">
        <v>535.6</v>
      </c>
      <c r="F366" s="2">
        <v>41639</v>
      </c>
      <c r="G366" s="3">
        <v>41639.498611111114</v>
      </c>
      <c r="H366" s="3">
        <v>41639.458333333336</v>
      </c>
      <c r="I366">
        <v>2</v>
      </c>
      <c r="J366" t="s">
        <v>9</v>
      </c>
      <c r="K366" s="3">
        <v>41639.498611111114</v>
      </c>
      <c r="L366" s="3">
        <v>41639.458333333336</v>
      </c>
      <c r="M366">
        <v>-5.6</v>
      </c>
      <c r="N366" s="3">
        <v>41639.461111111108</v>
      </c>
      <c r="O366" t="s">
        <v>9</v>
      </c>
      <c r="P366">
        <v>57</v>
      </c>
      <c r="V366" s="3"/>
      <c r="X366" s="3"/>
    </row>
    <row r="367" spans="1:24" x14ac:dyDescent="0.25">
      <c r="A367" t="s">
        <v>62</v>
      </c>
      <c r="B367" t="s">
        <v>63</v>
      </c>
      <c r="C367">
        <v>45.515999999999998</v>
      </c>
      <c r="D367">
        <v>14.64363</v>
      </c>
      <c r="E367">
        <v>535.6</v>
      </c>
      <c r="F367" s="2">
        <v>41640</v>
      </c>
      <c r="G367" s="3">
        <v>41640.498611111114</v>
      </c>
      <c r="H367" s="3">
        <v>41640.458333333336</v>
      </c>
      <c r="I367">
        <v>3</v>
      </c>
      <c r="J367" t="s">
        <v>9</v>
      </c>
      <c r="K367" s="3">
        <v>41640.498611111114</v>
      </c>
      <c r="L367" s="3">
        <v>41640.458333333336</v>
      </c>
      <c r="M367">
        <v>-2.1</v>
      </c>
      <c r="N367" s="3">
        <v>41640.461111111108</v>
      </c>
      <c r="O367" t="s">
        <v>9</v>
      </c>
      <c r="P367">
        <v>69</v>
      </c>
      <c r="V367" s="3"/>
      <c r="X367" s="3"/>
    </row>
    <row r="368" spans="1:24" x14ac:dyDescent="0.25">
      <c r="A368" t="s">
        <v>62</v>
      </c>
      <c r="B368" t="s">
        <v>63</v>
      </c>
      <c r="C368">
        <v>45.515999999999998</v>
      </c>
      <c r="D368">
        <v>14.64363</v>
      </c>
      <c r="E368">
        <v>535.6</v>
      </c>
      <c r="F368" s="2">
        <v>41641</v>
      </c>
      <c r="G368" s="3">
        <v>41641.498611111114</v>
      </c>
      <c r="H368" s="3">
        <v>41641.458333333336</v>
      </c>
      <c r="I368">
        <v>6</v>
      </c>
      <c r="J368" t="s">
        <v>9</v>
      </c>
      <c r="K368" s="3">
        <v>41641.498611111114</v>
      </c>
      <c r="L368" s="3">
        <v>41641.458333333336</v>
      </c>
      <c r="M368">
        <v>-3.6</v>
      </c>
      <c r="N368" s="3">
        <v>41641.461805555555</v>
      </c>
      <c r="O368" t="s">
        <v>9</v>
      </c>
      <c r="P368">
        <v>50</v>
      </c>
      <c r="V368" s="3"/>
      <c r="X368" s="3"/>
    </row>
    <row r="369" spans="1:24" x14ac:dyDescent="0.25">
      <c r="A369" t="s">
        <v>62</v>
      </c>
      <c r="B369" t="s">
        <v>63</v>
      </c>
      <c r="C369">
        <v>45.515999999999998</v>
      </c>
      <c r="D369">
        <v>14.64363</v>
      </c>
      <c r="E369">
        <v>535.6</v>
      </c>
      <c r="F369" s="2">
        <v>41642</v>
      </c>
      <c r="G369" s="3">
        <v>41642.498611111114</v>
      </c>
      <c r="H369" s="3">
        <v>41642.458333333336</v>
      </c>
      <c r="I369">
        <v>7</v>
      </c>
      <c r="J369" t="s">
        <v>9</v>
      </c>
      <c r="K369" s="3">
        <v>41642.498611111114</v>
      </c>
      <c r="L369" s="3">
        <v>41642.458333333336</v>
      </c>
      <c r="M369">
        <v>2.1</v>
      </c>
      <c r="N369" s="3">
        <v>41642.461805555555</v>
      </c>
      <c r="O369" t="s">
        <v>9</v>
      </c>
      <c r="P369">
        <v>71</v>
      </c>
      <c r="V369" s="3"/>
      <c r="X369" s="3"/>
    </row>
    <row r="370" spans="1:24" x14ac:dyDescent="0.25">
      <c r="A370" t="s">
        <v>62</v>
      </c>
      <c r="B370" t="s">
        <v>63</v>
      </c>
      <c r="C370">
        <v>45.515999999999998</v>
      </c>
      <c r="D370">
        <v>14.64363</v>
      </c>
      <c r="E370">
        <v>535.6</v>
      </c>
      <c r="F370" s="2">
        <v>41643</v>
      </c>
      <c r="G370" s="3">
        <v>41643.498611111114</v>
      </c>
      <c r="H370" s="3">
        <v>41643.458333333336</v>
      </c>
      <c r="I370">
        <v>5</v>
      </c>
      <c r="J370" t="s">
        <v>9</v>
      </c>
      <c r="K370" s="3">
        <v>41643.498611111114</v>
      </c>
      <c r="L370" s="3">
        <v>41643.458333333336</v>
      </c>
      <c r="M370">
        <v>0</v>
      </c>
      <c r="N370" s="3">
        <v>41643.462500000001</v>
      </c>
      <c r="O370" t="s">
        <v>9</v>
      </c>
      <c r="P370">
        <v>70</v>
      </c>
      <c r="V370" s="3"/>
      <c r="X370" s="3"/>
    </row>
    <row r="371" spans="1:24" x14ac:dyDescent="0.25">
      <c r="A371" t="s">
        <v>62</v>
      </c>
      <c r="B371" t="s">
        <v>63</v>
      </c>
      <c r="C371">
        <v>45.515999999999998</v>
      </c>
      <c r="D371">
        <v>14.64363</v>
      </c>
      <c r="E371">
        <v>535.6</v>
      </c>
      <c r="F371" s="2">
        <v>41644</v>
      </c>
      <c r="G371" s="3">
        <v>41644.498611111114</v>
      </c>
      <c r="H371" s="3">
        <v>41644.458333333336</v>
      </c>
      <c r="I371">
        <v>4</v>
      </c>
      <c r="J371" t="s">
        <v>9</v>
      </c>
      <c r="K371" s="3">
        <v>41644.498611111114</v>
      </c>
      <c r="L371" s="3">
        <v>41644.458333333336</v>
      </c>
      <c r="M371">
        <v>-0.6</v>
      </c>
      <c r="N371" s="3">
        <v>41644.462500000001</v>
      </c>
      <c r="O371" t="s">
        <v>9</v>
      </c>
      <c r="P371">
        <v>72</v>
      </c>
      <c r="V371" s="3"/>
      <c r="X371" s="3"/>
    </row>
    <row r="372" spans="1:24" x14ac:dyDescent="0.25">
      <c r="A372" t="s">
        <v>62</v>
      </c>
      <c r="B372" t="s">
        <v>63</v>
      </c>
      <c r="C372">
        <v>45.515999999999998</v>
      </c>
      <c r="D372">
        <v>14.64363</v>
      </c>
      <c r="E372">
        <v>535.6</v>
      </c>
      <c r="F372" s="2">
        <v>41645</v>
      </c>
      <c r="G372" s="3">
        <v>41645.498611111114</v>
      </c>
      <c r="H372" s="3">
        <v>41645.458333333336</v>
      </c>
      <c r="I372">
        <v>4</v>
      </c>
      <c r="J372" t="s">
        <v>9</v>
      </c>
      <c r="K372" s="3">
        <v>41645.498611111114</v>
      </c>
      <c r="L372" s="3">
        <v>41645.458333333336</v>
      </c>
      <c r="M372">
        <v>-3.1</v>
      </c>
      <c r="N372" s="3">
        <v>41645.463194444441</v>
      </c>
      <c r="O372" t="s">
        <v>9</v>
      </c>
      <c r="P372">
        <v>60</v>
      </c>
      <c r="V372" s="3"/>
      <c r="X372" s="3"/>
    </row>
    <row r="373" spans="1:24" x14ac:dyDescent="0.25">
      <c r="A373" t="s">
        <v>62</v>
      </c>
      <c r="B373" t="s">
        <v>63</v>
      </c>
      <c r="C373">
        <v>45.515999999999998</v>
      </c>
      <c r="D373">
        <v>14.64363</v>
      </c>
      <c r="E373">
        <v>535.6</v>
      </c>
      <c r="F373" s="2">
        <v>41646</v>
      </c>
      <c r="G373" s="3">
        <v>41646.498611111114</v>
      </c>
      <c r="H373" s="3">
        <v>41646.458333333336</v>
      </c>
      <c r="I373">
        <v>3</v>
      </c>
      <c r="J373" t="s">
        <v>9</v>
      </c>
      <c r="K373" s="3">
        <v>41646.498611111114</v>
      </c>
      <c r="L373" s="3">
        <v>41646.458333333336</v>
      </c>
      <c r="M373">
        <v>-3.8</v>
      </c>
      <c r="N373" s="3">
        <v>41646.463194444441</v>
      </c>
      <c r="O373" t="s">
        <v>9</v>
      </c>
      <c r="P373">
        <v>61</v>
      </c>
      <c r="V373" s="3"/>
      <c r="X373" s="3"/>
    </row>
    <row r="374" spans="1:24" x14ac:dyDescent="0.25">
      <c r="A374" t="s">
        <v>62</v>
      </c>
      <c r="B374" t="s">
        <v>63</v>
      </c>
      <c r="C374">
        <v>45.515999999999998</v>
      </c>
      <c r="D374">
        <v>14.64363</v>
      </c>
      <c r="E374">
        <v>535.6</v>
      </c>
      <c r="F374" s="2">
        <v>41647</v>
      </c>
      <c r="G374" s="3">
        <v>41647.498611111114</v>
      </c>
      <c r="H374" s="3">
        <v>41647.458333333336</v>
      </c>
      <c r="I374">
        <v>4</v>
      </c>
      <c r="J374" t="s">
        <v>9</v>
      </c>
      <c r="K374" s="3">
        <v>41647.498611111114</v>
      </c>
      <c r="L374" s="3">
        <v>41647.458333333336</v>
      </c>
      <c r="M374">
        <v>-2</v>
      </c>
      <c r="N374" s="3">
        <v>41647.463888888888</v>
      </c>
      <c r="O374" t="s">
        <v>9</v>
      </c>
      <c r="P374">
        <v>65</v>
      </c>
      <c r="V374" s="3"/>
      <c r="X374" s="3"/>
    </row>
    <row r="375" spans="1:24" x14ac:dyDescent="0.25">
      <c r="A375" t="s">
        <v>62</v>
      </c>
      <c r="B375" t="s">
        <v>63</v>
      </c>
      <c r="C375">
        <v>45.515999999999998</v>
      </c>
      <c r="D375">
        <v>14.64363</v>
      </c>
      <c r="E375">
        <v>535.6</v>
      </c>
      <c r="F375" s="2">
        <v>41648</v>
      </c>
      <c r="G375" s="3">
        <v>41648.498611111114</v>
      </c>
      <c r="H375" s="3">
        <v>41648.458333333336</v>
      </c>
      <c r="I375">
        <v>4</v>
      </c>
      <c r="J375" t="s">
        <v>9</v>
      </c>
      <c r="K375" s="3">
        <v>41648.498611111114</v>
      </c>
      <c r="L375" s="3">
        <v>41648.458333333336</v>
      </c>
      <c r="M375">
        <v>-1</v>
      </c>
      <c r="N375" s="3">
        <v>41648.463888888888</v>
      </c>
      <c r="O375" t="s">
        <v>9</v>
      </c>
      <c r="P375">
        <v>70</v>
      </c>
      <c r="V375" s="3"/>
      <c r="X375" s="3"/>
    </row>
    <row r="376" spans="1:24" x14ac:dyDescent="0.25">
      <c r="A376" t="s">
        <v>62</v>
      </c>
      <c r="B376" t="s">
        <v>63</v>
      </c>
      <c r="C376">
        <v>45.515999999999998</v>
      </c>
      <c r="D376">
        <v>14.64363</v>
      </c>
      <c r="E376">
        <v>535.6</v>
      </c>
      <c r="F376" s="2">
        <v>41649</v>
      </c>
      <c r="G376" s="3">
        <v>41649.498611111114</v>
      </c>
      <c r="H376" s="3">
        <v>41649.458333333336</v>
      </c>
      <c r="I376">
        <v>5</v>
      </c>
      <c r="J376" t="s">
        <v>9</v>
      </c>
      <c r="K376" s="3">
        <v>41649.498611111114</v>
      </c>
      <c r="L376" s="3">
        <v>41649.458333333336</v>
      </c>
      <c r="M376">
        <v>-0.2</v>
      </c>
      <c r="N376" s="3">
        <v>41649.463888888888</v>
      </c>
      <c r="O376" t="s">
        <v>9</v>
      </c>
      <c r="P376">
        <v>69</v>
      </c>
      <c r="V376" s="3"/>
      <c r="X376" s="3"/>
    </row>
    <row r="377" spans="1:24" x14ac:dyDescent="0.25">
      <c r="A377" t="s">
        <v>62</v>
      </c>
      <c r="B377" t="s">
        <v>63</v>
      </c>
      <c r="C377">
        <v>45.515999999999998</v>
      </c>
      <c r="D377">
        <v>14.64363</v>
      </c>
      <c r="E377">
        <v>535.6</v>
      </c>
      <c r="F377" s="2">
        <v>41650</v>
      </c>
      <c r="G377" s="3">
        <v>41650.498611111114</v>
      </c>
      <c r="H377" s="3">
        <v>41650.458333333336</v>
      </c>
      <c r="I377">
        <v>6</v>
      </c>
      <c r="J377" t="s">
        <v>9</v>
      </c>
      <c r="K377" s="3">
        <v>41650.498611111114</v>
      </c>
      <c r="L377" s="3">
        <v>41650.458333333336</v>
      </c>
      <c r="M377">
        <v>1</v>
      </c>
      <c r="N377" s="3">
        <v>41650.464583333334</v>
      </c>
      <c r="O377" t="s">
        <v>9</v>
      </c>
      <c r="P377">
        <v>70</v>
      </c>
      <c r="V377" s="3"/>
      <c r="X377" s="3"/>
    </row>
    <row r="378" spans="1:24" x14ac:dyDescent="0.25">
      <c r="A378" t="s">
        <v>62</v>
      </c>
      <c r="B378" t="s">
        <v>63</v>
      </c>
      <c r="C378">
        <v>45.515999999999998</v>
      </c>
      <c r="D378">
        <v>14.64363</v>
      </c>
      <c r="E378">
        <v>535.6</v>
      </c>
      <c r="F378" s="2">
        <v>41651</v>
      </c>
      <c r="G378" s="3">
        <v>41651.498611111114</v>
      </c>
      <c r="H378" s="3">
        <v>41651.458333333336</v>
      </c>
      <c r="I378">
        <v>5</v>
      </c>
      <c r="J378" t="s">
        <v>9</v>
      </c>
      <c r="K378" s="3">
        <v>41651.498611111114</v>
      </c>
      <c r="L378" s="3">
        <v>41651.458333333336</v>
      </c>
      <c r="M378">
        <v>-1</v>
      </c>
      <c r="N378" s="3">
        <v>41651.464583333334</v>
      </c>
      <c r="O378" t="s">
        <v>9</v>
      </c>
      <c r="P378">
        <v>65</v>
      </c>
      <c r="V378" s="3"/>
      <c r="X378" s="3"/>
    </row>
    <row r="379" spans="1:24" x14ac:dyDescent="0.25">
      <c r="A379" t="s">
        <v>62</v>
      </c>
      <c r="B379" t="s">
        <v>63</v>
      </c>
      <c r="C379">
        <v>45.515999999999998</v>
      </c>
      <c r="D379">
        <v>14.64363</v>
      </c>
      <c r="E379">
        <v>535.6</v>
      </c>
      <c r="F379" s="2">
        <v>41652</v>
      </c>
      <c r="G379" s="3">
        <v>41652.498611111114</v>
      </c>
      <c r="H379" s="3">
        <v>41652.458333333336</v>
      </c>
      <c r="I379">
        <v>6</v>
      </c>
      <c r="J379" t="s">
        <v>9</v>
      </c>
      <c r="K379" s="3">
        <v>41652.498611111114</v>
      </c>
      <c r="L379" s="3">
        <v>41652.458333333336</v>
      </c>
      <c r="M379">
        <v>0.6</v>
      </c>
      <c r="N379" s="3">
        <v>41652.465277777781</v>
      </c>
      <c r="O379" t="s">
        <v>9</v>
      </c>
      <c r="P379">
        <v>68</v>
      </c>
      <c r="V379" s="3"/>
      <c r="X379" s="3"/>
    </row>
    <row r="380" spans="1:24" x14ac:dyDescent="0.25">
      <c r="A380" t="s">
        <v>62</v>
      </c>
      <c r="B380" t="s">
        <v>63</v>
      </c>
      <c r="C380">
        <v>45.515999999999998</v>
      </c>
      <c r="D380">
        <v>14.64363</v>
      </c>
      <c r="E380">
        <v>535.6</v>
      </c>
      <c r="F380" s="2">
        <v>41653</v>
      </c>
      <c r="G380" s="3">
        <v>41653.498611111114</v>
      </c>
      <c r="H380" s="3">
        <v>41653.458333333336</v>
      </c>
      <c r="I380">
        <v>8</v>
      </c>
      <c r="J380" t="s">
        <v>9</v>
      </c>
      <c r="K380" s="3">
        <v>41653.498611111114</v>
      </c>
      <c r="L380" s="3">
        <v>41653.458333333336</v>
      </c>
      <c r="M380">
        <v>4.0999999999999996</v>
      </c>
      <c r="N380" s="3">
        <v>41653.465277777781</v>
      </c>
      <c r="O380" t="s">
        <v>9</v>
      </c>
      <c r="P380">
        <v>76</v>
      </c>
      <c r="V380" s="3"/>
      <c r="X380" s="3"/>
    </row>
    <row r="381" spans="1:24" x14ac:dyDescent="0.25">
      <c r="A381" t="s">
        <v>62</v>
      </c>
      <c r="B381" t="s">
        <v>63</v>
      </c>
      <c r="C381">
        <v>45.515999999999998</v>
      </c>
      <c r="D381">
        <v>14.64363</v>
      </c>
      <c r="E381">
        <v>535.6</v>
      </c>
      <c r="F381" s="2">
        <v>41654</v>
      </c>
      <c r="G381" s="3">
        <v>41654.498611111114</v>
      </c>
      <c r="H381" s="3">
        <v>41654.458333333336</v>
      </c>
      <c r="I381">
        <v>6</v>
      </c>
      <c r="J381" t="s">
        <v>9</v>
      </c>
      <c r="K381" s="3">
        <v>41654.498611111114</v>
      </c>
      <c r="L381" s="3">
        <v>41654.458333333336</v>
      </c>
      <c r="M381">
        <v>0.4</v>
      </c>
      <c r="N381" s="3">
        <v>41654.465277777781</v>
      </c>
      <c r="O381" t="s">
        <v>9</v>
      </c>
      <c r="P381">
        <v>67</v>
      </c>
      <c r="V381" s="3"/>
      <c r="X381" s="3"/>
    </row>
    <row r="382" spans="1:24" x14ac:dyDescent="0.25">
      <c r="A382" t="s">
        <v>62</v>
      </c>
      <c r="B382" t="s">
        <v>63</v>
      </c>
      <c r="C382">
        <v>45.515999999999998</v>
      </c>
      <c r="D382">
        <v>14.64363</v>
      </c>
      <c r="E382">
        <v>535.6</v>
      </c>
      <c r="F382" s="2">
        <v>41655</v>
      </c>
      <c r="G382" s="3">
        <v>41655.498611111114</v>
      </c>
      <c r="H382" s="3">
        <v>41655.458333333336</v>
      </c>
      <c r="I382">
        <v>7</v>
      </c>
      <c r="J382" t="s">
        <v>9</v>
      </c>
      <c r="K382" s="3">
        <v>41655.498611111114</v>
      </c>
      <c r="L382" s="3">
        <v>41655.458333333336</v>
      </c>
      <c r="M382">
        <v>-2.2000000000000002</v>
      </c>
      <c r="N382" s="3">
        <v>41655.46597222222</v>
      </c>
      <c r="O382" t="s">
        <v>9</v>
      </c>
      <c r="P382">
        <v>52</v>
      </c>
      <c r="V382" s="3"/>
      <c r="X382" s="3"/>
    </row>
    <row r="383" spans="1:24" x14ac:dyDescent="0.25">
      <c r="A383" t="s">
        <v>62</v>
      </c>
      <c r="B383" t="s">
        <v>63</v>
      </c>
      <c r="C383">
        <v>45.515999999999998</v>
      </c>
      <c r="D383">
        <v>14.64363</v>
      </c>
      <c r="E383">
        <v>535.6</v>
      </c>
      <c r="F383" s="2">
        <v>41656</v>
      </c>
      <c r="G383" s="3">
        <v>41656.498611111114</v>
      </c>
      <c r="H383" s="3">
        <v>41656.458333333336</v>
      </c>
      <c r="I383">
        <v>9</v>
      </c>
      <c r="J383" t="s">
        <v>9</v>
      </c>
      <c r="K383" s="3">
        <v>41656.498611111114</v>
      </c>
      <c r="L383" s="3">
        <v>41656.458333333336</v>
      </c>
      <c r="M383">
        <v>2.4</v>
      </c>
      <c r="N383" s="3">
        <v>41656.46597222222</v>
      </c>
      <c r="O383" t="s">
        <v>9</v>
      </c>
      <c r="P383">
        <v>63</v>
      </c>
      <c r="V383" s="3"/>
      <c r="X383" s="3"/>
    </row>
    <row r="384" spans="1:24" x14ac:dyDescent="0.25">
      <c r="A384" t="s">
        <v>62</v>
      </c>
      <c r="B384" t="s">
        <v>63</v>
      </c>
      <c r="C384">
        <v>45.515999999999998</v>
      </c>
      <c r="D384">
        <v>14.64363</v>
      </c>
      <c r="E384">
        <v>535.6</v>
      </c>
      <c r="F384" s="2">
        <v>41657</v>
      </c>
      <c r="G384" s="3">
        <v>41657.498611111114</v>
      </c>
      <c r="H384" s="3">
        <v>41657.458333333336</v>
      </c>
      <c r="I384">
        <v>10</v>
      </c>
      <c r="J384" t="s">
        <v>9</v>
      </c>
      <c r="K384" s="3">
        <v>41657.498611111114</v>
      </c>
      <c r="L384" s="3">
        <v>41657.458333333336</v>
      </c>
      <c r="M384">
        <v>7.1</v>
      </c>
      <c r="N384" s="3">
        <v>41657.46597222222</v>
      </c>
      <c r="O384" t="s">
        <v>9</v>
      </c>
      <c r="P384">
        <v>82</v>
      </c>
      <c r="V384" s="3"/>
      <c r="X384" s="3"/>
    </row>
    <row r="385" spans="1:24" x14ac:dyDescent="0.25">
      <c r="A385" t="s">
        <v>62</v>
      </c>
      <c r="B385" t="s">
        <v>63</v>
      </c>
      <c r="C385">
        <v>45.515999999999998</v>
      </c>
      <c r="D385">
        <v>14.64363</v>
      </c>
      <c r="E385">
        <v>535.6</v>
      </c>
      <c r="F385" s="2">
        <v>41658</v>
      </c>
      <c r="G385" s="3">
        <v>41658.498611111114</v>
      </c>
      <c r="H385" s="3">
        <v>41658.458333333336</v>
      </c>
      <c r="I385">
        <v>10</v>
      </c>
      <c r="J385" t="s">
        <v>9</v>
      </c>
      <c r="K385" s="3">
        <v>41658.498611111114</v>
      </c>
      <c r="L385" s="3">
        <v>41658.458333333336</v>
      </c>
      <c r="M385">
        <v>6.7</v>
      </c>
      <c r="N385" s="3">
        <v>41658.466666666667</v>
      </c>
      <c r="O385" t="s">
        <v>9</v>
      </c>
      <c r="P385">
        <v>80</v>
      </c>
      <c r="V385" s="3"/>
      <c r="X385" s="3"/>
    </row>
    <row r="386" spans="1:24" x14ac:dyDescent="0.25">
      <c r="A386" t="s">
        <v>62</v>
      </c>
      <c r="B386" t="s">
        <v>63</v>
      </c>
      <c r="C386">
        <v>45.515999999999998</v>
      </c>
      <c r="D386">
        <v>14.64363</v>
      </c>
      <c r="E386">
        <v>535.6</v>
      </c>
      <c r="F386" s="2">
        <v>41659</v>
      </c>
      <c r="G386" s="3">
        <v>41659.498611111114</v>
      </c>
      <c r="H386" s="3">
        <v>41659.458333333336</v>
      </c>
      <c r="I386">
        <v>9</v>
      </c>
      <c r="J386" t="s">
        <v>9</v>
      </c>
      <c r="K386" s="3">
        <v>41659.498611111114</v>
      </c>
      <c r="L386" s="3">
        <v>41659.458333333336</v>
      </c>
      <c r="M386">
        <v>4.5999999999999996</v>
      </c>
      <c r="N386" s="3">
        <v>41659.466666666667</v>
      </c>
      <c r="O386" t="s">
        <v>9</v>
      </c>
      <c r="P386">
        <v>74</v>
      </c>
      <c r="V386" s="3"/>
      <c r="X386" s="3"/>
    </row>
    <row r="387" spans="1:24" x14ac:dyDescent="0.25">
      <c r="A387" t="s">
        <v>62</v>
      </c>
      <c r="B387" t="s">
        <v>63</v>
      </c>
      <c r="C387">
        <v>45.515999999999998</v>
      </c>
      <c r="D387">
        <v>14.64363</v>
      </c>
      <c r="E387">
        <v>535.6</v>
      </c>
      <c r="F387" s="2">
        <v>41660</v>
      </c>
      <c r="G387" s="3">
        <v>41660.498611111114</v>
      </c>
      <c r="H387" s="3">
        <v>41660.458333333336</v>
      </c>
      <c r="I387">
        <v>7</v>
      </c>
      <c r="J387" t="s">
        <v>9</v>
      </c>
      <c r="K387" s="3">
        <v>41660.498611111114</v>
      </c>
      <c r="L387" s="3">
        <v>41660.458333333336</v>
      </c>
      <c r="M387">
        <v>2.7</v>
      </c>
      <c r="N387" s="3">
        <v>41660.466666666667</v>
      </c>
      <c r="O387" t="s">
        <v>9</v>
      </c>
      <c r="P387">
        <v>74</v>
      </c>
      <c r="V387" s="3"/>
      <c r="X387" s="3"/>
    </row>
    <row r="388" spans="1:24" x14ac:dyDescent="0.25">
      <c r="A388" t="s">
        <v>62</v>
      </c>
      <c r="B388" t="s">
        <v>63</v>
      </c>
      <c r="C388">
        <v>45.515999999999998</v>
      </c>
      <c r="D388">
        <v>14.64363</v>
      </c>
      <c r="E388">
        <v>535.6</v>
      </c>
      <c r="F388" s="2">
        <v>41661</v>
      </c>
      <c r="G388" s="3">
        <v>41661.498611111114</v>
      </c>
      <c r="H388" s="3">
        <v>41661.458333333336</v>
      </c>
      <c r="I388">
        <v>5</v>
      </c>
      <c r="J388" t="s">
        <v>9</v>
      </c>
      <c r="K388" s="3">
        <v>41661.498611111114</v>
      </c>
      <c r="L388" s="3">
        <v>41661.458333333336</v>
      </c>
      <c r="M388">
        <v>-1.9</v>
      </c>
      <c r="N388" s="3">
        <v>41661.467361111114</v>
      </c>
      <c r="O388" t="s">
        <v>9</v>
      </c>
      <c r="P388">
        <v>61</v>
      </c>
      <c r="V388" s="3"/>
      <c r="X388" s="3"/>
    </row>
    <row r="389" spans="1:24" x14ac:dyDescent="0.25">
      <c r="A389" t="s">
        <v>62</v>
      </c>
      <c r="B389" t="s">
        <v>63</v>
      </c>
      <c r="C389">
        <v>45.515999999999998</v>
      </c>
      <c r="D389">
        <v>14.64363</v>
      </c>
      <c r="E389">
        <v>535.6</v>
      </c>
      <c r="F389" s="2">
        <v>41662</v>
      </c>
      <c r="G389" s="3">
        <v>41662.498611111114</v>
      </c>
      <c r="H389" s="3">
        <v>41662.458333333336</v>
      </c>
      <c r="I389">
        <v>5</v>
      </c>
      <c r="J389" t="s">
        <v>9</v>
      </c>
      <c r="K389" s="3">
        <v>41662.498611111114</v>
      </c>
      <c r="L389" s="3">
        <v>41662.458333333336</v>
      </c>
      <c r="M389">
        <v>-2.8</v>
      </c>
      <c r="N389" s="3">
        <v>41662.467361111114</v>
      </c>
      <c r="O389" t="s">
        <v>9</v>
      </c>
      <c r="P389">
        <v>57</v>
      </c>
      <c r="V389" s="3"/>
      <c r="X389" s="3"/>
    </row>
    <row r="390" spans="1:24" x14ac:dyDescent="0.25">
      <c r="A390" t="s">
        <v>62</v>
      </c>
      <c r="B390" t="s">
        <v>63</v>
      </c>
      <c r="C390">
        <v>45.515999999999998</v>
      </c>
      <c r="D390">
        <v>14.64363</v>
      </c>
      <c r="E390">
        <v>535.6</v>
      </c>
      <c r="F390" s="2">
        <v>41663</v>
      </c>
      <c r="G390" s="3">
        <v>41663.498611111114</v>
      </c>
      <c r="H390" s="3">
        <v>41663.458333333336</v>
      </c>
      <c r="I390">
        <v>0</v>
      </c>
      <c r="J390" t="s">
        <v>9</v>
      </c>
      <c r="K390" s="3">
        <v>41663.498611111114</v>
      </c>
      <c r="L390" s="3">
        <v>41663.458333333336</v>
      </c>
      <c r="M390">
        <v>-4.5999999999999996</v>
      </c>
      <c r="N390" s="3">
        <v>41663.467361111114</v>
      </c>
      <c r="O390" t="s">
        <v>9</v>
      </c>
      <c r="P390">
        <v>71</v>
      </c>
      <c r="V390" s="3"/>
      <c r="X390" s="3"/>
    </row>
    <row r="391" spans="1:24" x14ac:dyDescent="0.25">
      <c r="A391" t="s">
        <v>62</v>
      </c>
      <c r="B391" t="s">
        <v>63</v>
      </c>
      <c r="C391">
        <v>45.515999999999998</v>
      </c>
      <c r="D391">
        <v>14.64363</v>
      </c>
      <c r="E391">
        <v>535.6</v>
      </c>
      <c r="F391" s="2">
        <v>41664</v>
      </c>
      <c r="G391" s="3">
        <v>41664.498611111114</v>
      </c>
      <c r="H391" s="3">
        <v>41664.458333333336</v>
      </c>
      <c r="I391">
        <v>-3</v>
      </c>
      <c r="J391" t="s">
        <v>9</v>
      </c>
      <c r="K391" s="3">
        <v>41664.498611111114</v>
      </c>
      <c r="L391" s="3">
        <v>41664.458333333336</v>
      </c>
      <c r="M391">
        <v>-14.8</v>
      </c>
      <c r="N391" s="3">
        <v>41664.467361111114</v>
      </c>
      <c r="O391" t="s">
        <v>9</v>
      </c>
      <c r="P391">
        <v>40</v>
      </c>
      <c r="V391" s="3"/>
      <c r="X391" s="3"/>
    </row>
    <row r="392" spans="1:24" x14ac:dyDescent="0.25">
      <c r="A392" t="s">
        <v>62</v>
      </c>
      <c r="B392" t="s">
        <v>63</v>
      </c>
      <c r="C392">
        <v>45.515999999999998</v>
      </c>
      <c r="D392">
        <v>14.64363</v>
      </c>
      <c r="E392">
        <v>535.6</v>
      </c>
      <c r="F392" s="2">
        <v>41665</v>
      </c>
      <c r="G392" s="3">
        <v>41665.498611111114</v>
      </c>
      <c r="H392" s="3">
        <v>41665.458333333336</v>
      </c>
      <c r="I392">
        <v>-2</v>
      </c>
      <c r="J392" t="s">
        <v>9</v>
      </c>
      <c r="K392" s="3">
        <v>41665.498611111114</v>
      </c>
      <c r="L392" s="3">
        <v>41665.458333333336</v>
      </c>
      <c r="M392">
        <v>-15.5</v>
      </c>
      <c r="N392" s="3">
        <v>41665.467361111114</v>
      </c>
      <c r="O392" t="s">
        <v>9</v>
      </c>
      <c r="P392">
        <v>35</v>
      </c>
      <c r="V392" s="3"/>
      <c r="X392" s="3"/>
    </row>
    <row r="393" spans="1:24" x14ac:dyDescent="0.25">
      <c r="A393" t="s">
        <v>62</v>
      </c>
      <c r="B393" t="s">
        <v>63</v>
      </c>
      <c r="C393">
        <v>45.515999999999998</v>
      </c>
      <c r="D393">
        <v>14.64363</v>
      </c>
      <c r="E393">
        <v>535.6</v>
      </c>
      <c r="F393" s="2">
        <v>41666</v>
      </c>
      <c r="G393" s="3">
        <v>41666.498611111114</v>
      </c>
      <c r="H393" s="3">
        <v>41666.458333333336</v>
      </c>
      <c r="I393">
        <v>0</v>
      </c>
      <c r="J393" t="s">
        <v>9</v>
      </c>
      <c r="K393" s="3">
        <v>41666.498611111114</v>
      </c>
      <c r="L393" s="3">
        <v>41666.458333333336</v>
      </c>
      <c r="M393">
        <v>-8.6999999999999993</v>
      </c>
      <c r="N393" s="3">
        <v>41666.468055555553</v>
      </c>
      <c r="O393" t="s">
        <v>9</v>
      </c>
      <c r="P393">
        <v>52</v>
      </c>
      <c r="V393" s="3"/>
      <c r="X393" s="3"/>
    </row>
    <row r="394" spans="1:24" x14ac:dyDescent="0.25">
      <c r="A394" t="s">
        <v>62</v>
      </c>
      <c r="B394" t="s">
        <v>63</v>
      </c>
      <c r="C394">
        <v>45.515999999999998</v>
      </c>
      <c r="D394">
        <v>14.64363</v>
      </c>
      <c r="E394">
        <v>535.6</v>
      </c>
      <c r="F394" s="2">
        <v>41667</v>
      </c>
      <c r="G394" s="3">
        <v>41667.498611111114</v>
      </c>
      <c r="H394" s="3">
        <v>41667.458333333336</v>
      </c>
      <c r="I394">
        <v>-2</v>
      </c>
      <c r="J394" t="s">
        <v>9</v>
      </c>
      <c r="K394" s="3">
        <v>41667.498611111114</v>
      </c>
      <c r="L394" s="3">
        <v>41667.458333333336</v>
      </c>
      <c r="M394">
        <v>-11.1</v>
      </c>
      <c r="N394" s="3">
        <v>41667.468055555553</v>
      </c>
      <c r="O394" t="s">
        <v>9</v>
      </c>
      <c r="P394">
        <v>50</v>
      </c>
      <c r="V394" s="3"/>
      <c r="X394" s="3"/>
    </row>
    <row r="395" spans="1:24" x14ac:dyDescent="0.25">
      <c r="A395" t="s">
        <v>62</v>
      </c>
      <c r="B395" t="s">
        <v>63</v>
      </c>
      <c r="C395">
        <v>45.515999999999998</v>
      </c>
      <c r="D395">
        <v>14.64363</v>
      </c>
      <c r="E395">
        <v>535.6</v>
      </c>
      <c r="F395" s="2">
        <v>41668</v>
      </c>
      <c r="G395" s="3">
        <v>41668.498611111114</v>
      </c>
      <c r="H395" s="3">
        <v>41668.458333333336</v>
      </c>
      <c r="I395">
        <v>-3</v>
      </c>
      <c r="J395" t="s">
        <v>9</v>
      </c>
      <c r="K395" s="3">
        <v>41668.498611111114</v>
      </c>
      <c r="L395" s="3">
        <v>41668.458333333336</v>
      </c>
      <c r="M395">
        <v>-12.8</v>
      </c>
      <c r="N395" s="3">
        <v>41668.468055555553</v>
      </c>
      <c r="O395" t="s">
        <v>9</v>
      </c>
      <c r="P395">
        <v>47</v>
      </c>
      <c r="V395" s="3"/>
      <c r="X395" s="3"/>
    </row>
    <row r="396" spans="1:24" x14ac:dyDescent="0.25">
      <c r="A396" t="s">
        <v>62</v>
      </c>
      <c r="B396" t="s">
        <v>63</v>
      </c>
      <c r="C396">
        <v>45.515999999999998</v>
      </c>
      <c r="D396">
        <v>14.64363</v>
      </c>
      <c r="E396">
        <v>535.6</v>
      </c>
      <c r="F396" s="2">
        <v>41669</v>
      </c>
      <c r="G396" s="3">
        <v>41669.498611111114</v>
      </c>
      <c r="H396" s="3">
        <v>41669.458333333336</v>
      </c>
      <c r="I396">
        <v>-3</v>
      </c>
      <c r="J396" t="s">
        <v>9</v>
      </c>
      <c r="K396" s="3">
        <v>41669.498611111114</v>
      </c>
      <c r="L396" s="3">
        <v>41669.458333333336</v>
      </c>
      <c r="M396">
        <v>-9.6999999999999993</v>
      </c>
      <c r="N396" s="3">
        <v>41669.468055555553</v>
      </c>
      <c r="O396" t="s">
        <v>9</v>
      </c>
      <c r="P396">
        <v>60</v>
      </c>
      <c r="V396" s="3"/>
      <c r="X396" s="3"/>
    </row>
    <row r="397" spans="1:24" x14ac:dyDescent="0.25">
      <c r="A397" t="s">
        <v>62</v>
      </c>
      <c r="B397" t="s">
        <v>63</v>
      </c>
      <c r="C397">
        <v>45.515999999999998</v>
      </c>
      <c r="D397">
        <v>14.64363</v>
      </c>
      <c r="E397">
        <v>535.6</v>
      </c>
      <c r="F397" s="2">
        <v>41670</v>
      </c>
      <c r="G397" s="3">
        <v>41670.498611111114</v>
      </c>
      <c r="H397" s="3">
        <v>41670.458333333336</v>
      </c>
      <c r="I397">
        <v>0</v>
      </c>
      <c r="J397" t="s">
        <v>9</v>
      </c>
      <c r="K397" s="3">
        <v>41670.498611111114</v>
      </c>
      <c r="L397" s="3">
        <v>41670.458333333336</v>
      </c>
      <c r="M397">
        <v>-5.2</v>
      </c>
      <c r="N397" s="3">
        <v>41670.468055555553</v>
      </c>
      <c r="O397" t="s">
        <v>9</v>
      </c>
      <c r="P397">
        <v>68</v>
      </c>
      <c r="V397" s="3"/>
      <c r="X397" s="3"/>
    </row>
    <row r="398" spans="1:24" x14ac:dyDescent="0.25">
      <c r="A398" t="s">
        <v>62</v>
      </c>
      <c r="B398" t="s">
        <v>63</v>
      </c>
      <c r="C398">
        <v>45.515999999999998</v>
      </c>
      <c r="D398">
        <v>14.64363</v>
      </c>
      <c r="E398">
        <v>535.6</v>
      </c>
      <c r="F398" s="2">
        <v>41671</v>
      </c>
      <c r="G398" s="3">
        <v>41671.498611111114</v>
      </c>
      <c r="H398" s="3">
        <v>41671.458333333336</v>
      </c>
      <c r="I398">
        <v>-1</v>
      </c>
      <c r="J398" t="s">
        <v>9</v>
      </c>
      <c r="K398" s="3">
        <v>41671.498611111114</v>
      </c>
      <c r="L398" s="3">
        <v>41671.458333333336</v>
      </c>
      <c r="M398">
        <v>-5.6</v>
      </c>
      <c r="N398" s="3">
        <v>41671.46875</v>
      </c>
      <c r="O398" t="s">
        <v>9</v>
      </c>
      <c r="P398">
        <v>71</v>
      </c>
      <c r="V398" s="3"/>
      <c r="X398" s="3"/>
    </row>
    <row r="399" spans="1:24" x14ac:dyDescent="0.25">
      <c r="A399" t="s">
        <v>62</v>
      </c>
      <c r="B399" t="s">
        <v>63</v>
      </c>
      <c r="C399">
        <v>45.515999999999998</v>
      </c>
      <c r="D399">
        <v>14.64363</v>
      </c>
      <c r="E399">
        <v>535.6</v>
      </c>
      <c r="F399" s="2">
        <v>41672</v>
      </c>
      <c r="G399" s="3">
        <v>41672.498611111114</v>
      </c>
      <c r="H399" s="3">
        <v>41672.458333333336</v>
      </c>
      <c r="I399">
        <v>-1</v>
      </c>
      <c r="J399" t="s">
        <v>9</v>
      </c>
      <c r="K399" s="3">
        <v>41672.498611111114</v>
      </c>
      <c r="L399" s="3">
        <v>41672.458333333336</v>
      </c>
      <c r="M399">
        <v>-6</v>
      </c>
      <c r="N399" s="3">
        <v>41672.46875</v>
      </c>
      <c r="O399" t="s">
        <v>9</v>
      </c>
      <c r="P399">
        <v>69</v>
      </c>
      <c r="V399" s="3"/>
      <c r="X399" s="3"/>
    </row>
    <row r="400" spans="1:24" x14ac:dyDescent="0.25">
      <c r="A400" t="s">
        <v>62</v>
      </c>
      <c r="B400" t="s">
        <v>63</v>
      </c>
      <c r="C400">
        <v>45.515999999999998</v>
      </c>
      <c r="D400">
        <v>14.64363</v>
      </c>
      <c r="E400">
        <v>535.6</v>
      </c>
      <c r="F400" s="2">
        <v>41673</v>
      </c>
      <c r="G400" s="3">
        <v>41673.498611111114</v>
      </c>
      <c r="H400" s="3">
        <v>41673.458333333336</v>
      </c>
      <c r="I400">
        <v>-1</v>
      </c>
      <c r="J400" t="s">
        <v>9</v>
      </c>
      <c r="K400" s="3">
        <v>41673.498611111114</v>
      </c>
      <c r="L400" s="3">
        <v>41673.458333333336</v>
      </c>
      <c r="M400">
        <v>-5.8</v>
      </c>
      <c r="N400" s="3">
        <v>41673.46875</v>
      </c>
      <c r="O400" t="s">
        <v>9</v>
      </c>
      <c r="P400">
        <v>70</v>
      </c>
      <c r="V400" s="3"/>
      <c r="X400" s="3"/>
    </row>
    <row r="401" spans="1:24" x14ac:dyDescent="0.25">
      <c r="A401" t="s">
        <v>62</v>
      </c>
      <c r="B401" t="s">
        <v>63</v>
      </c>
      <c r="C401">
        <v>45.515999999999998</v>
      </c>
      <c r="D401">
        <v>14.64363</v>
      </c>
      <c r="E401">
        <v>535.6</v>
      </c>
      <c r="F401" s="2">
        <v>41674</v>
      </c>
      <c r="G401" s="3">
        <v>41674.498611111114</v>
      </c>
      <c r="H401" s="3">
        <v>41674.458333333336</v>
      </c>
      <c r="I401">
        <v>-1</v>
      </c>
      <c r="J401" t="s">
        <v>9</v>
      </c>
      <c r="K401" s="3">
        <v>41674.498611111114</v>
      </c>
      <c r="L401" s="3">
        <v>41674.458333333336</v>
      </c>
      <c r="M401">
        <v>-6</v>
      </c>
      <c r="N401" s="3">
        <v>41674.46875</v>
      </c>
      <c r="O401" t="s">
        <v>9</v>
      </c>
      <c r="P401">
        <v>69</v>
      </c>
      <c r="V401" s="3"/>
      <c r="X401" s="3"/>
    </row>
    <row r="402" spans="1:24" x14ac:dyDescent="0.25">
      <c r="A402" t="s">
        <v>62</v>
      </c>
      <c r="B402" t="s">
        <v>63</v>
      </c>
      <c r="C402">
        <v>45.515999999999998</v>
      </c>
      <c r="D402">
        <v>14.64363</v>
      </c>
      <c r="E402">
        <v>535.6</v>
      </c>
      <c r="F402" s="2">
        <v>41675</v>
      </c>
      <c r="G402" s="3">
        <v>41675.498611111114</v>
      </c>
      <c r="H402" s="3">
        <v>41675.458333333336</v>
      </c>
      <c r="I402">
        <v>-1</v>
      </c>
      <c r="J402" t="s">
        <v>9</v>
      </c>
      <c r="K402" s="3">
        <v>41675.498611111114</v>
      </c>
      <c r="L402" s="3">
        <v>41675.458333333336</v>
      </c>
      <c r="M402">
        <v>-5.6</v>
      </c>
      <c r="N402" s="3">
        <v>41675.46875</v>
      </c>
      <c r="O402" t="s">
        <v>9</v>
      </c>
      <c r="P402">
        <v>71</v>
      </c>
      <c r="V402" s="3"/>
      <c r="X402" s="3"/>
    </row>
    <row r="403" spans="1:24" x14ac:dyDescent="0.25">
      <c r="A403" t="s">
        <v>62</v>
      </c>
      <c r="B403" t="s">
        <v>63</v>
      </c>
      <c r="C403">
        <v>45.515999999999998</v>
      </c>
      <c r="D403">
        <v>14.64363</v>
      </c>
      <c r="E403">
        <v>535.6</v>
      </c>
      <c r="F403" s="2">
        <v>41676</v>
      </c>
      <c r="G403" s="3">
        <v>41676.498611111114</v>
      </c>
      <c r="H403" s="3">
        <v>41676.458333333336</v>
      </c>
      <c r="I403">
        <v>-1</v>
      </c>
      <c r="J403" t="s">
        <v>9</v>
      </c>
      <c r="K403" s="3">
        <v>41676.498611111114</v>
      </c>
      <c r="L403" s="3">
        <v>41676.458333333336</v>
      </c>
      <c r="M403">
        <v>-6</v>
      </c>
      <c r="N403" s="3">
        <v>41676.46875</v>
      </c>
      <c r="O403" t="s">
        <v>9</v>
      </c>
      <c r="P403">
        <v>69</v>
      </c>
      <c r="V403" s="3"/>
      <c r="X403" s="3"/>
    </row>
    <row r="404" spans="1:24" x14ac:dyDescent="0.25">
      <c r="A404" t="s">
        <v>62</v>
      </c>
      <c r="B404" t="s">
        <v>63</v>
      </c>
      <c r="C404">
        <v>45.515999999999998</v>
      </c>
      <c r="D404">
        <v>14.64363</v>
      </c>
      <c r="E404">
        <v>535.6</v>
      </c>
      <c r="F404" s="2">
        <v>41677</v>
      </c>
      <c r="G404" s="3">
        <v>41677.498611111114</v>
      </c>
      <c r="H404" s="3">
        <v>41677.458333333336</v>
      </c>
      <c r="I404">
        <v>7</v>
      </c>
      <c r="J404" t="s">
        <v>9</v>
      </c>
      <c r="K404" s="3">
        <v>41677.498611111114</v>
      </c>
      <c r="L404" s="3">
        <v>41677.458333333336</v>
      </c>
      <c r="M404">
        <v>1.9</v>
      </c>
      <c r="N404" s="3">
        <v>41677.46875</v>
      </c>
      <c r="O404" t="s">
        <v>9</v>
      </c>
      <c r="P404">
        <v>70</v>
      </c>
      <c r="V404" s="3"/>
      <c r="X404" s="3"/>
    </row>
    <row r="405" spans="1:24" x14ac:dyDescent="0.25">
      <c r="A405" t="s">
        <v>62</v>
      </c>
      <c r="B405" t="s">
        <v>63</v>
      </c>
      <c r="C405">
        <v>45.515999999999998</v>
      </c>
      <c r="D405">
        <v>14.64363</v>
      </c>
      <c r="E405">
        <v>535.6</v>
      </c>
      <c r="F405" s="2">
        <v>41678</v>
      </c>
      <c r="G405" s="3">
        <v>41678.498611111114</v>
      </c>
      <c r="H405" s="3">
        <v>41678.458333333336</v>
      </c>
      <c r="I405">
        <v>5</v>
      </c>
      <c r="J405" t="s">
        <v>9</v>
      </c>
      <c r="K405" s="3">
        <v>41678.498611111114</v>
      </c>
      <c r="L405" s="3">
        <v>41678.458333333336</v>
      </c>
      <c r="M405">
        <v>-0.4</v>
      </c>
      <c r="N405" s="3">
        <v>41678.46875</v>
      </c>
      <c r="O405" t="s">
        <v>9</v>
      </c>
      <c r="P405">
        <v>68</v>
      </c>
      <c r="V405" s="3"/>
      <c r="X405" s="3"/>
    </row>
    <row r="406" spans="1:24" x14ac:dyDescent="0.25">
      <c r="A406" t="s">
        <v>62</v>
      </c>
      <c r="B406" t="s">
        <v>63</v>
      </c>
      <c r="C406">
        <v>45.515999999999998</v>
      </c>
      <c r="D406">
        <v>14.64363</v>
      </c>
      <c r="E406">
        <v>535.6</v>
      </c>
      <c r="F406" s="2">
        <v>41679</v>
      </c>
      <c r="G406" s="3">
        <v>41679.498611111114</v>
      </c>
      <c r="H406" s="3">
        <v>41679.458333333336</v>
      </c>
      <c r="I406">
        <v>6</v>
      </c>
      <c r="J406" t="s">
        <v>9</v>
      </c>
      <c r="K406" s="3">
        <v>41679.498611111114</v>
      </c>
      <c r="L406" s="3">
        <v>41679.458333333336</v>
      </c>
      <c r="M406">
        <v>2.5</v>
      </c>
      <c r="N406" s="3">
        <v>41679.46875</v>
      </c>
      <c r="O406" t="s">
        <v>9</v>
      </c>
      <c r="P406">
        <v>78</v>
      </c>
      <c r="V406" s="3"/>
      <c r="X406" s="3"/>
    </row>
    <row r="407" spans="1:24" x14ac:dyDescent="0.25">
      <c r="A407" t="s">
        <v>62</v>
      </c>
      <c r="B407" t="s">
        <v>63</v>
      </c>
      <c r="C407">
        <v>45.515999999999998</v>
      </c>
      <c r="D407">
        <v>14.64363</v>
      </c>
      <c r="E407">
        <v>535.6</v>
      </c>
      <c r="F407" s="2">
        <v>41680</v>
      </c>
      <c r="G407" s="3">
        <v>41680.498611111114</v>
      </c>
      <c r="H407" s="3">
        <v>41680.458333333336</v>
      </c>
      <c r="I407">
        <v>2</v>
      </c>
      <c r="J407" t="s">
        <v>9</v>
      </c>
      <c r="K407" s="3">
        <v>41680.498611111114</v>
      </c>
      <c r="L407" s="3">
        <v>41680.458333333336</v>
      </c>
      <c r="M407">
        <v>-1.4</v>
      </c>
      <c r="N407" s="3">
        <v>41680.46875</v>
      </c>
      <c r="O407" t="s">
        <v>9</v>
      </c>
      <c r="P407">
        <v>78</v>
      </c>
      <c r="V407" s="3"/>
      <c r="X407" s="3"/>
    </row>
    <row r="408" spans="1:24" x14ac:dyDescent="0.25">
      <c r="A408" t="s">
        <v>62</v>
      </c>
      <c r="B408" t="s">
        <v>63</v>
      </c>
      <c r="C408">
        <v>45.515999999999998</v>
      </c>
      <c r="D408">
        <v>14.64363</v>
      </c>
      <c r="E408">
        <v>535.6</v>
      </c>
      <c r="F408" s="2">
        <v>41681</v>
      </c>
      <c r="G408" s="3">
        <v>41681.498611111114</v>
      </c>
      <c r="H408" s="3">
        <v>41681.458333333336</v>
      </c>
      <c r="I408">
        <v>3</v>
      </c>
      <c r="J408" t="s">
        <v>9</v>
      </c>
      <c r="K408" s="3">
        <v>41681.498611111114</v>
      </c>
      <c r="L408" s="3">
        <v>41681.458333333336</v>
      </c>
      <c r="M408">
        <v>0.4</v>
      </c>
      <c r="N408" s="3">
        <v>41681.46875</v>
      </c>
      <c r="O408" t="s">
        <v>9</v>
      </c>
      <c r="P408">
        <v>83</v>
      </c>
      <c r="V408" s="3"/>
      <c r="X408" s="3"/>
    </row>
    <row r="409" spans="1:24" x14ac:dyDescent="0.25">
      <c r="A409" t="s">
        <v>62</v>
      </c>
      <c r="B409" t="s">
        <v>63</v>
      </c>
      <c r="C409">
        <v>45.515999999999998</v>
      </c>
      <c r="D409">
        <v>14.64363</v>
      </c>
      <c r="E409">
        <v>535.6</v>
      </c>
      <c r="F409" s="2">
        <v>41682</v>
      </c>
      <c r="G409" s="3">
        <v>41682.498611111114</v>
      </c>
      <c r="H409" s="3">
        <v>41682.458333333336</v>
      </c>
      <c r="I409">
        <v>2</v>
      </c>
      <c r="J409" t="s">
        <v>9</v>
      </c>
      <c r="K409" s="3">
        <v>41682.498611111114</v>
      </c>
      <c r="L409" s="3">
        <v>41682.458333333336</v>
      </c>
      <c r="M409">
        <v>-5.6</v>
      </c>
      <c r="N409" s="3">
        <v>41682.46875</v>
      </c>
      <c r="O409" t="s">
        <v>9</v>
      </c>
      <c r="P409">
        <v>57</v>
      </c>
      <c r="V409" s="3"/>
      <c r="X409" s="3"/>
    </row>
    <row r="410" spans="1:24" x14ac:dyDescent="0.25">
      <c r="A410" t="s">
        <v>62</v>
      </c>
      <c r="B410" t="s">
        <v>63</v>
      </c>
      <c r="C410">
        <v>45.515999999999998</v>
      </c>
      <c r="D410">
        <v>14.64363</v>
      </c>
      <c r="E410">
        <v>535.6</v>
      </c>
      <c r="F410" s="2">
        <v>41683</v>
      </c>
      <c r="G410" s="3">
        <v>41683.498611111114</v>
      </c>
      <c r="H410" s="3">
        <v>41683.458333333336</v>
      </c>
      <c r="I410">
        <v>7</v>
      </c>
      <c r="J410" t="s">
        <v>9</v>
      </c>
      <c r="K410" s="3">
        <v>41683.498611111114</v>
      </c>
      <c r="L410" s="3">
        <v>41683.458333333336</v>
      </c>
      <c r="M410">
        <v>-2.4</v>
      </c>
      <c r="N410" s="3">
        <v>41683.46875</v>
      </c>
      <c r="O410" t="s">
        <v>9</v>
      </c>
      <c r="P410">
        <v>51</v>
      </c>
      <c r="V410" s="3"/>
      <c r="X410" s="3"/>
    </row>
    <row r="411" spans="1:24" x14ac:dyDescent="0.25">
      <c r="A411" t="s">
        <v>62</v>
      </c>
      <c r="B411" t="s">
        <v>63</v>
      </c>
      <c r="C411">
        <v>45.515999999999998</v>
      </c>
      <c r="D411">
        <v>14.64363</v>
      </c>
      <c r="E411">
        <v>535.6</v>
      </c>
      <c r="F411" s="2">
        <v>41684</v>
      </c>
      <c r="G411" s="3">
        <v>41684.498611111114</v>
      </c>
      <c r="H411" s="3">
        <v>41684.458333333336</v>
      </c>
      <c r="I411">
        <v>6</v>
      </c>
      <c r="J411" t="s">
        <v>9</v>
      </c>
      <c r="K411" s="3">
        <v>41684.498611111114</v>
      </c>
      <c r="L411" s="3">
        <v>41684.458333333336</v>
      </c>
      <c r="M411">
        <v>-0.3</v>
      </c>
      <c r="N411" s="3">
        <v>41684.46875</v>
      </c>
      <c r="O411" t="s">
        <v>9</v>
      </c>
      <c r="P411">
        <v>64</v>
      </c>
      <c r="V411" s="3"/>
      <c r="X411" s="3"/>
    </row>
    <row r="412" spans="1:24" x14ac:dyDescent="0.25">
      <c r="A412" t="s">
        <v>62</v>
      </c>
      <c r="B412" t="s">
        <v>63</v>
      </c>
      <c r="C412">
        <v>45.515999999999998</v>
      </c>
      <c r="D412">
        <v>14.64363</v>
      </c>
      <c r="E412">
        <v>535.6</v>
      </c>
      <c r="F412" s="2">
        <v>41685</v>
      </c>
      <c r="G412" s="3">
        <v>41685.498611111114</v>
      </c>
      <c r="H412" s="3">
        <v>41685.458333333336</v>
      </c>
      <c r="I412">
        <v>5</v>
      </c>
      <c r="J412" t="s">
        <v>9</v>
      </c>
      <c r="K412" s="3">
        <v>41685.498611111114</v>
      </c>
      <c r="L412" s="3">
        <v>41685.458333333336</v>
      </c>
      <c r="M412">
        <v>-1.7</v>
      </c>
      <c r="N412" s="3">
        <v>41685.46875</v>
      </c>
      <c r="O412" t="s">
        <v>9</v>
      </c>
      <c r="P412">
        <v>62</v>
      </c>
      <c r="V412" s="3"/>
      <c r="X412" s="3"/>
    </row>
    <row r="413" spans="1:24" x14ac:dyDescent="0.25">
      <c r="A413" t="s">
        <v>62</v>
      </c>
      <c r="B413" t="s">
        <v>63</v>
      </c>
      <c r="C413">
        <v>45.515999999999998</v>
      </c>
      <c r="D413">
        <v>14.64363</v>
      </c>
      <c r="E413">
        <v>535.6</v>
      </c>
      <c r="F413" s="2">
        <v>41686</v>
      </c>
      <c r="G413" s="3">
        <v>41686.498611111114</v>
      </c>
      <c r="H413" s="3">
        <v>41686.458333333336</v>
      </c>
      <c r="I413">
        <v>7</v>
      </c>
      <c r="J413" t="s">
        <v>9</v>
      </c>
      <c r="K413" s="3">
        <v>41686.498611111114</v>
      </c>
      <c r="L413" s="3">
        <v>41686.458333333336</v>
      </c>
      <c r="M413">
        <v>-1.7</v>
      </c>
      <c r="N413" s="3">
        <v>41686.46875</v>
      </c>
      <c r="O413" t="s">
        <v>9</v>
      </c>
      <c r="P413">
        <v>54</v>
      </c>
      <c r="V413" s="3"/>
      <c r="X413" s="3"/>
    </row>
    <row r="414" spans="1:24" x14ac:dyDescent="0.25">
      <c r="A414" t="s">
        <v>62</v>
      </c>
      <c r="B414" t="s">
        <v>63</v>
      </c>
      <c r="C414">
        <v>45.515999999999998</v>
      </c>
      <c r="D414">
        <v>14.64363</v>
      </c>
      <c r="E414">
        <v>535.6</v>
      </c>
      <c r="F414" s="2">
        <v>41687</v>
      </c>
      <c r="G414" s="3">
        <v>41687.498611111114</v>
      </c>
      <c r="H414" s="3">
        <v>41687.458333333336</v>
      </c>
      <c r="I414">
        <v>3</v>
      </c>
      <c r="J414" t="s">
        <v>9</v>
      </c>
      <c r="K414" s="3">
        <v>41687.498611111114</v>
      </c>
      <c r="L414" s="3">
        <v>41687.458333333336</v>
      </c>
      <c r="M414">
        <v>0.7</v>
      </c>
      <c r="N414" s="3">
        <v>41687.46875</v>
      </c>
      <c r="O414" t="s">
        <v>9</v>
      </c>
      <c r="P414">
        <v>85</v>
      </c>
      <c r="V414" s="3"/>
      <c r="X414" s="3"/>
    </row>
    <row r="415" spans="1:24" x14ac:dyDescent="0.25">
      <c r="A415" t="s">
        <v>62</v>
      </c>
      <c r="B415" t="s">
        <v>63</v>
      </c>
      <c r="C415">
        <v>45.515999999999998</v>
      </c>
      <c r="D415">
        <v>14.64363</v>
      </c>
      <c r="E415">
        <v>535.6</v>
      </c>
      <c r="F415" s="2">
        <v>41688</v>
      </c>
      <c r="G415" s="3">
        <v>41688.498611111114</v>
      </c>
      <c r="H415" s="3">
        <v>41688.458333333336</v>
      </c>
      <c r="I415">
        <v>3</v>
      </c>
      <c r="J415" t="s">
        <v>9</v>
      </c>
      <c r="K415" s="3">
        <v>41688.498611111114</v>
      </c>
      <c r="L415" s="3">
        <v>41688.458333333336</v>
      </c>
      <c r="M415">
        <v>-5.2</v>
      </c>
      <c r="N415" s="3">
        <v>41688.46875</v>
      </c>
      <c r="O415" t="s">
        <v>9</v>
      </c>
      <c r="P415">
        <v>55</v>
      </c>
      <c r="V415" s="3"/>
      <c r="X415" s="3"/>
    </row>
    <row r="416" spans="1:24" x14ac:dyDescent="0.25">
      <c r="A416" t="s">
        <v>62</v>
      </c>
      <c r="B416" t="s">
        <v>63</v>
      </c>
      <c r="C416">
        <v>45.515999999999998</v>
      </c>
      <c r="D416">
        <v>14.64363</v>
      </c>
      <c r="E416">
        <v>535.6</v>
      </c>
      <c r="F416" s="2">
        <v>41689</v>
      </c>
      <c r="G416" s="3">
        <v>41689.498611111114</v>
      </c>
      <c r="H416" s="3">
        <v>41689.458333333336</v>
      </c>
      <c r="I416">
        <v>12</v>
      </c>
      <c r="J416" t="s">
        <v>9</v>
      </c>
      <c r="K416" s="3">
        <v>41689.498611111114</v>
      </c>
      <c r="L416" s="3">
        <v>41689.458333333336</v>
      </c>
      <c r="M416">
        <v>3</v>
      </c>
      <c r="N416" s="3">
        <v>41689.46875</v>
      </c>
      <c r="O416" t="s">
        <v>9</v>
      </c>
      <c r="P416">
        <v>54</v>
      </c>
      <c r="V416" s="3"/>
      <c r="X416" s="3"/>
    </row>
    <row r="417" spans="1:24" x14ac:dyDescent="0.25">
      <c r="A417" t="s">
        <v>62</v>
      </c>
      <c r="B417" t="s">
        <v>63</v>
      </c>
      <c r="C417">
        <v>45.515999999999998</v>
      </c>
      <c r="D417">
        <v>14.64363</v>
      </c>
      <c r="E417">
        <v>535.6</v>
      </c>
      <c r="F417" s="2">
        <v>41690</v>
      </c>
      <c r="G417" s="3">
        <v>41690.498611111114</v>
      </c>
      <c r="H417" s="3">
        <v>41690.458333333336</v>
      </c>
      <c r="I417">
        <v>5</v>
      </c>
      <c r="J417" t="s">
        <v>9</v>
      </c>
      <c r="K417" s="3">
        <v>41690.498611111114</v>
      </c>
      <c r="L417" s="3">
        <v>41690.458333333336</v>
      </c>
      <c r="M417">
        <v>-0.6</v>
      </c>
      <c r="N417" s="3">
        <v>41690.46875</v>
      </c>
      <c r="O417" t="s">
        <v>9</v>
      </c>
      <c r="P417">
        <v>67</v>
      </c>
      <c r="V417" s="3"/>
      <c r="X417" s="3"/>
    </row>
    <row r="418" spans="1:24" x14ac:dyDescent="0.25">
      <c r="A418" t="s">
        <v>62</v>
      </c>
      <c r="B418" t="s">
        <v>63</v>
      </c>
      <c r="C418">
        <v>45.515999999999998</v>
      </c>
      <c r="D418">
        <v>14.64363</v>
      </c>
      <c r="E418">
        <v>535.6</v>
      </c>
      <c r="F418" s="2">
        <v>41691</v>
      </c>
      <c r="G418" s="3">
        <v>41691.498611111114</v>
      </c>
      <c r="H418" s="3">
        <v>41691.458333333336</v>
      </c>
      <c r="I418">
        <v>6</v>
      </c>
      <c r="J418" t="s">
        <v>9</v>
      </c>
      <c r="K418" s="3">
        <v>41691.498611111114</v>
      </c>
      <c r="L418" s="3">
        <v>41691.458333333336</v>
      </c>
      <c r="M418">
        <v>-2.6</v>
      </c>
      <c r="N418" s="3">
        <v>41691.46875</v>
      </c>
      <c r="O418" t="s">
        <v>9</v>
      </c>
      <c r="P418">
        <v>54</v>
      </c>
      <c r="V418" s="3"/>
      <c r="X418" s="3"/>
    </row>
    <row r="419" spans="1:24" x14ac:dyDescent="0.25">
      <c r="A419" t="s">
        <v>62</v>
      </c>
      <c r="B419" t="s">
        <v>63</v>
      </c>
      <c r="C419">
        <v>45.515999999999998</v>
      </c>
      <c r="D419">
        <v>14.64363</v>
      </c>
      <c r="E419">
        <v>535.6</v>
      </c>
      <c r="F419" s="2">
        <v>41692</v>
      </c>
      <c r="G419" s="3">
        <v>41692.498611111114</v>
      </c>
      <c r="H419" s="3">
        <v>41692.458333333336</v>
      </c>
      <c r="I419">
        <v>3</v>
      </c>
      <c r="J419" t="s">
        <v>9</v>
      </c>
      <c r="K419" s="3">
        <v>41692.498611111114</v>
      </c>
      <c r="L419" s="3">
        <v>41692.458333333336</v>
      </c>
      <c r="M419">
        <v>-4.7</v>
      </c>
      <c r="N419" s="3">
        <v>41692.468055555553</v>
      </c>
      <c r="O419" t="s">
        <v>9</v>
      </c>
      <c r="P419">
        <v>57</v>
      </c>
      <c r="V419" s="3"/>
      <c r="X419" s="3"/>
    </row>
    <row r="420" spans="1:24" x14ac:dyDescent="0.25">
      <c r="A420" t="s">
        <v>62</v>
      </c>
      <c r="B420" t="s">
        <v>63</v>
      </c>
      <c r="C420">
        <v>45.515999999999998</v>
      </c>
      <c r="D420">
        <v>14.64363</v>
      </c>
      <c r="E420">
        <v>535.6</v>
      </c>
      <c r="F420" s="2">
        <v>41693</v>
      </c>
      <c r="G420" s="3">
        <v>41693.498611111114</v>
      </c>
      <c r="H420" s="3">
        <v>41693.458333333336</v>
      </c>
      <c r="I420">
        <v>4</v>
      </c>
      <c r="J420" t="s">
        <v>9</v>
      </c>
      <c r="K420" s="3">
        <v>41693.498611111114</v>
      </c>
      <c r="L420" s="3">
        <v>41693.458333333336</v>
      </c>
      <c r="M420">
        <v>-1.4</v>
      </c>
      <c r="N420" s="3">
        <v>41693.468055555553</v>
      </c>
      <c r="O420" t="s">
        <v>9</v>
      </c>
      <c r="P420">
        <v>68</v>
      </c>
      <c r="V420" s="3"/>
      <c r="X420" s="3"/>
    </row>
    <row r="421" spans="1:24" x14ac:dyDescent="0.25">
      <c r="A421" t="s">
        <v>62</v>
      </c>
      <c r="B421" t="s">
        <v>63</v>
      </c>
      <c r="C421">
        <v>45.515999999999998</v>
      </c>
      <c r="D421">
        <v>14.64363</v>
      </c>
      <c r="E421">
        <v>535.6</v>
      </c>
      <c r="F421" s="2">
        <v>41694</v>
      </c>
      <c r="G421" s="3">
        <v>41694.498611111114</v>
      </c>
      <c r="H421" s="3">
        <v>41694.458333333336</v>
      </c>
      <c r="I421">
        <v>7</v>
      </c>
      <c r="J421" t="s">
        <v>9</v>
      </c>
      <c r="K421" s="3">
        <v>41694.498611111114</v>
      </c>
      <c r="L421" s="3">
        <v>41694.458333333336</v>
      </c>
      <c r="M421">
        <v>-1.9</v>
      </c>
      <c r="N421" s="3">
        <v>41694.468055555553</v>
      </c>
      <c r="O421" t="s">
        <v>9</v>
      </c>
      <c r="P421">
        <v>53</v>
      </c>
      <c r="V421" s="3"/>
      <c r="X421" s="3"/>
    </row>
    <row r="422" spans="1:24" x14ac:dyDescent="0.25">
      <c r="A422" t="s">
        <v>62</v>
      </c>
      <c r="B422" t="s">
        <v>63</v>
      </c>
      <c r="C422">
        <v>45.515999999999998</v>
      </c>
      <c r="D422">
        <v>14.64363</v>
      </c>
      <c r="E422">
        <v>535.6</v>
      </c>
      <c r="F422" s="2">
        <v>41695</v>
      </c>
      <c r="G422" s="3">
        <v>41695.498611111114</v>
      </c>
      <c r="H422" s="3">
        <v>41695.458333333336</v>
      </c>
      <c r="I422">
        <v>9</v>
      </c>
      <c r="J422" t="s">
        <v>9</v>
      </c>
      <c r="K422" s="3">
        <v>41695.498611111114</v>
      </c>
      <c r="L422" s="3">
        <v>41695.458333333336</v>
      </c>
      <c r="M422">
        <v>-3.2</v>
      </c>
      <c r="N422" s="3">
        <v>41695.468055555553</v>
      </c>
      <c r="O422" t="s">
        <v>9</v>
      </c>
      <c r="P422">
        <v>42</v>
      </c>
      <c r="V422" s="3"/>
      <c r="X422" s="3"/>
    </row>
    <row r="423" spans="1:24" x14ac:dyDescent="0.25">
      <c r="A423" t="s">
        <v>62</v>
      </c>
      <c r="B423" t="s">
        <v>63</v>
      </c>
      <c r="C423">
        <v>45.515999999999998</v>
      </c>
      <c r="D423">
        <v>14.64363</v>
      </c>
      <c r="E423">
        <v>535.6</v>
      </c>
      <c r="F423" s="2">
        <v>41696</v>
      </c>
      <c r="G423" s="3">
        <v>41696.498611111114</v>
      </c>
      <c r="H423" s="3">
        <v>41696.458333333336</v>
      </c>
      <c r="I423">
        <v>8</v>
      </c>
      <c r="J423" t="s">
        <v>9</v>
      </c>
      <c r="K423" s="3">
        <v>41696.498611111114</v>
      </c>
      <c r="L423" s="3">
        <v>41696.458333333336</v>
      </c>
      <c r="M423">
        <v>-0.5</v>
      </c>
      <c r="N423" s="3">
        <v>41696.468055555553</v>
      </c>
      <c r="O423" t="s">
        <v>9</v>
      </c>
      <c r="P423">
        <v>55</v>
      </c>
      <c r="V423" s="3"/>
      <c r="X423" s="3"/>
    </row>
    <row r="424" spans="1:24" x14ac:dyDescent="0.25">
      <c r="A424" t="s">
        <v>62</v>
      </c>
      <c r="B424" t="s">
        <v>63</v>
      </c>
      <c r="C424">
        <v>45.515999999999998</v>
      </c>
      <c r="D424">
        <v>14.64363</v>
      </c>
      <c r="E424">
        <v>535.6</v>
      </c>
      <c r="F424" s="2">
        <v>41697</v>
      </c>
      <c r="G424" s="3">
        <v>41697.498611111114</v>
      </c>
      <c r="H424" s="3">
        <v>41697.458333333336</v>
      </c>
      <c r="I424">
        <v>9</v>
      </c>
      <c r="J424" t="s">
        <v>9</v>
      </c>
      <c r="K424" s="3">
        <v>41697.498611111114</v>
      </c>
      <c r="L424" s="3">
        <v>41697.458333333336</v>
      </c>
      <c r="M424">
        <v>-1.4</v>
      </c>
      <c r="N424" s="3">
        <v>41697.468055555553</v>
      </c>
      <c r="O424" t="s">
        <v>9</v>
      </c>
      <c r="P424">
        <v>48</v>
      </c>
      <c r="V424" s="3"/>
      <c r="X424" s="3"/>
    </row>
    <row r="425" spans="1:24" x14ac:dyDescent="0.25">
      <c r="A425" t="s">
        <v>62</v>
      </c>
      <c r="B425" t="s">
        <v>63</v>
      </c>
      <c r="C425">
        <v>45.515999999999998</v>
      </c>
      <c r="D425">
        <v>14.64363</v>
      </c>
      <c r="E425">
        <v>535.6</v>
      </c>
      <c r="F425" s="2">
        <v>41698</v>
      </c>
      <c r="G425" s="3">
        <v>41698.498611111114</v>
      </c>
      <c r="H425" s="3">
        <v>41698.458333333336</v>
      </c>
      <c r="I425">
        <v>6</v>
      </c>
      <c r="J425" t="s">
        <v>9</v>
      </c>
      <c r="K425" s="3">
        <v>41698.498611111114</v>
      </c>
      <c r="L425" s="3">
        <v>41698.458333333336</v>
      </c>
      <c r="M425">
        <v>-0.5</v>
      </c>
      <c r="N425" s="3">
        <v>41698.467361111114</v>
      </c>
      <c r="O425" t="s">
        <v>9</v>
      </c>
      <c r="P425">
        <v>63</v>
      </c>
      <c r="V425" s="3"/>
      <c r="X425" s="3"/>
    </row>
    <row r="426" spans="1:24" x14ac:dyDescent="0.25">
      <c r="A426" t="s">
        <v>62</v>
      </c>
      <c r="B426" t="s">
        <v>63</v>
      </c>
      <c r="C426">
        <v>45.515999999999998</v>
      </c>
      <c r="D426">
        <v>14.64363</v>
      </c>
      <c r="E426">
        <v>535.6</v>
      </c>
      <c r="F426" s="2">
        <v>41699</v>
      </c>
      <c r="G426" s="3">
        <v>41699.498611111114</v>
      </c>
      <c r="H426" s="3">
        <v>41699.458333333336</v>
      </c>
      <c r="I426">
        <v>6</v>
      </c>
      <c r="J426" t="s">
        <v>9</v>
      </c>
      <c r="K426" s="3">
        <v>41699.498611111114</v>
      </c>
      <c r="L426" s="3">
        <v>41699.458333333336</v>
      </c>
      <c r="M426">
        <v>-2.8</v>
      </c>
      <c r="N426" s="3">
        <v>41699.467361111114</v>
      </c>
      <c r="O426" t="s">
        <v>9</v>
      </c>
      <c r="P426">
        <v>53</v>
      </c>
      <c r="V426" s="3"/>
      <c r="X426" s="3"/>
    </row>
    <row r="427" spans="1:24" x14ac:dyDescent="0.25">
      <c r="A427" t="s">
        <v>62</v>
      </c>
      <c r="B427" t="s">
        <v>63</v>
      </c>
      <c r="C427">
        <v>45.515999999999998</v>
      </c>
      <c r="D427">
        <v>14.64363</v>
      </c>
      <c r="E427">
        <v>535.6</v>
      </c>
      <c r="F427" s="2">
        <v>41700</v>
      </c>
      <c r="G427" s="3">
        <v>41700.498611111114</v>
      </c>
      <c r="H427" s="3">
        <v>41700.458333333336</v>
      </c>
      <c r="I427">
        <v>5</v>
      </c>
      <c r="J427" t="s">
        <v>9</v>
      </c>
      <c r="K427" s="3">
        <v>41700.498611111114</v>
      </c>
      <c r="L427" s="3">
        <v>41700.458333333336</v>
      </c>
      <c r="M427">
        <v>-0.4</v>
      </c>
      <c r="N427" s="3">
        <v>41700.467361111114</v>
      </c>
      <c r="O427" t="s">
        <v>9</v>
      </c>
      <c r="P427">
        <v>68</v>
      </c>
      <c r="V427" s="3"/>
      <c r="X427" s="3"/>
    </row>
    <row r="428" spans="1:24" x14ac:dyDescent="0.25">
      <c r="A428" t="s">
        <v>62</v>
      </c>
      <c r="B428" t="s">
        <v>63</v>
      </c>
      <c r="C428">
        <v>45.515999999999998</v>
      </c>
      <c r="D428">
        <v>14.64363</v>
      </c>
      <c r="E428">
        <v>535.6</v>
      </c>
      <c r="F428" s="2">
        <v>41701</v>
      </c>
      <c r="G428" s="3">
        <v>41701.498611111114</v>
      </c>
      <c r="H428" s="3">
        <v>41701.458333333336</v>
      </c>
      <c r="I428">
        <v>6</v>
      </c>
      <c r="J428" t="s">
        <v>9</v>
      </c>
      <c r="K428" s="3">
        <v>41701.498611111114</v>
      </c>
      <c r="L428" s="3">
        <v>41701.458333333336</v>
      </c>
      <c r="M428">
        <v>-0.5</v>
      </c>
      <c r="N428" s="3">
        <v>41701.467361111114</v>
      </c>
      <c r="O428" t="s">
        <v>9</v>
      </c>
      <c r="P428">
        <v>63</v>
      </c>
      <c r="V428" s="3"/>
      <c r="X428" s="3"/>
    </row>
    <row r="429" spans="1:24" x14ac:dyDescent="0.25">
      <c r="A429" t="s">
        <v>62</v>
      </c>
      <c r="B429" t="s">
        <v>63</v>
      </c>
      <c r="C429">
        <v>45.515999999999998</v>
      </c>
      <c r="D429">
        <v>14.64363</v>
      </c>
      <c r="E429">
        <v>535.6</v>
      </c>
      <c r="F429" s="2">
        <v>41702</v>
      </c>
      <c r="G429" s="3">
        <v>41702.498611111114</v>
      </c>
      <c r="H429" s="3">
        <v>41702.458333333336</v>
      </c>
      <c r="I429">
        <v>5</v>
      </c>
      <c r="J429" t="s">
        <v>9</v>
      </c>
      <c r="K429" s="3">
        <v>41702.498611111114</v>
      </c>
      <c r="L429" s="3">
        <v>41702.458333333336</v>
      </c>
      <c r="M429">
        <v>0.6</v>
      </c>
      <c r="N429" s="3">
        <v>41702.467361111114</v>
      </c>
      <c r="O429" t="s">
        <v>9</v>
      </c>
      <c r="P429">
        <v>73</v>
      </c>
      <c r="V429" s="3"/>
      <c r="X429" s="3"/>
    </row>
    <row r="430" spans="1:24" x14ac:dyDescent="0.25">
      <c r="A430" t="s">
        <v>62</v>
      </c>
      <c r="B430" t="s">
        <v>63</v>
      </c>
      <c r="C430">
        <v>45.515999999999998</v>
      </c>
      <c r="D430">
        <v>14.64363</v>
      </c>
      <c r="E430">
        <v>535.6</v>
      </c>
      <c r="F430" s="2">
        <v>41703</v>
      </c>
      <c r="G430" s="3">
        <v>41703.498611111114</v>
      </c>
      <c r="H430" s="3">
        <v>41703.458333333336</v>
      </c>
      <c r="I430">
        <v>7</v>
      </c>
      <c r="J430" t="s">
        <v>9</v>
      </c>
      <c r="K430" s="3">
        <v>41703.498611111114</v>
      </c>
      <c r="L430" s="3">
        <v>41703.458333333336</v>
      </c>
      <c r="M430">
        <v>-0.4</v>
      </c>
      <c r="N430" s="3">
        <v>41703.466666666667</v>
      </c>
      <c r="O430" t="s">
        <v>9</v>
      </c>
      <c r="P430">
        <v>59</v>
      </c>
      <c r="V430" s="3"/>
      <c r="X430" s="3"/>
    </row>
    <row r="431" spans="1:24" x14ac:dyDescent="0.25">
      <c r="A431" t="s">
        <v>62</v>
      </c>
      <c r="B431" t="s">
        <v>63</v>
      </c>
      <c r="C431">
        <v>45.515999999999998</v>
      </c>
      <c r="D431">
        <v>14.64363</v>
      </c>
      <c r="E431">
        <v>535.6</v>
      </c>
      <c r="F431" s="2">
        <v>41704</v>
      </c>
      <c r="G431" s="3">
        <v>41704.498611111114</v>
      </c>
      <c r="H431" s="3">
        <v>41704.458333333336</v>
      </c>
      <c r="I431">
        <v>6</v>
      </c>
      <c r="J431" t="s">
        <v>9</v>
      </c>
      <c r="K431" s="3">
        <v>41704.498611111114</v>
      </c>
      <c r="L431" s="3">
        <v>41704.458333333336</v>
      </c>
      <c r="M431">
        <v>-0.5</v>
      </c>
      <c r="N431" s="3">
        <v>41704.466666666667</v>
      </c>
      <c r="O431" t="s">
        <v>9</v>
      </c>
      <c r="P431">
        <v>63</v>
      </c>
      <c r="V431" s="3"/>
      <c r="X431" s="3"/>
    </row>
    <row r="432" spans="1:24" x14ac:dyDescent="0.25">
      <c r="A432" t="s">
        <v>62</v>
      </c>
      <c r="B432" t="s">
        <v>63</v>
      </c>
      <c r="C432">
        <v>45.515999999999998</v>
      </c>
      <c r="D432">
        <v>14.64363</v>
      </c>
      <c r="E432">
        <v>535.6</v>
      </c>
      <c r="F432" s="2">
        <v>41705</v>
      </c>
      <c r="G432" s="3">
        <v>41705.498611111114</v>
      </c>
      <c r="H432" s="3">
        <v>41705.458333333336</v>
      </c>
      <c r="I432">
        <v>7</v>
      </c>
      <c r="J432" t="s">
        <v>9</v>
      </c>
      <c r="K432" s="3">
        <v>41705.498611111114</v>
      </c>
      <c r="L432" s="3">
        <v>41705.458333333336</v>
      </c>
      <c r="M432">
        <v>-2.4</v>
      </c>
      <c r="N432" s="3">
        <v>41705.466666666667</v>
      </c>
      <c r="O432" t="s">
        <v>9</v>
      </c>
      <c r="P432">
        <v>51</v>
      </c>
      <c r="V432" s="3"/>
      <c r="X432" s="3"/>
    </row>
    <row r="433" spans="1:24" x14ac:dyDescent="0.25">
      <c r="A433" t="s">
        <v>62</v>
      </c>
      <c r="B433" t="s">
        <v>63</v>
      </c>
      <c r="C433">
        <v>45.515999999999998</v>
      </c>
      <c r="D433">
        <v>14.64363</v>
      </c>
      <c r="E433">
        <v>535.6</v>
      </c>
      <c r="F433" s="2">
        <v>41706</v>
      </c>
      <c r="G433" s="3">
        <v>41706.498611111114</v>
      </c>
      <c r="H433" s="3">
        <v>41706.458333333336</v>
      </c>
      <c r="I433">
        <v>6</v>
      </c>
      <c r="J433" t="s">
        <v>9</v>
      </c>
      <c r="K433" s="3">
        <v>41706.498611111114</v>
      </c>
      <c r="L433" s="3">
        <v>41706.458333333336</v>
      </c>
      <c r="M433">
        <v>-5</v>
      </c>
      <c r="N433" s="3">
        <v>41706.466666666667</v>
      </c>
      <c r="O433" t="s">
        <v>9</v>
      </c>
      <c r="P433">
        <v>45</v>
      </c>
      <c r="V433" s="3"/>
      <c r="X433" s="3"/>
    </row>
    <row r="434" spans="1:24" x14ac:dyDescent="0.25">
      <c r="A434" t="s">
        <v>62</v>
      </c>
      <c r="B434" t="s">
        <v>63</v>
      </c>
      <c r="C434">
        <v>45.515999999999998</v>
      </c>
      <c r="D434">
        <v>14.64363</v>
      </c>
      <c r="E434">
        <v>535.6</v>
      </c>
      <c r="F434" s="2">
        <v>41707</v>
      </c>
      <c r="G434" s="3">
        <v>41707.498611111114</v>
      </c>
      <c r="H434" s="3">
        <v>41707.458333333336</v>
      </c>
      <c r="I434">
        <v>10</v>
      </c>
      <c r="J434" t="s">
        <v>9</v>
      </c>
      <c r="K434" s="3">
        <v>41707.498611111114</v>
      </c>
      <c r="L434" s="3">
        <v>41707.458333333336</v>
      </c>
      <c r="M434">
        <v>-2</v>
      </c>
      <c r="N434" s="3">
        <v>41707.46597222222</v>
      </c>
      <c r="O434" t="s">
        <v>9</v>
      </c>
      <c r="P434">
        <v>43</v>
      </c>
      <c r="V434" s="3"/>
      <c r="X434" s="3"/>
    </row>
    <row r="435" spans="1:24" x14ac:dyDescent="0.25">
      <c r="A435" t="s">
        <v>62</v>
      </c>
      <c r="B435" t="s">
        <v>63</v>
      </c>
      <c r="C435">
        <v>45.515999999999998</v>
      </c>
      <c r="D435">
        <v>14.64363</v>
      </c>
      <c r="E435">
        <v>535.6</v>
      </c>
      <c r="F435" s="2">
        <v>41708</v>
      </c>
      <c r="G435" s="3">
        <v>41708.498611111114</v>
      </c>
      <c r="H435" s="3">
        <v>41708.458333333336</v>
      </c>
      <c r="I435">
        <v>7</v>
      </c>
      <c r="J435" t="s">
        <v>9</v>
      </c>
      <c r="K435" s="3">
        <v>41708.498611111114</v>
      </c>
      <c r="L435" s="3">
        <v>41708.458333333336</v>
      </c>
      <c r="M435">
        <v>-4.4000000000000004</v>
      </c>
      <c r="N435" s="3">
        <v>41708.46597222222</v>
      </c>
      <c r="O435" t="s">
        <v>9</v>
      </c>
      <c r="P435">
        <v>44</v>
      </c>
      <c r="V435" s="3"/>
      <c r="X435" s="3"/>
    </row>
    <row r="436" spans="1:24" x14ac:dyDescent="0.25">
      <c r="A436" t="s">
        <v>62</v>
      </c>
      <c r="B436" t="s">
        <v>63</v>
      </c>
      <c r="C436">
        <v>45.515999999999998</v>
      </c>
      <c r="D436">
        <v>14.64363</v>
      </c>
      <c r="E436">
        <v>535.6</v>
      </c>
      <c r="F436" s="2">
        <v>41709</v>
      </c>
      <c r="G436" s="3">
        <v>41709.498611111114</v>
      </c>
      <c r="H436" s="3">
        <v>41709.458333333336</v>
      </c>
      <c r="I436">
        <v>9</v>
      </c>
      <c r="J436" t="s">
        <v>9</v>
      </c>
      <c r="K436" s="3">
        <v>41709.498611111114</v>
      </c>
      <c r="L436" s="3">
        <v>41709.458333333336</v>
      </c>
      <c r="M436">
        <v>-5.3</v>
      </c>
      <c r="N436" s="3">
        <v>41709.46597222222</v>
      </c>
      <c r="O436" t="s">
        <v>9</v>
      </c>
      <c r="P436">
        <v>36</v>
      </c>
      <c r="V436" s="3"/>
      <c r="X436" s="3"/>
    </row>
    <row r="437" spans="1:24" x14ac:dyDescent="0.25">
      <c r="A437" t="s">
        <v>62</v>
      </c>
      <c r="B437" t="s">
        <v>63</v>
      </c>
      <c r="C437">
        <v>45.515999999999998</v>
      </c>
      <c r="D437">
        <v>14.64363</v>
      </c>
      <c r="E437">
        <v>535.6</v>
      </c>
      <c r="F437" s="2">
        <v>41710</v>
      </c>
      <c r="G437" s="3">
        <v>41710.498611111114</v>
      </c>
      <c r="H437" s="3">
        <v>41710.458333333336</v>
      </c>
      <c r="I437">
        <v>13</v>
      </c>
      <c r="J437" t="s">
        <v>9</v>
      </c>
      <c r="K437" s="3">
        <v>41710.498611111114</v>
      </c>
      <c r="L437" s="3">
        <v>41710.458333333336</v>
      </c>
      <c r="M437">
        <v>-2.4</v>
      </c>
      <c r="N437" s="3">
        <v>41710.46597222222</v>
      </c>
      <c r="O437" t="s">
        <v>9</v>
      </c>
      <c r="P437">
        <v>34</v>
      </c>
      <c r="V437" s="3"/>
      <c r="X437" s="3"/>
    </row>
    <row r="438" spans="1:24" x14ac:dyDescent="0.25">
      <c r="A438" t="s">
        <v>62</v>
      </c>
      <c r="B438" t="s">
        <v>63</v>
      </c>
      <c r="C438">
        <v>45.515999999999998</v>
      </c>
      <c r="D438">
        <v>14.64363</v>
      </c>
      <c r="E438">
        <v>535.6</v>
      </c>
      <c r="F438" s="2">
        <v>41711</v>
      </c>
      <c r="G438" s="3">
        <v>41711.498611111114</v>
      </c>
      <c r="H438" s="3">
        <v>41711.458333333336</v>
      </c>
      <c r="I438">
        <v>14</v>
      </c>
      <c r="J438" t="s">
        <v>9</v>
      </c>
      <c r="K438" s="3">
        <v>41711.498611111114</v>
      </c>
      <c r="L438" s="3">
        <v>41711.458333333336</v>
      </c>
      <c r="M438">
        <v>0</v>
      </c>
      <c r="N438" s="3">
        <v>41711.465277777781</v>
      </c>
      <c r="O438" t="s">
        <v>9</v>
      </c>
      <c r="P438">
        <v>38</v>
      </c>
      <c r="V438" s="3"/>
      <c r="X438" s="3"/>
    </row>
    <row r="439" spans="1:24" x14ac:dyDescent="0.25">
      <c r="A439" t="s">
        <v>62</v>
      </c>
      <c r="B439" t="s">
        <v>63</v>
      </c>
      <c r="C439">
        <v>45.515999999999998</v>
      </c>
      <c r="D439">
        <v>14.64363</v>
      </c>
      <c r="E439">
        <v>535.6</v>
      </c>
      <c r="F439" s="2">
        <v>41712</v>
      </c>
      <c r="G439" s="3">
        <v>41712.498611111114</v>
      </c>
      <c r="H439" s="3">
        <v>41712.458333333336</v>
      </c>
      <c r="I439">
        <v>14</v>
      </c>
      <c r="J439" t="s">
        <v>9</v>
      </c>
      <c r="K439" s="3">
        <v>41712.498611111114</v>
      </c>
      <c r="L439" s="3">
        <v>41712.458333333336</v>
      </c>
      <c r="M439">
        <v>2</v>
      </c>
      <c r="N439" s="3">
        <v>41712.465277777781</v>
      </c>
      <c r="O439" t="s">
        <v>9</v>
      </c>
      <c r="P439">
        <v>44</v>
      </c>
      <c r="V439" s="3"/>
      <c r="X439" s="3"/>
    </row>
    <row r="440" spans="1:24" x14ac:dyDescent="0.25">
      <c r="A440" t="s">
        <v>62</v>
      </c>
      <c r="B440" t="s">
        <v>63</v>
      </c>
      <c r="C440">
        <v>45.515999999999998</v>
      </c>
      <c r="D440">
        <v>14.64363</v>
      </c>
      <c r="E440">
        <v>535.6</v>
      </c>
      <c r="F440" s="2">
        <v>41713</v>
      </c>
      <c r="G440" s="3">
        <v>41713.498611111114</v>
      </c>
      <c r="H440" s="3">
        <v>41713.458333333336</v>
      </c>
      <c r="I440">
        <v>13</v>
      </c>
      <c r="J440" t="s">
        <v>9</v>
      </c>
      <c r="K440" s="3">
        <v>41713.498611111114</v>
      </c>
      <c r="L440" s="3">
        <v>41713.458333333336</v>
      </c>
      <c r="M440">
        <v>-1.3</v>
      </c>
      <c r="N440" s="3">
        <v>41713.465277777781</v>
      </c>
      <c r="O440" t="s">
        <v>9</v>
      </c>
      <c r="P440">
        <v>37</v>
      </c>
      <c r="V440" s="3"/>
      <c r="X440" s="3"/>
    </row>
    <row r="441" spans="1:24" x14ac:dyDescent="0.25">
      <c r="A441" t="s">
        <v>62</v>
      </c>
      <c r="B441" t="s">
        <v>63</v>
      </c>
      <c r="C441">
        <v>45.515999999999998</v>
      </c>
      <c r="D441">
        <v>14.64363</v>
      </c>
      <c r="E441">
        <v>535.6</v>
      </c>
      <c r="F441" s="2">
        <v>41714</v>
      </c>
      <c r="G441" s="3">
        <v>41714.498611111114</v>
      </c>
      <c r="H441" s="3">
        <v>41714.458333333336</v>
      </c>
      <c r="I441">
        <v>15</v>
      </c>
      <c r="J441" t="s">
        <v>9</v>
      </c>
      <c r="K441" s="3">
        <v>41714.498611111114</v>
      </c>
      <c r="L441" s="3">
        <v>41714.458333333336</v>
      </c>
      <c r="M441">
        <v>2</v>
      </c>
      <c r="N441" s="3">
        <v>41714.465277777781</v>
      </c>
      <c r="O441" t="s">
        <v>9</v>
      </c>
      <c r="P441">
        <v>41</v>
      </c>
      <c r="V441" s="3"/>
      <c r="X441" s="3"/>
    </row>
    <row r="442" spans="1:24" x14ac:dyDescent="0.25">
      <c r="A442" t="s">
        <v>62</v>
      </c>
      <c r="B442" t="s">
        <v>63</v>
      </c>
      <c r="C442">
        <v>45.515999999999998</v>
      </c>
      <c r="D442">
        <v>14.64363</v>
      </c>
      <c r="E442">
        <v>535.6</v>
      </c>
      <c r="F442" s="2">
        <v>41715</v>
      </c>
      <c r="G442" s="3">
        <v>41715.498611111114</v>
      </c>
      <c r="H442" s="3">
        <v>41715.458333333336</v>
      </c>
      <c r="I442">
        <v>21</v>
      </c>
      <c r="J442" t="s">
        <v>9</v>
      </c>
      <c r="K442" s="3">
        <v>41715.498611111114</v>
      </c>
      <c r="L442" s="3">
        <v>41715.458333333336</v>
      </c>
      <c r="M442">
        <v>5.9</v>
      </c>
      <c r="N442" s="3">
        <v>41715.464583333334</v>
      </c>
      <c r="O442" t="s">
        <v>9</v>
      </c>
      <c r="P442">
        <v>37</v>
      </c>
      <c r="V442" s="3"/>
      <c r="X442" s="3"/>
    </row>
    <row r="443" spans="1:24" x14ac:dyDescent="0.25">
      <c r="A443" t="s">
        <v>62</v>
      </c>
      <c r="B443" t="s">
        <v>63</v>
      </c>
      <c r="C443">
        <v>45.515999999999998</v>
      </c>
      <c r="D443">
        <v>14.64363</v>
      </c>
      <c r="E443">
        <v>535.6</v>
      </c>
      <c r="F443" s="2">
        <v>41716</v>
      </c>
      <c r="G443" s="3">
        <v>41716.498611111114</v>
      </c>
      <c r="H443" s="3">
        <v>41716.458333333336</v>
      </c>
      <c r="I443">
        <v>18</v>
      </c>
      <c r="J443" t="s">
        <v>9</v>
      </c>
      <c r="K443" s="3">
        <v>41716.498611111114</v>
      </c>
      <c r="L443" s="3">
        <v>41716.458333333336</v>
      </c>
      <c r="M443">
        <v>7.3</v>
      </c>
      <c r="N443" s="3">
        <v>41716.464583333334</v>
      </c>
      <c r="O443" t="s">
        <v>9</v>
      </c>
      <c r="P443">
        <v>49</v>
      </c>
      <c r="V443" s="3"/>
      <c r="X443" s="3"/>
    </row>
    <row r="444" spans="1:24" x14ac:dyDescent="0.25">
      <c r="A444" t="s">
        <v>62</v>
      </c>
      <c r="B444" t="s">
        <v>63</v>
      </c>
      <c r="C444">
        <v>45.515999999999998</v>
      </c>
      <c r="D444">
        <v>14.64363</v>
      </c>
      <c r="E444">
        <v>535.6</v>
      </c>
      <c r="F444" s="2">
        <v>41717</v>
      </c>
      <c r="G444" s="3">
        <v>41717.498611111114</v>
      </c>
      <c r="H444" s="3">
        <v>41717.458333333336</v>
      </c>
      <c r="I444">
        <v>17</v>
      </c>
      <c r="J444" t="s">
        <v>9</v>
      </c>
      <c r="K444" s="3">
        <v>41717.498611111114</v>
      </c>
      <c r="L444" s="3">
        <v>41717.458333333336</v>
      </c>
      <c r="M444">
        <v>3.4</v>
      </c>
      <c r="N444" s="3">
        <v>41717.464583333334</v>
      </c>
      <c r="O444" t="s">
        <v>9</v>
      </c>
      <c r="P444">
        <v>40</v>
      </c>
      <c r="V444" s="3"/>
      <c r="X444" s="3"/>
    </row>
    <row r="445" spans="1:24" x14ac:dyDescent="0.25">
      <c r="A445" t="s">
        <v>62</v>
      </c>
      <c r="B445" t="s">
        <v>63</v>
      </c>
      <c r="C445">
        <v>45.515999999999998</v>
      </c>
      <c r="D445">
        <v>14.64363</v>
      </c>
      <c r="E445">
        <v>535.6</v>
      </c>
      <c r="F445" s="2">
        <v>41718</v>
      </c>
      <c r="G445" s="3">
        <v>41718.498611111114</v>
      </c>
      <c r="H445" s="3">
        <v>41718.458333333336</v>
      </c>
      <c r="I445">
        <v>18</v>
      </c>
      <c r="J445" t="s">
        <v>9</v>
      </c>
      <c r="K445" s="3">
        <v>41718.498611111114</v>
      </c>
      <c r="L445" s="3">
        <v>41718.458333333336</v>
      </c>
      <c r="M445">
        <v>2</v>
      </c>
      <c r="N445" s="3">
        <v>41718.463888888888</v>
      </c>
      <c r="O445" t="s">
        <v>9</v>
      </c>
      <c r="P445">
        <v>34</v>
      </c>
      <c r="V445" s="3"/>
      <c r="X445" s="3"/>
    </row>
    <row r="446" spans="1:24" x14ac:dyDescent="0.25">
      <c r="A446" t="s">
        <v>62</v>
      </c>
      <c r="B446" t="s">
        <v>63</v>
      </c>
      <c r="C446">
        <v>45.515999999999998</v>
      </c>
      <c r="D446">
        <v>14.64363</v>
      </c>
      <c r="E446">
        <v>535.6</v>
      </c>
      <c r="F446" s="2">
        <v>41719</v>
      </c>
      <c r="G446" s="3">
        <v>41719.498611111114</v>
      </c>
      <c r="H446" s="3">
        <v>41719.458333333336</v>
      </c>
      <c r="I446">
        <v>16</v>
      </c>
      <c r="J446" t="s">
        <v>9</v>
      </c>
      <c r="K446" s="3">
        <v>41719.498611111114</v>
      </c>
      <c r="L446" s="3">
        <v>41719.458333333336</v>
      </c>
      <c r="M446">
        <v>2.9</v>
      </c>
      <c r="N446" s="3">
        <v>41719.463888888888</v>
      </c>
      <c r="O446" t="s">
        <v>9</v>
      </c>
      <c r="P446">
        <v>41</v>
      </c>
      <c r="V446" s="3"/>
      <c r="X446" s="3"/>
    </row>
    <row r="447" spans="1:24" x14ac:dyDescent="0.25">
      <c r="A447" t="s">
        <v>62</v>
      </c>
      <c r="B447" t="s">
        <v>63</v>
      </c>
      <c r="C447">
        <v>45.515999999999998</v>
      </c>
      <c r="D447">
        <v>14.64363</v>
      </c>
      <c r="E447">
        <v>535.6</v>
      </c>
      <c r="F447" s="2">
        <v>41720</v>
      </c>
      <c r="G447" s="3">
        <v>41720.498611111114</v>
      </c>
      <c r="H447" s="3">
        <v>41720.458333333336</v>
      </c>
      <c r="I447">
        <v>11</v>
      </c>
      <c r="J447" t="s">
        <v>9</v>
      </c>
      <c r="K447" s="3">
        <v>41720.498611111114</v>
      </c>
      <c r="L447" s="3">
        <v>41720.458333333336</v>
      </c>
      <c r="M447">
        <v>5.4</v>
      </c>
      <c r="N447" s="3">
        <v>41720.463888888888</v>
      </c>
      <c r="O447" t="s">
        <v>9</v>
      </c>
      <c r="P447">
        <v>68</v>
      </c>
      <c r="V447" s="3"/>
      <c r="X447" s="3"/>
    </row>
    <row r="448" spans="1:24" x14ac:dyDescent="0.25">
      <c r="A448" t="s">
        <v>62</v>
      </c>
      <c r="B448" t="s">
        <v>63</v>
      </c>
      <c r="C448">
        <v>45.515999999999998</v>
      </c>
      <c r="D448">
        <v>14.64363</v>
      </c>
      <c r="E448">
        <v>535.6</v>
      </c>
      <c r="F448" s="2">
        <v>41721</v>
      </c>
      <c r="G448" s="3">
        <v>41721.498611111114</v>
      </c>
      <c r="H448" s="3">
        <v>41721.458333333336</v>
      </c>
      <c r="I448">
        <v>10</v>
      </c>
      <c r="J448" t="s">
        <v>9</v>
      </c>
      <c r="K448" s="3">
        <v>41721.498611111114</v>
      </c>
      <c r="L448" s="3">
        <v>41721.458333333336</v>
      </c>
      <c r="M448">
        <v>5.2</v>
      </c>
      <c r="N448" s="3">
        <v>41721.463194444441</v>
      </c>
      <c r="O448" t="s">
        <v>9</v>
      </c>
      <c r="P448">
        <v>72</v>
      </c>
      <c r="V448" s="3"/>
      <c r="X448" s="3"/>
    </row>
    <row r="449" spans="1:24" x14ac:dyDescent="0.25">
      <c r="A449" t="s">
        <v>62</v>
      </c>
      <c r="B449" t="s">
        <v>63</v>
      </c>
      <c r="C449">
        <v>45.515999999999998</v>
      </c>
      <c r="D449">
        <v>14.64363</v>
      </c>
      <c r="E449">
        <v>535.6</v>
      </c>
      <c r="F449" s="2">
        <v>41722</v>
      </c>
      <c r="G449" s="3">
        <v>41722.498611111114</v>
      </c>
      <c r="H449" s="3">
        <v>41722.458333333336</v>
      </c>
      <c r="I449">
        <v>3</v>
      </c>
      <c r="J449" t="s">
        <v>9</v>
      </c>
      <c r="K449" s="3">
        <v>41722.498611111114</v>
      </c>
      <c r="L449" s="3">
        <v>41722.458333333336</v>
      </c>
      <c r="M449">
        <v>-4.5</v>
      </c>
      <c r="N449" s="3">
        <v>41722.463194444441</v>
      </c>
      <c r="O449" t="s">
        <v>9</v>
      </c>
      <c r="P449">
        <v>58</v>
      </c>
      <c r="V449" s="3"/>
      <c r="X449" s="3"/>
    </row>
    <row r="450" spans="1:24" x14ac:dyDescent="0.25">
      <c r="A450" t="s">
        <v>62</v>
      </c>
      <c r="B450" t="s">
        <v>63</v>
      </c>
      <c r="C450">
        <v>45.515999999999998</v>
      </c>
      <c r="D450">
        <v>14.64363</v>
      </c>
      <c r="E450">
        <v>535.6</v>
      </c>
      <c r="F450" s="2">
        <v>41723</v>
      </c>
      <c r="G450" s="3">
        <v>41723.498611111114</v>
      </c>
      <c r="H450" s="3">
        <v>41723.458333333336</v>
      </c>
      <c r="I450">
        <v>5</v>
      </c>
      <c r="J450" t="s">
        <v>9</v>
      </c>
      <c r="K450" s="3">
        <v>41723.498611111114</v>
      </c>
      <c r="L450" s="3">
        <v>41723.458333333336</v>
      </c>
      <c r="M450">
        <v>-4.3</v>
      </c>
      <c r="N450" s="3">
        <v>41723.463194444441</v>
      </c>
      <c r="O450" t="s">
        <v>9</v>
      </c>
      <c r="P450">
        <v>51</v>
      </c>
      <c r="V450" s="3"/>
      <c r="X450" s="3"/>
    </row>
    <row r="451" spans="1:24" x14ac:dyDescent="0.25">
      <c r="A451" t="s">
        <v>62</v>
      </c>
      <c r="B451" t="s">
        <v>63</v>
      </c>
      <c r="C451">
        <v>45.515999999999998</v>
      </c>
      <c r="D451">
        <v>14.64363</v>
      </c>
      <c r="E451">
        <v>535.6</v>
      </c>
      <c r="F451" s="2">
        <v>41724</v>
      </c>
      <c r="G451" s="3">
        <v>41724.498611111114</v>
      </c>
      <c r="H451" s="3">
        <v>41724.458333333336</v>
      </c>
      <c r="I451">
        <v>4</v>
      </c>
      <c r="J451" t="s">
        <v>9</v>
      </c>
      <c r="K451" s="3">
        <v>41724.498611111114</v>
      </c>
      <c r="L451" s="3">
        <v>41724.458333333336</v>
      </c>
      <c r="M451">
        <v>-2.2000000000000002</v>
      </c>
      <c r="N451" s="3">
        <v>41724.463194444441</v>
      </c>
      <c r="O451" t="s">
        <v>9</v>
      </c>
      <c r="P451">
        <v>64</v>
      </c>
      <c r="V451" s="3"/>
      <c r="X451" s="3"/>
    </row>
    <row r="452" spans="1:24" x14ac:dyDescent="0.25">
      <c r="A452" t="s">
        <v>62</v>
      </c>
      <c r="B452" t="s">
        <v>63</v>
      </c>
      <c r="C452">
        <v>45.515999999999998</v>
      </c>
      <c r="D452">
        <v>14.64363</v>
      </c>
      <c r="E452">
        <v>535.6</v>
      </c>
      <c r="F452" s="2">
        <v>41725</v>
      </c>
      <c r="G452" s="3">
        <v>41725.498611111114</v>
      </c>
      <c r="H452" s="3">
        <v>41725.458333333336</v>
      </c>
      <c r="I452">
        <v>6</v>
      </c>
      <c r="J452" t="s">
        <v>9</v>
      </c>
      <c r="K452" s="3">
        <v>41725.498611111114</v>
      </c>
      <c r="L452" s="3">
        <v>41725.458333333336</v>
      </c>
      <c r="M452">
        <v>-0.5</v>
      </c>
      <c r="N452" s="3">
        <v>41725.462500000001</v>
      </c>
      <c r="O452" t="s">
        <v>9</v>
      </c>
      <c r="P452">
        <v>63</v>
      </c>
      <c r="V452" s="3"/>
      <c r="X452" s="3"/>
    </row>
    <row r="453" spans="1:24" x14ac:dyDescent="0.25">
      <c r="A453" t="s">
        <v>62</v>
      </c>
      <c r="B453" t="s">
        <v>63</v>
      </c>
      <c r="C453">
        <v>45.515999999999998</v>
      </c>
      <c r="D453">
        <v>14.64363</v>
      </c>
      <c r="E453">
        <v>535.6</v>
      </c>
      <c r="F453" s="2">
        <v>41726</v>
      </c>
      <c r="G453" s="3">
        <v>41726.498611111114</v>
      </c>
      <c r="H453" s="3">
        <v>41726.458333333336</v>
      </c>
      <c r="I453">
        <v>10</v>
      </c>
      <c r="J453" t="s">
        <v>9</v>
      </c>
      <c r="K453" s="3">
        <v>41726.498611111114</v>
      </c>
      <c r="L453" s="3">
        <v>41726.458333333336</v>
      </c>
      <c r="M453">
        <v>0.4</v>
      </c>
      <c r="N453" s="3">
        <v>41726.462500000001</v>
      </c>
      <c r="O453" t="s">
        <v>9</v>
      </c>
      <c r="P453">
        <v>51</v>
      </c>
      <c r="V453" s="3"/>
      <c r="X453" s="3"/>
    </row>
    <row r="454" spans="1:24" x14ac:dyDescent="0.25">
      <c r="A454" t="s">
        <v>62</v>
      </c>
      <c r="B454" t="s">
        <v>63</v>
      </c>
      <c r="C454">
        <v>45.515999999999998</v>
      </c>
      <c r="D454">
        <v>14.64363</v>
      </c>
      <c r="E454">
        <v>535.6</v>
      </c>
      <c r="F454" s="2">
        <v>41727</v>
      </c>
      <c r="G454" s="3">
        <v>41727.498611111114</v>
      </c>
      <c r="H454" s="3">
        <v>41727.458333333336</v>
      </c>
      <c r="I454">
        <v>15</v>
      </c>
      <c r="J454" t="s">
        <v>9</v>
      </c>
      <c r="K454" s="3">
        <v>41727.498611111114</v>
      </c>
      <c r="L454" s="3">
        <v>41727.458333333336</v>
      </c>
      <c r="M454">
        <v>2.2999999999999998</v>
      </c>
      <c r="N454" s="3">
        <v>41727.462500000001</v>
      </c>
      <c r="O454" t="s">
        <v>9</v>
      </c>
      <c r="P454">
        <v>42</v>
      </c>
      <c r="V454" s="3"/>
      <c r="X454" s="3"/>
    </row>
    <row r="455" spans="1:24" x14ac:dyDescent="0.25">
      <c r="A455" t="s">
        <v>62</v>
      </c>
      <c r="B455" t="s">
        <v>63</v>
      </c>
      <c r="C455">
        <v>45.515999999999998</v>
      </c>
      <c r="D455">
        <v>14.64363</v>
      </c>
      <c r="E455">
        <v>535.6</v>
      </c>
      <c r="F455" s="2">
        <v>41728</v>
      </c>
      <c r="G455" s="3">
        <v>41728.498611111114</v>
      </c>
      <c r="H455" s="3">
        <v>41728.458333333336</v>
      </c>
      <c r="I455">
        <v>17</v>
      </c>
      <c r="J455" t="s">
        <v>9</v>
      </c>
      <c r="K455" s="3">
        <v>41728.498611111114</v>
      </c>
      <c r="L455" s="3">
        <v>41728.458333333336</v>
      </c>
      <c r="M455">
        <v>4.8</v>
      </c>
      <c r="N455" s="3">
        <v>41728.461805555555</v>
      </c>
      <c r="O455" t="s">
        <v>9</v>
      </c>
      <c r="P455">
        <v>44</v>
      </c>
      <c r="V455" s="3"/>
      <c r="X455" s="3"/>
    </row>
    <row r="456" spans="1:24" x14ac:dyDescent="0.25">
      <c r="A456" t="s">
        <v>62</v>
      </c>
      <c r="B456" t="s">
        <v>63</v>
      </c>
      <c r="C456">
        <v>45.515999999999998</v>
      </c>
      <c r="D456">
        <v>14.64363</v>
      </c>
      <c r="E456">
        <v>535.6</v>
      </c>
      <c r="F456" s="2">
        <v>41729</v>
      </c>
      <c r="G456" s="3">
        <v>41729.498611111114</v>
      </c>
      <c r="H456" s="3">
        <v>41729.458333333336</v>
      </c>
      <c r="I456">
        <v>18</v>
      </c>
      <c r="J456" t="s">
        <v>9</v>
      </c>
      <c r="K456" s="3">
        <v>41729.498611111114</v>
      </c>
      <c r="L456" s="3">
        <v>41729.458333333336</v>
      </c>
      <c r="M456">
        <v>4.3</v>
      </c>
      <c r="N456" s="3">
        <v>41729.461805555555</v>
      </c>
      <c r="O456" t="s">
        <v>9</v>
      </c>
      <c r="P456">
        <v>40</v>
      </c>
      <c r="V456" s="3"/>
      <c r="X456" s="3"/>
    </row>
    <row r="457" spans="1:24" x14ac:dyDescent="0.25">
      <c r="A457" t="s">
        <v>62</v>
      </c>
      <c r="B457" t="s">
        <v>63</v>
      </c>
      <c r="C457">
        <v>45.515999999999998</v>
      </c>
      <c r="D457">
        <v>14.64363</v>
      </c>
      <c r="E457">
        <v>535.6</v>
      </c>
      <c r="F457" s="2">
        <v>41730</v>
      </c>
      <c r="G457" s="3">
        <v>41730.498611111114</v>
      </c>
      <c r="H457" s="3">
        <v>41730.458333333336</v>
      </c>
      <c r="I457">
        <v>17</v>
      </c>
      <c r="J457" t="s">
        <v>9</v>
      </c>
      <c r="K457" s="3">
        <v>41730.498611111114</v>
      </c>
      <c r="L457" s="3">
        <v>41730.458333333336</v>
      </c>
      <c r="M457">
        <v>6</v>
      </c>
      <c r="N457" s="3">
        <v>41730.461805555555</v>
      </c>
      <c r="O457" t="s">
        <v>9</v>
      </c>
      <c r="P457">
        <v>48</v>
      </c>
      <c r="V457" s="3"/>
      <c r="X457" s="3"/>
    </row>
    <row r="458" spans="1:24" x14ac:dyDescent="0.25">
      <c r="A458" t="s">
        <v>62</v>
      </c>
      <c r="B458" t="s">
        <v>63</v>
      </c>
      <c r="C458">
        <v>45.515999999999998</v>
      </c>
      <c r="D458">
        <v>14.64363</v>
      </c>
      <c r="E458">
        <v>535.6</v>
      </c>
      <c r="F458" s="2">
        <v>41731</v>
      </c>
      <c r="G458" s="3">
        <v>41731.498611111114</v>
      </c>
      <c r="H458" s="3">
        <v>41731.458333333336</v>
      </c>
      <c r="I458">
        <v>16</v>
      </c>
      <c r="J458" t="s">
        <v>9</v>
      </c>
      <c r="K458" s="3">
        <v>41731.498611111114</v>
      </c>
      <c r="L458" s="3">
        <v>41731.458333333336</v>
      </c>
      <c r="M458">
        <v>4.8</v>
      </c>
      <c r="N458" s="3">
        <v>41731.461111111108</v>
      </c>
      <c r="O458" t="s">
        <v>9</v>
      </c>
      <c r="P458">
        <v>47</v>
      </c>
      <c r="V458" s="3"/>
      <c r="X458" s="3"/>
    </row>
    <row r="459" spans="1:24" x14ac:dyDescent="0.25">
      <c r="A459" t="s">
        <v>62</v>
      </c>
      <c r="B459" t="s">
        <v>63</v>
      </c>
      <c r="C459">
        <v>45.515999999999998</v>
      </c>
      <c r="D459">
        <v>14.64363</v>
      </c>
      <c r="E459">
        <v>535.6</v>
      </c>
      <c r="F459" s="2">
        <v>41732</v>
      </c>
      <c r="G459" s="3">
        <v>41732.498611111114</v>
      </c>
      <c r="H459" s="3">
        <v>41732.458333333336</v>
      </c>
      <c r="I459">
        <v>13</v>
      </c>
      <c r="J459" t="s">
        <v>9</v>
      </c>
      <c r="K459" s="3">
        <v>41732.498611111114</v>
      </c>
      <c r="L459" s="3">
        <v>41732.458333333336</v>
      </c>
      <c r="M459">
        <v>2.2999999999999998</v>
      </c>
      <c r="N459" s="3">
        <v>41732.461111111108</v>
      </c>
      <c r="O459" t="s">
        <v>9</v>
      </c>
      <c r="P459">
        <v>48</v>
      </c>
      <c r="V459" s="3"/>
      <c r="X459" s="3"/>
    </row>
    <row r="460" spans="1:24" x14ac:dyDescent="0.25">
      <c r="A460" t="s">
        <v>62</v>
      </c>
      <c r="B460" t="s">
        <v>63</v>
      </c>
      <c r="C460">
        <v>45.515999999999998</v>
      </c>
      <c r="D460">
        <v>14.64363</v>
      </c>
      <c r="E460">
        <v>535.6</v>
      </c>
      <c r="F460" s="2">
        <v>41733</v>
      </c>
      <c r="G460" s="3">
        <v>41733.498611111114</v>
      </c>
      <c r="H460" s="3">
        <v>41733.458333333336</v>
      </c>
      <c r="I460">
        <v>18</v>
      </c>
      <c r="J460" t="s">
        <v>9</v>
      </c>
      <c r="K460" s="3">
        <v>41733.498611111114</v>
      </c>
      <c r="L460" s="3">
        <v>41733.458333333336</v>
      </c>
      <c r="M460">
        <v>2.8</v>
      </c>
      <c r="N460" s="3">
        <v>41733.461111111108</v>
      </c>
      <c r="O460" t="s">
        <v>9</v>
      </c>
      <c r="P460">
        <v>36</v>
      </c>
      <c r="V460" s="3"/>
      <c r="X460" s="3"/>
    </row>
    <row r="461" spans="1:24" x14ac:dyDescent="0.25">
      <c r="A461" t="s">
        <v>62</v>
      </c>
      <c r="B461" t="s">
        <v>63</v>
      </c>
      <c r="C461">
        <v>45.515999999999998</v>
      </c>
      <c r="D461">
        <v>14.64363</v>
      </c>
      <c r="E461">
        <v>535.6</v>
      </c>
      <c r="F461" s="2">
        <v>41734</v>
      </c>
      <c r="G461" s="3">
        <v>41734.498611111114</v>
      </c>
      <c r="H461" s="3">
        <v>41734.458333333336</v>
      </c>
      <c r="I461">
        <v>10</v>
      </c>
      <c r="J461" t="s">
        <v>9</v>
      </c>
      <c r="K461" s="3">
        <v>41734.498611111114</v>
      </c>
      <c r="L461" s="3">
        <v>41734.458333333336</v>
      </c>
      <c r="M461">
        <v>4.4000000000000004</v>
      </c>
      <c r="N461" s="3">
        <v>41734.461111111108</v>
      </c>
      <c r="O461" t="s">
        <v>9</v>
      </c>
      <c r="P461">
        <v>68</v>
      </c>
      <c r="V461" s="3"/>
      <c r="X461" s="3"/>
    </row>
    <row r="462" spans="1:24" x14ac:dyDescent="0.25">
      <c r="A462" t="s">
        <v>62</v>
      </c>
      <c r="B462" t="s">
        <v>63</v>
      </c>
      <c r="C462">
        <v>45.515999999999998</v>
      </c>
      <c r="D462">
        <v>14.64363</v>
      </c>
      <c r="E462">
        <v>535.6</v>
      </c>
      <c r="F462" s="2">
        <v>41735</v>
      </c>
      <c r="G462" s="3">
        <v>41735.498611111114</v>
      </c>
      <c r="H462" s="3">
        <v>41735.458333333336</v>
      </c>
      <c r="I462">
        <v>12</v>
      </c>
      <c r="J462" t="s">
        <v>9</v>
      </c>
      <c r="K462" s="3">
        <v>41735.498611111114</v>
      </c>
      <c r="L462" s="3">
        <v>41735.458333333336</v>
      </c>
      <c r="M462">
        <v>7.7</v>
      </c>
      <c r="N462" s="3">
        <v>41735.460416666669</v>
      </c>
      <c r="O462" t="s">
        <v>9</v>
      </c>
      <c r="P462">
        <v>75</v>
      </c>
      <c r="V462" s="3"/>
      <c r="X462" s="3"/>
    </row>
    <row r="463" spans="1:24" x14ac:dyDescent="0.25">
      <c r="A463" t="s">
        <v>62</v>
      </c>
      <c r="B463" t="s">
        <v>63</v>
      </c>
      <c r="C463">
        <v>45.515999999999998</v>
      </c>
      <c r="D463">
        <v>14.64363</v>
      </c>
      <c r="E463">
        <v>535.6</v>
      </c>
      <c r="F463" s="2">
        <v>41736</v>
      </c>
      <c r="G463" s="3">
        <v>41736.498611111114</v>
      </c>
      <c r="H463" s="3">
        <v>41736.458333333336</v>
      </c>
      <c r="I463">
        <v>17</v>
      </c>
      <c r="J463" t="s">
        <v>9</v>
      </c>
      <c r="K463" s="3">
        <v>41736.498611111114</v>
      </c>
      <c r="L463" s="3">
        <v>41736.458333333336</v>
      </c>
      <c r="M463">
        <v>7.2</v>
      </c>
      <c r="N463" s="3">
        <v>41736.460416666669</v>
      </c>
      <c r="O463" t="s">
        <v>9</v>
      </c>
      <c r="P463">
        <v>52</v>
      </c>
      <c r="V463" s="3"/>
      <c r="X463" s="3"/>
    </row>
    <row r="464" spans="1:24" x14ac:dyDescent="0.25">
      <c r="A464" t="s">
        <v>62</v>
      </c>
      <c r="B464" t="s">
        <v>63</v>
      </c>
      <c r="C464">
        <v>45.515999999999998</v>
      </c>
      <c r="D464">
        <v>14.64363</v>
      </c>
      <c r="E464">
        <v>535.6</v>
      </c>
      <c r="F464" s="2">
        <v>41737</v>
      </c>
      <c r="G464" s="3">
        <v>41737.498611111114</v>
      </c>
      <c r="H464" s="3">
        <v>41737.458333333336</v>
      </c>
      <c r="I464">
        <v>19</v>
      </c>
      <c r="J464" t="s">
        <v>9</v>
      </c>
      <c r="K464" s="3">
        <v>41737.498611111114</v>
      </c>
      <c r="L464" s="3">
        <v>41737.458333333336</v>
      </c>
      <c r="M464">
        <v>6.6</v>
      </c>
      <c r="N464" s="3">
        <v>41737.460416666669</v>
      </c>
      <c r="O464" t="s">
        <v>9</v>
      </c>
      <c r="P464">
        <v>44</v>
      </c>
      <c r="V464" s="3"/>
      <c r="X464" s="3"/>
    </row>
    <row r="465" spans="1:24" x14ac:dyDescent="0.25">
      <c r="A465" t="s">
        <v>62</v>
      </c>
      <c r="B465" t="s">
        <v>63</v>
      </c>
      <c r="C465">
        <v>45.515999999999998</v>
      </c>
      <c r="D465">
        <v>14.64363</v>
      </c>
      <c r="E465">
        <v>535.6</v>
      </c>
      <c r="F465" s="2">
        <v>41738</v>
      </c>
      <c r="G465" s="3">
        <v>41738.498611111114</v>
      </c>
      <c r="H465" s="3">
        <v>41738.458333333336</v>
      </c>
      <c r="I465">
        <v>10</v>
      </c>
      <c r="J465" t="s">
        <v>9</v>
      </c>
      <c r="K465" s="3">
        <v>41738.498611111114</v>
      </c>
      <c r="L465" s="3">
        <v>41738.458333333336</v>
      </c>
      <c r="M465">
        <v>0.6</v>
      </c>
      <c r="N465" s="3">
        <v>41738.460416666669</v>
      </c>
      <c r="O465" t="s">
        <v>9</v>
      </c>
      <c r="P465">
        <v>52</v>
      </c>
      <c r="V465" s="3"/>
      <c r="X465" s="3"/>
    </row>
    <row r="466" spans="1:24" x14ac:dyDescent="0.25">
      <c r="A466" t="s">
        <v>62</v>
      </c>
      <c r="B466" t="s">
        <v>63</v>
      </c>
      <c r="C466">
        <v>45.515999999999998</v>
      </c>
      <c r="D466">
        <v>14.64363</v>
      </c>
      <c r="E466">
        <v>535.6</v>
      </c>
      <c r="F466" s="2">
        <v>41739</v>
      </c>
      <c r="G466" s="3">
        <v>41739.498611111114</v>
      </c>
      <c r="H466" s="3">
        <v>41739.458333333336</v>
      </c>
      <c r="I466">
        <v>13</v>
      </c>
      <c r="J466" t="s">
        <v>9</v>
      </c>
      <c r="K466" s="3">
        <v>41739.498611111114</v>
      </c>
      <c r="L466" s="3">
        <v>41739.458333333336</v>
      </c>
      <c r="M466">
        <v>2.9</v>
      </c>
      <c r="N466" s="3">
        <v>41739.459722222222</v>
      </c>
      <c r="O466" t="s">
        <v>9</v>
      </c>
      <c r="P466">
        <v>50</v>
      </c>
      <c r="V466" s="3"/>
      <c r="X466" s="3"/>
    </row>
    <row r="467" spans="1:24" x14ac:dyDescent="0.25">
      <c r="A467" t="s">
        <v>62</v>
      </c>
      <c r="B467" t="s">
        <v>63</v>
      </c>
      <c r="C467">
        <v>45.515999999999998</v>
      </c>
      <c r="D467">
        <v>14.64363</v>
      </c>
      <c r="E467">
        <v>535.6</v>
      </c>
      <c r="F467" s="2">
        <v>41740</v>
      </c>
      <c r="G467" s="3">
        <v>41740.498611111114</v>
      </c>
      <c r="H467" s="3">
        <v>41740.458333333336</v>
      </c>
      <c r="I467">
        <v>10</v>
      </c>
      <c r="J467" t="s">
        <v>9</v>
      </c>
      <c r="K467" s="3">
        <v>41740.498611111114</v>
      </c>
      <c r="L467" s="3">
        <v>41740.458333333336</v>
      </c>
      <c r="M467">
        <v>-2</v>
      </c>
      <c r="N467" s="3">
        <v>41740.459722222222</v>
      </c>
      <c r="O467" t="s">
        <v>9</v>
      </c>
      <c r="P467">
        <v>43</v>
      </c>
      <c r="V467" s="3"/>
      <c r="X467" s="3"/>
    </row>
    <row r="468" spans="1:24" x14ac:dyDescent="0.25">
      <c r="A468" t="s">
        <v>62</v>
      </c>
      <c r="B468" t="s">
        <v>63</v>
      </c>
      <c r="C468">
        <v>45.515999999999998</v>
      </c>
      <c r="D468">
        <v>14.64363</v>
      </c>
      <c r="E468">
        <v>535.6</v>
      </c>
      <c r="F468" s="2">
        <v>41741</v>
      </c>
      <c r="G468" s="3">
        <v>41741.498611111114</v>
      </c>
      <c r="H468" s="3">
        <v>41741.458333333336</v>
      </c>
      <c r="I468">
        <v>7</v>
      </c>
      <c r="J468" t="s">
        <v>9</v>
      </c>
      <c r="K468" s="3">
        <v>41741.498611111114</v>
      </c>
      <c r="L468" s="3">
        <v>41741.458333333336</v>
      </c>
      <c r="M468">
        <v>-3.8</v>
      </c>
      <c r="N468" s="3">
        <v>41741.459722222222</v>
      </c>
      <c r="O468" t="s">
        <v>9</v>
      </c>
      <c r="P468">
        <v>46</v>
      </c>
      <c r="V468" s="3"/>
      <c r="X468" s="3"/>
    </row>
    <row r="469" spans="1:24" x14ac:dyDescent="0.25">
      <c r="A469" t="s">
        <v>62</v>
      </c>
      <c r="B469" t="s">
        <v>63</v>
      </c>
      <c r="C469">
        <v>45.515999999999998</v>
      </c>
      <c r="D469">
        <v>14.64363</v>
      </c>
      <c r="E469">
        <v>535.6</v>
      </c>
      <c r="F469" s="2">
        <v>41742</v>
      </c>
      <c r="G469" s="3">
        <v>41742.498611111114</v>
      </c>
      <c r="H469" s="3">
        <v>41742.458333333336</v>
      </c>
      <c r="I469">
        <v>11</v>
      </c>
      <c r="J469" t="s">
        <v>9</v>
      </c>
      <c r="K469" s="3">
        <v>41742.498611111114</v>
      </c>
      <c r="L469" s="3">
        <v>41742.458333333336</v>
      </c>
      <c r="M469">
        <v>1</v>
      </c>
      <c r="N469" s="3">
        <v>41742.459027777775</v>
      </c>
      <c r="O469" t="s">
        <v>9</v>
      </c>
      <c r="P469">
        <v>50</v>
      </c>
      <c r="V469" s="3"/>
      <c r="X469" s="3"/>
    </row>
    <row r="470" spans="1:24" x14ac:dyDescent="0.25">
      <c r="A470" t="s">
        <v>62</v>
      </c>
      <c r="B470" t="s">
        <v>63</v>
      </c>
      <c r="C470">
        <v>45.515999999999998</v>
      </c>
      <c r="D470">
        <v>14.64363</v>
      </c>
      <c r="E470">
        <v>535.6</v>
      </c>
      <c r="F470" s="2">
        <v>41743</v>
      </c>
      <c r="G470" s="3">
        <v>41743.498611111114</v>
      </c>
      <c r="H470" s="3">
        <v>41743.458333333336</v>
      </c>
      <c r="I470">
        <v>16</v>
      </c>
      <c r="J470" t="s">
        <v>9</v>
      </c>
      <c r="K470" s="3">
        <v>41743.498611111114</v>
      </c>
      <c r="L470" s="3">
        <v>41743.458333333336</v>
      </c>
      <c r="M470">
        <v>4.8</v>
      </c>
      <c r="N470" s="3">
        <v>41743.459027777775</v>
      </c>
      <c r="O470" t="s">
        <v>9</v>
      </c>
      <c r="P470">
        <v>47</v>
      </c>
      <c r="V470" s="3"/>
      <c r="X470" s="3"/>
    </row>
    <row r="471" spans="1:24" x14ac:dyDescent="0.25">
      <c r="A471" t="s">
        <v>62</v>
      </c>
      <c r="B471" t="s">
        <v>63</v>
      </c>
      <c r="C471">
        <v>45.515999999999998</v>
      </c>
      <c r="D471">
        <v>14.64363</v>
      </c>
      <c r="E471">
        <v>535.6</v>
      </c>
      <c r="F471" s="2">
        <v>41744</v>
      </c>
      <c r="G471" s="3">
        <v>41744.498611111114</v>
      </c>
      <c r="H471" s="3">
        <v>41744.458333333336</v>
      </c>
      <c r="I471">
        <v>8</v>
      </c>
      <c r="J471" t="s">
        <v>9</v>
      </c>
      <c r="K471" s="3">
        <v>41744.498611111114</v>
      </c>
      <c r="L471" s="3">
        <v>41744.458333333336</v>
      </c>
      <c r="M471">
        <v>-4.4000000000000004</v>
      </c>
      <c r="N471" s="3">
        <v>41744.459027777775</v>
      </c>
      <c r="O471" t="s">
        <v>9</v>
      </c>
      <c r="P471">
        <v>41</v>
      </c>
      <c r="V471" s="3"/>
      <c r="X471" s="3"/>
    </row>
    <row r="472" spans="1:24" x14ac:dyDescent="0.25">
      <c r="A472" t="s">
        <v>62</v>
      </c>
      <c r="B472" t="s">
        <v>63</v>
      </c>
      <c r="C472">
        <v>45.515999999999998</v>
      </c>
      <c r="D472">
        <v>14.64363</v>
      </c>
      <c r="E472">
        <v>535.6</v>
      </c>
      <c r="F472" s="2">
        <v>41745</v>
      </c>
      <c r="G472" s="3">
        <v>41745.498611111114</v>
      </c>
      <c r="H472" s="3">
        <v>41745.458333333336</v>
      </c>
      <c r="I472">
        <v>7</v>
      </c>
      <c r="J472" t="s">
        <v>9</v>
      </c>
      <c r="K472" s="3">
        <v>41745.498611111114</v>
      </c>
      <c r="L472" s="3">
        <v>41745.458333333336</v>
      </c>
      <c r="M472">
        <v>-7.4</v>
      </c>
      <c r="N472" s="3">
        <v>41745.459027777775</v>
      </c>
      <c r="O472" t="s">
        <v>9</v>
      </c>
      <c r="P472">
        <v>35</v>
      </c>
      <c r="V472" s="3"/>
      <c r="X472" s="3"/>
    </row>
    <row r="473" spans="1:24" x14ac:dyDescent="0.25">
      <c r="A473" t="s">
        <v>62</v>
      </c>
      <c r="B473" t="s">
        <v>63</v>
      </c>
      <c r="C473">
        <v>45.515999999999998</v>
      </c>
      <c r="D473">
        <v>14.64363</v>
      </c>
      <c r="E473">
        <v>535.6</v>
      </c>
      <c r="F473" s="2">
        <v>41746</v>
      </c>
      <c r="G473" s="3">
        <v>41746.498611111114</v>
      </c>
      <c r="H473" s="3">
        <v>41746.458333333336</v>
      </c>
      <c r="I473">
        <v>10</v>
      </c>
      <c r="J473" t="s">
        <v>9</v>
      </c>
      <c r="K473" s="3">
        <v>41746.498611111114</v>
      </c>
      <c r="L473" s="3">
        <v>41746.458333333336</v>
      </c>
      <c r="M473">
        <v>-2.9</v>
      </c>
      <c r="N473" s="3">
        <v>41746.459027777775</v>
      </c>
      <c r="O473" t="s">
        <v>9</v>
      </c>
      <c r="P473">
        <v>40</v>
      </c>
    </row>
    <row r="474" spans="1:24" x14ac:dyDescent="0.25">
      <c r="A474" t="s">
        <v>62</v>
      </c>
      <c r="B474" t="s">
        <v>63</v>
      </c>
      <c r="C474">
        <v>45.515999999999998</v>
      </c>
      <c r="D474">
        <v>14.64363</v>
      </c>
      <c r="E474">
        <v>535.6</v>
      </c>
      <c r="F474" s="2">
        <v>41747</v>
      </c>
      <c r="G474" s="3">
        <v>41747.498611111114</v>
      </c>
      <c r="H474" s="3">
        <v>41747.458333333336</v>
      </c>
      <c r="I474">
        <v>15</v>
      </c>
      <c r="J474" t="s">
        <v>9</v>
      </c>
      <c r="K474" s="3">
        <v>41747.498611111114</v>
      </c>
      <c r="L474" s="3">
        <v>41747.458333333336</v>
      </c>
      <c r="M474">
        <v>2.2999999999999998</v>
      </c>
      <c r="N474" s="3">
        <v>41747.458333333336</v>
      </c>
      <c r="O474" t="s">
        <v>9</v>
      </c>
      <c r="P474">
        <v>42</v>
      </c>
    </row>
    <row r="475" spans="1:24" x14ac:dyDescent="0.25">
      <c r="A475" t="s">
        <v>62</v>
      </c>
      <c r="B475" t="s">
        <v>63</v>
      </c>
      <c r="C475">
        <v>45.515999999999998</v>
      </c>
      <c r="D475">
        <v>14.64363</v>
      </c>
      <c r="E475">
        <v>535.6</v>
      </c>
      <c r="F475" s="2">
        <v>41748</v>
      </c>
      <c r="G475" s="3">
        <v>41748.498611111114</v>
      </c>
      <c r="H475" s="3">
        <v>41748.458333333336</v>
      </c>
      <c r="I475">
        <v>11</v>
      </c>
      <c r="J475" t="s">
        <v>9</v>
      </c>
      <c r="K475" s="3">
        <v>41748.498611111114</v>
      </c>
      <c r="L475" s="3">
        <v>41748.458333333336</v>
      </c>
      <c r="M475">
        <v>-0.4</v>
      </c>
      <c r="N475" s="3">
        <v>41748.458333333336</v>
      </c>
      <c r="O475" t="s">
        <v>9</v>
      </c>
      <c r="P475">
        <v>45</v>
      </c>
      <c r="V475" s="3"/>
      <c r="X475" s="3"/>
    </row>
    <row r="476" spans="1:24" x14ac:dyDescent="0.25">
      <c r="A476" t="s">
        <v>62</v>
      </c>
      <c r="B476" t="s">
        <v>63</v>
      </c>
      <c r="C476">
        <v>45.515999999999998</v>
      </c>
      <c r="D476">
        <v>14.64363</v>
      </c>
      <c r="E476">
        <v>535.6</v>
      </c>
      <c r="F476" s="2">
        <v>41749</v>
      </c>
      <c r="G476" s="3">
        <v>41749.498611111114</v>
      </c>
      <c r="H476" s="3">
        <v>41749.458333333336</v>
      </c>
      <c r="I476">
        <v>10</v>
      </c>
      <c r="J476" t="s">
        <v>9</v>
      </c>
      <c r="K476" s="3">
        <v>41749.498611111114</v>
      </c>
      <c r="L476" s="3">
        <v>41749.458333333336</v>
      </c>
      <c r="M476">
        <v>3.5</v>
      </c>
      <c r="N476" s="3">
        <v>41749.458333333336</v>
      </c>
      <c r="O476" t="s">
        <v>9</v>
      </c>
      <c r="P476">
        <v>64</v>
      </c>
      <c r="V476" s="3"/>
      <c r="X476" s="3"/>
    </row>
    <row r="477" spans="1:24" x14ac:dyDescent="0.25">
      <c r="A477" t="s">
        <v>62</v>
      </c>
      <c r="B477" t="s">
        <v>63</v>
      </c>
      <c r="C477">
        <v>45.515999999999998</v>
      </c>
      <c r="D477">
        <v>14.64363</v>
      </c>
      <c r="E477">
        <v>535.6</v>
      </c>
      <c r="F477" s="2">
        <v>41750</v>
      </c>
      <c r="G477" s="3">
        <v>41750.498611111114</v>
      </c>
      <c r="H477" s="3">
        <v>41750.458333333336</v>
      </c>
      <c r="I477">
        <v>11</v>
      </c>
      <c r="J477" t="s">
        <v>9</v>
      </c>
      <c r="K477" s="3">
        <v>41750.498611111114</v>
      </c>
      <c r="L477" s="3">
        <v>41750.458333333336</v>
      </c>
      <c r="M477">
        <v>6.2</v>
      </c>
      <c r="N477" s="3">
        <v>41750.458333333336</v>
      </c>
      <c r="O477" t="s">
        <v>9</v>
      </c>
      <c r="P477">
        <v>72</v>
      </c>
      <c r="V477" s="3"/>
      <c r="X477" s="3"/>
    </row>
    <row r="478" spans="1:24" x14ac:dyDescent="0.25">
      <c r="A478" t="s">
        <v>62</v>
      </c>
      <c r="B478" t="s">
        <v>63</v>
      </c>
      <c r="C478">
        <v>45.515999999999998</v>
      </c>
      <c r="D478">
        <v>14.64363</v>
      </c>
      <c r="E478">
        <v>535.6</v>
      </c>
      <c r="F478" s="2">
        <v>41751</v>
      </c>
      <c r="G478" s="3">
        <v>41751.498611111114</v>
      </c>
      <c r="H478" s="3">
        <v>41751.458333333336</v>
      </c>
      <c r="I478">
        <v>15</v>
      </c>
      <c r="J478" t="s">
        <v>9</v>
      </c>
      <c r="K478" s="3">
        <v>41751.498611111114</v>
      </c>
      <c r="L478" s="3">
        <v>41751.458333333336</v>
      </c>
      <c r="M478">
        <v>9</v>
      </c>
      <c r="N478" s="3">
        <v>41751.457638888889</v>
      </c>
      <c r="O478" t="s">
        <v>9</v>
      </c>
      <c r="P478">
        <v>67</v>
      </c>
      <c r="V478" s="3"/>
      <c r="X478" s="3"/>
    </row>
    <row r="479" spans="1:24" x14ac:dyDescent="0.25">
      <c r="A479" t="s">
        <v>62</v>
      </c>
      <c r="B479" t="s">
        <v>63</v>
      </c>
      <c r="C479">
        <v>45.515999999999998</v>
      </c>
      <c r="D479">
        <v>14.64363</v>
      </c>
      <c r="E479">
        <v>535.6</v>
      </c>
      <c r="F479" s="2">
        <v>41752</v>
      </c>
      <c r="G479" s="3">
        <v>41752.498611111114</v>
      </c>
      <c r="H479" s="3">
        <v>41752.458333333336</v>
      </c>
      <c r="I479">
        <v>15</v>
      </c>
      <c r="J479" t="s">
        <v>9</v>
      </c>
      <c r="K479" s="3">
        <v>41752.498611111114</v>
      </c>
      <c r="L479" s="3">
        <v>41752.458333333336</v>
      </c>
      <c r="M479">
        <v>6.4</v>
      </c>
      <c r="N479" s="3">
        <v>41752.457638888889</v>
      </c>
      <c r="O479" t="s">
        <v>9</v>
      </c>
      <c r="P479">
        <v>56</v>
      </c>
      <c r="V479" s="3"/>
      <c r="X479" s="3"/>
    </row>
    <row r="480" spans="1:24" x14ac:dyDescent="0.25">
      <c r="A480" t="s">
        <v>62</v>
      </c>
      <c r="B480" t="s">
        <v>63</v>
      </c>
      <c r="C480">
        <v>45.515999999999998</v>
      </c>
      <c r="D480">
        <v>14.64363</v>
      </c>
      <c r="E480">
        <v>535.6</v>
      </c>
      <c r="F480" s="2">
        <v>41753</v>
      </c>
      <c r="G480" s="3">
        <v>41753.498611111114</v>
      </c>
      <c r="H480" s="3">
        <v>41753.458333333336</v>
      </c>
      <c r="I480">
        <v>13</v>
      </c>
      <c r="J480" t="s">
        <v>9</v>
      </c>
      <c r="K480" s="3">
        <v>41753.498611111114</v>
      </c>
      <c r="L480" s="3">
        <v>41753.458333333336</v>
      </c>
      <c r="M480">
        <v>6.2</v>
      </c>
      <c r="N480" s="3">
        <v>41753.457638888889</v>
      </c>
      <c r="O480" t="s">
        <v>9</v>
      </c>
      <c r="P480">
        <v>63</v>
      </c>
      <c r="V480" s="3"/>
      <c r="X480" s="3"/>
    </row>
    <row r="481" spans="1:24" x14ac:dyDescent="0.25">
      <c r="A481" t="s">
        <v>62</v>
      </c>
      <c r="B481" t="s">
        <v>63</v>
      </c>
      <c r="C481">
        <v>45.515999999999998</v>
      </c>
      <c r="D481">
        <v>14.64363</v>
      </c>
      <c r="E481">
        <v>535.6</v>
      </c>
      <c r="F481" s="2">
        <v>41754</v>
      </c>
      <c r="G481" s="3">
        <v>41754.498611111114</v>
      </c>
      <c r="H481" s="3">
        <v>41754.458333333336</v>
      </c>
      <c r="I481">
        <v>14</v>
      </c>
      <c r="J481" t="s">
        <v>9</v>
      </c>
      <c r="K481" s="3">
        <v>41754.498611111114</v>
      </c>
      <c r="L481" s="3">
        <v>41754.458333333336</v>
      </c>
      <c r="M481">
        <v>6.7</v>
      </c>
      <c r="N481" s="3">
        <v>41754.457638888889</v>
      </c>
      <c r="O481" t="s">
        <v>9</v>
      </c>
      <c r="P481">
        <v>61</v>
      </c>
      <c r="V481" s="3"/>
      <c r="X481" s="3"/>
    </row>
    <row r="482" spans="1:24" x14ac:dyDescent="0.25">
      <c r="A482" t="s">
        <v>62</v>
      </c>
      <c r="B482" t="s">
        <v>63</v>
      </c>
      <c r="C482">
        <v>45.515999999999998</v>
      </c>
      <c r="D482">
        <v>14.64363</v>
      </c>
      <c r="E482">
        <v>535.6</v>
      </c>
      <c r="F482" s="2">
        <v>41755</v>
      </c>
      <c r="G482" s="3">
        <v>41755.498611111114</v>
      </c>
      <c r="H482" s="3">
        <v>41755.458333333336</v>
      </c>
      <c r="I482">
        <v>13</v>
      </c>
      <c r="J482" t="s">
        <v>9</v>
      </c>
      <c r="K482" s="3">
        <v>41755.498611111114</v>
      </c>
      <c r="L482" s="3">
        <v>41755.458333333336</v>
      </c>
      <c r="M482">
        <v>7.7</v>
      </c>
      <c r="N482" s="3">
        <v>41755.457638888889</v>
      </c>
      <c r="O482" t="s">
        <v>9</v>
      </c>
      <c r="P482">
        <v>70</v>
      </c>
      <c r="V482" s="3"/>
      <c r="X482" s="3"/>
    </row>
    <row r="483" spans="1:24" x14ac:dyDescent="0.25">
      <c r="A483" t="s">
        <v>62</v>
      </c>
      <c r="B483" t="s">
        <v>63</v>
      </c>
      <c r="C483">
        <v>45.515999999999998</v>
      </c>
      <c r="D483">
        <v>14.64363</v>
      </c>
      <c r="E483">
        <v>535.6</v>
      </c>
      <c r="F483" s="2">
        <v>41756</v>
      </c>
      <c r="G483" s="3">
        <v>41756.498611111114</v>
      </c>
      <c r="H483" s="3">
        <v>41756.458333333336</v>
      </c>
      <c r="I483">
        <v>14</v>
      </c>
      <c r="J483" t="s">
        <v>9</v>
      </c>
      <c r="K483" s="3">
        <v>41756.498611111114</v>
      </c>
      <c r="L483" s="3">
        <v>41756.458333333336</v>
      </c>
      <c r="M483">
        <v>9.6999999999999993</v>
      </c>
      <c r="N483" s="3">
        <v>41756.457638888889</v>
      </c>
      <c r="O483" t="s">
        <v>9</v>
      </c>
      <c r="P483">
        <v>75</v>
      </c>
      <c r="V483" s="3"/>
      <c r="X483" s="3"/>
    </row>
    <row r="484" spans="1:24" x14ac:dyDescent="0.25">
      <c r="A484" t="s">
        <v>62</v>
      </c>
      <c r="B484" t="s">
        <v>63</v>
      </c>
      <c r="C484">
        <v>45.515999999999998</v>
      </c>
      <c r="D484">
        <v>14.64363</v>
      </c>
      <c r="E484">
        <v>535.6</v>
      </c>
      <c r="F484" s="2">
        <v>41757</v>
      </c>
      <c r="G484" s="3">
        <v>41757.498611111114</v>
      </c>
      <c r="H484" s="3">
        <v>41757.458333333336</v>
      </c>
      <c r="I484">
        <v>10</v>
      </c>
      <c r="J484" t="s">
        <v>9</v>
      </c>
      <c r="K484" s="3">
        <v>41757.498611111114</v>
      </c>
      <c r="L484" s="3">
        <v>41757.458333333336</v>
      </c>
      <c r="M484">
        <v>6.2</v>
      </c>
      <c r="N484" s="3">
        <v>41757.456944444442</v>
      </c>
      <c r="O484" t="s">
        <v>9</v>
      </c>
      <c r="P484">
        <v>77</v>
      </c>
      <c r="V484" s="3"/>
      <c r="X484" s="3"/>
    </row>
    <row r="485" spans="1:24" x14ac:dyDescent="0.25">
      <c r="A485" t="s">
        <v>62</v>
      </c>
      <c r="B485" t="s">
        <v>63</v>
      </c>
      <c r="C485">
        <v>45.515999999999998</v>
      </c>
      <c r="D485">
        <v>14.64363</v>
      </c>
      <c r="E485">
        <v>535.6</v>
      </c>
      <c r="F485" s="2">
        <v>41758</v>
      </c>
      <c r="G485" s="3">
        <v>41758.498611111114</v>
      </c>
      <c r="H485" s="3">
        <v>41758.458333333336</v>
      </c>
      <c r="I485">
        <v>16</v>
      </c>
      <c r="J485" t="s">
        <v>9</v>
      </c>
      <c r="K485" s="3">
        <v>41758.498611111114</v>
      </c>
      <c r="L485" s="3">
        <v>41758.458333333336</v>
      </c>
      <c r="M485">
        <v>8.1</v>
      </c>
      <c r="N485" s="3">
        <v>41758.456944444442</v>
      </c>
      <c r="O485" t="s">
        <v>9</v>
      </c>
      <c r="P485">
        <v>59</v>
      </c>
      <c r="V485" s="3"/>
      <c r="X485" s="3"/>
    </row>
    <row r="486" spans="1:24" x14ac:dyDescent="0.25">
      <c r="A486" t="s">
        <v>62</v>
      </c>
      <c r="B486" t="s">
        <v>63</v>
      </c>
      <c r="C486">
        <v>45.515999999999998</v>
      </c>
      <c r="D486">
        <v>14.64363</v>
      </c>
      <c r="E486">
        <v>535.6</v>
      </c>
      <c r="F486" s="2">
        <v>41759</v>
      </c>
      <c r="G486" s="3">
        <v>41759.498611111114</v>
      </c>
      <c r="H486" s="3">
        <v>41759.458333333336</v>
      </c>
      <c r="I486">
        <v>14</v>
      </c>
      <c r="J486" t="s">
        <v>9</v>
      </c>
      <c r="K486" s="3">
        <v>41759.498611111114</v>
      </c>
      <c r="L486" s="3">
        <v>41759.458333333336</v>
      </c>
      <c r="M486">
        <v>6.9</v>
      </c>
      <c r="N486" s="3">
        <v>41759.456944444442</v>
      </c>
      <c r="O486" t="s">
        <v>9</v>
      </c>
      <c r="P486">
        <v>62</v>
      </c>
      <c r="V486" s="3"/>
      <c r="X486" s="3"/>
    </row>
    <row r="487" spans="1:24" x14ac:dyDescent="0.25">
      <c r="A487" t="s">
        <v>62</v>
      </c>
      <c r="B487" t="s">
        <v>63</v>
      </c>
      <c r="C487">
        <v>45.515999999999998</v>
      </c>
      <c r="D487">
        <v>14.64363</v>
      </c>
      <c r="E487">
        <v>535.6</v>
      </c>
      <c r="F487" s="2">
        <v>41760</v>
      </c>
      <c r="G487" s="3">
        <v>41760.498611111114</v>
      </c>
      <c r="H487" s="3">
        <v>41760.458333333336</v>
      </c>
      <c r="I487">
        <v>13</v>
      </c>
      <c r="J487" t="s">
        <v>9</v>
      </c>
      <c r="K487" s="3">
        <v>41760.498611111114</v>
      </c>
      <c r="L487" s="3">
        <v>41760.458333333336</v>
      </c>
      <c r="M487">
        <v>6.6</v>
      </c>
      <c r="N487" s="3">
        <v>41760.456944444442</v>
      </c>
      <c r="O487" t="s">
        <v>9</v>
      </c>
      <c r="P487">
        <v>65</v>
      </c>
      <c r="V487" s="3"/>
      <c r="X487" s="3"/>
    </row>
    <row r="488" spans="1:24" x14ac:dyDescent="0.25">
      <c r="A488" t="s">
        <v>62</v>
      </c>
      <c r="B488" t="s">
        <v>63</v>
      </c>
      <c r="C488">
        <v>45.515999999999998</v>
      </c>
      <c r="D488">
        <v>14.64363</v>
      </c>
      <c r="E488">
        <v>535.6</v>
      </c>
      <c r="F488" s="2">
        <v>41761</v>
      </c>
      <c r="G488" s="3">
        <v>41761.498611111114</v>
      </c>
      <c r="H488" s="3">
        <v>41761.458333333336</v>
      </c>
      <c r="I488">
        <v>17</v>
      </c>
      <c r="J488" t="s">
        <v>9</v>
      </c>
      <c r="K488" s="3">
        <v>41761.498611111114</v>
      </c>
      <c r="L488" s="3">
        <v>41761.458333333336</v>
      </c>
      <c r="M488">
        <v>6.9</v>
      </c>
      <c r="N488" s="3">
        <v>41761.456944444442</v>
      </c>
      <c r="O488" t="s">
        <v>9</v>
      </c>
      <c r="P488">
        <v>51</v>
      </c>
      <c r="V488" s="3"/>
      <c r="X488" s="3"/>
    </row>
    <row r="489" spans="1:24" x14ac:dyDescent="0.25">
      <c r="A489" t="s">
        <v>62</v>
      </c>
      <c r="B489" t="s">
        <v>63</v>
      </c>
      <c r="C489">
        <v>45.515999999999998</v>
      </c>
      <c r="D489">
        <v>14.64363</v>
      </c>
      <c r="E489">
        <v>535.6</v>
      </c>
      <c r="F489" s="2">
        <v>41762</v>
      </c>
      <c r="G489" s="3">
        <v>41762.498611111114</v>
      </c>
      <c r="H489" s="3">
        <v>41762.458333333336</v>
      </c>
      <c r="I489">
        <v>10</v>
      </c>
      <c r="J489" t="s">
        <v>9</v>
      </c>
      <c r="K489" s="3">
        <v>41762.498611111114</v>
      </c>
      <c r="L489" s="3">
        <v>41762.458333333336</v>
      </c>
      <c r="M489">
        <v>4.8</v>
      </c>
      <c r="N489" s="3">
        <v>41762.456944444442</v>
      </c>
      <c r="O489" t="s">
        <v>9</v>
      </c>
      <c r="P489">
        <v>70</v>
      </c>
      <c r="V489" s="3"/>
      <c r="X489" s="3"/>
    </row>
    <row r="490" spans="1:24" x14ac:dyDescent="0.25">
      <c r="A490" t="s">
        <v>62</v>
      </c>
      <c r="B490" t="s">
        <v>63</v>
      </c>
      <c r="C490">
        <v>45.515999999999998</v>
      </c>
      <c r="D490">
        <v>14.64363</v>
      </c>
      <c r="E490">
        <v>535.6</v>
      </c>
      <c r="F490" s="2">
        <v>41763</v>
      </c>
      <c r="G490" s="3">
        <v>41763.498611111114</v>
      </c>
      <c r="H490" s="3">
        <v>41763.458333333336</v>
      </c>
      <c r="I490">
        <v>7</v>
      </c>
      <c r="J490" t="s">
        <v>9</v>
      </c>
      <c r="K490" s="3">
        <v>41763.498611111114</v>
      </c>
      <c r="L490" s="3">
        <v>41763.458333333336</v>
      </c>
      <c r="M490">
        <v>-4.0999999999999996</v>
      </c>
      <c r="N490" s="3">
        <v>41763.456944444442</v>
      </c>
      <c r="O490" t="s">
        <v>9</v>
      </c>
      <c r="P490">
        <v>45</v>
      </c>
      <c r="V490" s="3"/>
      <c r="X490" s="3"/>
    </row>
    <row r="491" spans="1:24" x14ac:dyDescent="0.25">
      <c r="A491" t="s">
        <v>62</v>
      </c>
      <c r="B491" t="s">
        <v>63</v>
      </c>
      <c r="C491">
        <v>45.515999999999998</v>
      </c>
      <c r="D491">
        <v>14.64363</v>
      </c>
      <c r="E491">
        <v>535.6</v>
      </c>
      <c r="F491" s="2">
        <v>41764</v>
      </c>
      <c r="G491" s="3">
        <v>41764.498611111114</v>
      </c>
      <c r="H491" s="3">
        <v>41764.458333333336</v>
      </c>
      <c r="I491">
        <v>12</v>
      </c>
      <c r="J491" t="s">
        <v>9</v>
      </c>
      <c r="K491" s="3">
        <v>41764.498611111114</v>
      </c>
      <c r="L491" s="3">
        <v>41764.458333333336</v>
      </c>
      <c r="M491">
        <v>-0.5</v>
      </c>
      <c r="N491" s="3">
        <v>41764.456944444442</v>
      </c>
      <c r="O491" t="s">
        <v>9</v>
      </c>
      <c r="P491">
        <v>42</v>
      </c>
      <c r="V491" s="3"/>
      <c r="X491" s="3"/>
    </row>
    <row r="492" spans="1:24" x14ac:dyDescent="0.25">
      <c r="A492" t="s">
        <v>62</v>
      </c>
      <c r="B492" t="s">
        <v>63</v>
      </c>
      <c r="C492">
        <v>45.515999999999998</v>
      </c>
      <c r="D492">
        <v>14.64363</v>
      </c>
      <c r="E492">
        <v>535.6</v>
      </c>
      <c r="F492" s="2">
        <v>41765</v>
      </c>
      <c r="G492" s="3">
        <v>41765.498611111114</v>
      </c>
      <c r="H492" s="3">
        <v>41765.458333333336</v>
      </c>
      <c r="I492">
        <v>17</v>
      </c>
      <c r="J492" t="s">
        <v>9</v>
      </c>
      <c r="K492" s="3">
        <v>41765.498611111114</v>
      </c>
      <c r="L492" s="3">
        <v>41765.458333333336</v>
      </c>
      <c r="M492">
        <v>4.8</v>
      </c>
      <c r="N492" s="3">
        <v>41765.456944444442</v>
      </c>
      <c r="O492" t="s">
        <v>9</v>
      </c>
      <c r="P492">
        <v>44</v>
      </c>
      <c r="V492" s="3"/>
      <c r="X492" s="3"/>
    </row>
    <row r="493" spans="1:24" x14ac:dyDescent="0.25">
      <c r="A493" t="s">
        <v>62</v>
      </c>
      <c r="B493" t="s">
        <v>63</v>
      </c>
      <c r="C493">
        <v>45.515999999999998</v>
      </c>
      <c r="D493">
        <v>14.64363</v>
      </c>
      <c r="E493">
        <v>535.6</v>
      </c>
      <c r="F493" s="2">
        <v>41766</v>
      </c>
      <c r="G493" s="3">
        <v>41766.498611111114</v>
      </c>
      <c r="H493" s="3">
        <v>41766.458333333336</v>
      </c>
      <c r="I493">
        <v>13</v>
      </c>
      <c r="J493" t="s">
        <v>9</v>
      </c>
      <c r="K493" s="3">
        <v>41766.498611111114</v>
      </c>
      <c r="L493" s="3">
        <v>41766.458333333336</v>
      </c>
      <c r="M493">
        <v>2.9</v>
      </c>
      <c r="N493" s="3">
        <v>41766.456250000003</v>
      </c>
      <c r="O493" t="s">
        <v>9</v>
      </c>
      <c r="P493">
        <v>50</v>
      </c>
      <c r="V493" s="3"/>
      <c r="X493" s="3"/>
    </row>
    <row r="494" spans="1:24" x14ac:dyDescent="0.25">
      <c r="A494" t="s">
        <v>62</v>
      </c>
      <c r="B494" t="s">
        <v>63</v>
      </c>
      <c r="C494">
        <v>45.515999999999998</v>
      </c>
      <c r="D494">
        <v>14.64363</v>
      </c>
      <c r="E494">
        <v>535.6</v>
      </c>
      <c r="F494" s="2">
        <v>41767</v>
      </c>
      <c r="G494" s="3">
        <v>41767.498611111114</v>
      </c>
      <c r="H494" s="3">
        <v>41767.458333333336</v>
      </c>
      <c r="I494">
        <v>14</v>
      </c>
      <c r="J494" t="s">
        <v>9</v>
      </c>
      <c r="K494" s="3">
        <v>41767.498611111114</v>
      </c>
      <c r="L494" s="3">
        <v>41767.458333333336</v>
      </c>
      <c r="M494">
        <v>3</v>
      </c>
      <c r="N494" s="3">
        <v>41767.456250000003</v>
      </c>
      <c r="O494" t="s">
        <v>9</v>
      </c>
      <c r="P494">
        <v>47</v>
      </c>
      <c r="V494" s="3"/>
      <c r="X494" s="3"/>
    </row>
    <row r="495" spans="1:24" x14ac:dyDescent="0.25">
      <c r="A495" t="s">
        <v>62</v>
      </c>
      <c r="B495" t="s">
        <v>63</v>
      </c>
      <c r="C495">
        <v>45.515999999999998</v>
      </c>
      <c r="D495">
        <v>14.64363</v>
      </c>
      <c r="E495">
        <v>535.6</v>
      </c>
      <c r="F495" s="2">
        <v>41768</v>
      </c>
      <c r="G495" s="3">
        <v>41768.498611111114</v>
      </c>
      <c r="H495" s="3">
        <v>41768.458333333336</v>
      </c>
      <c r="I495">
        <v>19</v>
      </c>
      <c r="J495" t="s">
        <v>9</v>
      </c>
      <c r="K495" s="3">
        <v>41768.498611111114</v>
      </c>
      <c r="L495" s="3">
        <v>41768.458333333336</v>
      </c>
      <c r="M495">
        <v>8.1999999999999993</v>
      </c>
      <c r="N495" s="3">
        <v>41768.456250000003</v>
      </c>
      <c r="O495" t="s">
        <v>9</v>
      </c>
      <c r="P495">
        <v>49</v>
      </c>
      <c r="V495" s="3"/>
      <c r="X495" s="3"/>
    </row>
    <row r="496" spans="1:24" x14ac:dyDescent="0.25">
      <c r="A496" t="s">
        <v>62</v>
      </c>
      <c r="B496" t="s">
        <v>63</v>
      </c>
      <c r="C496">
        <v>45.515999999999998</v>
      </c>
      <c r="D496">
        <v>14.64363</v>
      </c>
      <c r="E496">
        <v>535.6</v>
      </c>
      <c r="F496" s="2">
        <v>41769</v>
      </c>
      <c r="G496" s="3">
        <v>41769.498611111114</v>
      </c>
      <c r="H496" s="3">
        <v>41769.458333333336</v>
      </c>
      <c r="I496">
        <v>18</v>
      </c>
      <c r="J496" t="s">
        <v>9</v>
      </c>
      <c r="K496" s="3">
        <v>41769.498611111114</v>
      </c>
      <c r="L496" s="3">
        <v>41769.458333333336</v>
      </c>
      <c r="M496">
        <v>7.5</v>
      </c>
      <c r="N496" s="3">
        <v>41769.456250000003</v>
      </c>
      <c r="O496" t="s">
        <v>9</v>
      </c>
      <c r="P496">
        <v>50</v>
      </c>
      <c r="V496" s="3"/>
      <c r="X496" s="3"/>
    </row>
    <row r="497" spans="1:24" x14ac:dyDescent="0.25">
      <c r="A497" t="s">
        <v>62</v>
      </c>
      <c r="B497" t="s">
        <v>63</v>
      </c>
      <c r="C497">
        <v>45.515999999999998</v>
      </c>
      <c r="D497">
        <v>14.64363</v>
      </c>
      <c r="E497">
        <v>535.6</v>
      </c>
      <c r="F497" s="2">
        <v>41770</v>
      </c>
      <c r="G497" s="3">
        <v>41770.498611111114</v>
      </c>
      <c r="H497" s="3">
        <v>41770.458333333336</v>
      </c>
      <c r="I497">
        <v>16</v>
      </c>
      <c r="J497" t="s">
        <v>9</v>
      </c>
      <c r="K497" s="3">
        <v>41770.498611111114</v>
      </c>
      <c r="L497" s="3">
        <v>41770.458333333336</v>
      </c>
      <c r="M497">
        <v>6.2</v>
      </c>
      <c r="N497" s="3">
        <v>41770.456250000003</v>
      </c>
      <c r="O497" t="s">
        <v>9</v>
      </c>
      <c r="P497">
        <v>52</v>
      </c>
      <c r="V497" s="3"/>
      <c r="X497" s="3"/>
    </row>
    <row r="498" spans="1:24" x14ac:dyDescent="0.25">
      <c r="A498" t="s">
        <v>62</v>
      </c>
      <c r="B498" t="s">
        <v>63</v>
      </c>
      <c r="C498">
        <v>45.515999999999998</v>
      </c>
      <c r="D498">
        <v>14.64363</v>
      </c>
      <c r="E498">
        <v>535.6</v>
      </c>
      <c r="F498" s="2">
        <v>41771</v>
      </c>
      <c r="G498" s="3">
        <v>41771.498611111114</v>
      </c>
      <c r="H498" s="3">
        <v>41771.458333333336</v>
      </c>
      <c r="I498">
        <v>15</v>
      </c>
      <c r="J498" t="s">
        <v>9</v>
      </c>
      <c r="K498" s="3">
        <v>41771.498611111114</v>
      </c>
      <c r="L498" s="3">
        <v>41771.458333333336</v>
      </c>
      <c r="M498">
        <v>7.9</v>
      </c>
      <c r="N498" s="3">
        <v>41771.456250000003</v>
      </c>
      <c r="O498" t="s">
        <v>9</v>
      </c>
      <c r="P498">
        <v>62</v>
      </c>
      <c r="V498" s="3"/>
      <c r="X498" s="3"/>
    </row>
    <row r="499" spans="1:24" x14ac:dyDescent="0.25">
      <c r="A499" t="s">
        <v>62</v>
      </c>
      <c r="B499" t="s">
        <v>63</v>
      </c>
      <c r="C499">
        <v>45.515999999999998</v>
      </c>
      <c r="D499">
        <v>14.64363</v>
      </c>
      <c r="E499">
        <v>535.6</v>
      </c>
      <c r="F499" s="2">
        <v>41772</v>
      </c>
      <c r="G499" s="3">
        <v>41772.498611111114</v>
      </c>
      <c r="H499" s="3">
        <v>41772.458333333336</v>
      </c>
      <c r="I499">
        <v>7</v>
      </c>
      <c r="J499" t="s">
        <v>9</v>
      </c>
      <c r="K499" s="3">
        <v>41772.498611111114</v>
      </c>
      <c r="L499" s="3">
        <v>41772.458333333336</v>
      </c>
      <c r="M499">
        <v>2.1</v>
      </c>
      <c r="N499" s="3">
        <v>41772.456250000003</v>
      </c>
      <c r="O499" t="s">
        <v>9</v>
      </c>
      <c r="P499">
        <v>71</v>
      </c>
      <c r="V499" s="3"/>
      <c r="X499" s="3"/>
    </row>
    <row r="500" spans="1:24" x14ac:dyDescent="0.25">
      <c r="A500" t="s">
        <v>62</v>
      </c>
      <c r="B500" t="s">
        <v>63</v>
      </c>
      <c r="C500">
        <v>45.515999999999998</v>
      </c>
      <c r="D500">
        <v>14.64363</v>
      </c>
      <c r="E500">
        <v>535.6</v>
      </c>
      <c r="F500" s="2">
        <v>41773</v>
      </c>
      <c r="G500" s="3">
        <v>41773.498611111114</v>
      </c>
      <c r="H500" s="3">
        <v>41773.458333333336</v>
      </c>
      <c r="I500">
        <v>13</v>
      </c>
      <c r="J500" t="s">
        <v>9</v>
      </c>
      <c r="K500" s="3">
        <v>41773.498611111114</v>
      </c>
      <c r="L500" s="3">
        <v>41773.458333333336</v>
      </c>
      <c r="M500">
        <v>0.5</v>
      </c>
      <c r="N500" s="3">
        <v>41773.456250000003</v>
      </c>
      <c r="O500" t="s">
        <v>9</v>
      </c>
      <c r="P500">
        <v>42</v>
      </c>
      <c r="V500" s="3"/>
      <c r="X500" s="3"/>
    </row>
    <row r="501" spans="1:24" x14ac:dyDescent="0.25">
      <c r="A501" t="s">
        <v>62</v>
      </c>
      <c r="B501" t="s">
        <v>63</v>
      </c>
      <c r="C501">
        <v>45.515999999999998</v>
      </c>
      <c r="D501">
        <v>14.64363</v>
      </c>
      <c r="E501">
        <v>535.6</v>
      </c>
      <c r="F501" s="2">
        <v>41774</v>
      </c>
      <c r="G501" s="3">
        <v>41774.498611111114</v>
      </c>
      <c r="H501" s="3">
        <v>41774.458333333336</v>
      </c>
      <c r="I501">
        <v>14</v>
      </c>
      <c r="J501" t="s">
        <v>9</v>
      </c>
      <c r="K501" s="3">
        <v>41774.498611111114</v>
      </c>
      <c r="L501" s="3">
        <v>41774.458333333336</v>
      </c>
      <c r="M501">
        <v>-0.4</v>
      </c>
      <c r="N501" s="3">
        <v>41774.456250000003</v>
      </c>
      <c r="O501" t="s">
        <v>9</v>
      </c>
      <c r="P501">
        <v>37</v>
      </c>
      <c r="V501" s="3"/>
      <c r="X501" s="3"/>
    </row>
    <row r="502" spans="1:24" x14ac:dyDescent="0.25">
      <c r="A502" t="s">
        <v>62</v>
      </c>
      <c r="B502" t="s">
        <v>63</v>
      </c>
      <c r="C502">
        <v>45.515999999999998</v>
      </c>
      <c r="D502">
        <v>14.64363</v>
      </c>
      <c r="E502">
        <v>535.6</v>
      </c>
      <c r="F502" s="2">
        <v>41775</v>
      </c>
      <c r="G502" s="3">
        <v>41775.498611111114</v>
      </c>
      <c r="H502" s="3">
        <v>41775.458333333336</v>
      </c>
      <c r="I502">
        <v>12</v>
      </c>
      <c r="J502" t="s">
        <v>9</v>
      </c>
      <c r="K502" s="3">
        <v>41775.498611111114</v>
      </c>
      <c r="L502" s="3">
        <v>41775.458333333336</v>
      </c>
      <c r="M502">
        <v>1.4</v>
      </c>
      <c r="N502" s="3">
        <v>41775.456250000003</v>
      </c>
      <c r="O502" t="s">
        <v>9</v>
      </c>
      <c r="P502">
        <v>48</v>
      </c>
      <c r="V502" s="3"/>
      <c r="X502" s="3"/>
    </row>
    <row r="503" spans="1:24" x14ac:dyDescent="0.25">
      <c r="A503" t="s">
        <v>62</v>
      </c>
      <c r="B503" t="s">
        <v>63</v>
      </c>
      <c r="C503">
        <v>45.515999999999998</v>
      </c>
      <c r="D503">
        <v>14.64363</v>
      </c>
      <c r="E503">
        <v>535.6</v>
      </c>
      <c r="F503" s="2">
        <v>41776</v>
      </c>
      <c r="G503" s="3">
        <v>41776.498611111114</v>
      </c>
      <c r="H503" s="3">
        <v>41776.458333333336</v>
      </c>
      <c r="I503">
        <v>13</v>
      </c>
      <c r="J503" t="s">
        <v>9</v>
      </c>
      <c r="K503" s="3">
        <v>41776.498611111114</v>
      </c>
      <c r="L503" s="3">
        <v>41776.458333333336</v>
      </c>
      <c r="M503">
        <v>1.4</v>
      </c>
      <c r="N503" s="3">
        <v>41776.456250000003</v>
      </c>
      <c r="O503" t="s">
        <v>9</v>
      </c>
      <c r="P503">
        <v>45</v>
      </c>
      <c r="V503" s="3"/>
      <c r="X503" s="3"/>
    </row>
    <row r="504" spans="1:24" x14ac:dyDescent="0.25">
      <c r="A504" t="s">
        <v>62</v>
      </c>
      <c r="B504" t="s">
        <v>63</v>
      </c>
      <c r="C504">
        <v>45.515999999999998</v>
      </c>
      <c r="D504">
        <v>14.64363</v>
      </c>
      <c r="E504">
        <v>535.6</v>
      </c>
      <c r="F504" s="2">
        <v>41777</v>
      </c>
      <c r="G504" s="3">
        <v>41777.498611111114</v>
      </c>
      <c r="H504" s="3">
        <v>41777.458333333336</v>
      </c>
      <c r="I504">
        <v>13</v>
      </c>
      <c r="J504" t="s">
        <v>9</v>
      </c>
      <c r="K504" s="3">
        <v>41777.498611111114</v>
      </c>
      <c r="L504" s="3">
        <v>41777.458333333336</v>
      </c>
      <c r="M504">
        <v>3.2</v>
      </c>
      <c r="N504" s="3">
        <v>41777.456250000003</v>
      </c>
      <c r="O504" t="s">
        <v>9</v>
      </c>
      <c r="P504">
        <v>51</v>
      </c>
      <c r="V504" s="3"/>
      <c r="X504" s="3"/>
    </row>
    <row r="505" spans="1:24" x14ac:dyDescent="0.25">
      <c r="A505" t="s">
        <v>62</v>
      </c>
      <c r="B505" t="s">
        <v>63</v>
      </c>
      <c r="C505">
        <v>45.515999999999998</v>
      </c>
      <c r="D505">
        <v>14.64363</v>
      </c>
      <c r="E505">
        <v>535.6</v>
      </c>
      <c r="F505" s="2">
        <v>41778</v>
      </c>
      <c r="G505" s="3">
        <v>41778.498611111114</v>
      </c>
      <c r="H505" s="3">
        <v>41778.458333333336</v>
      </c>
      <c r="I505">
        <v>19</v>
      </c>
      <c r="J505" t="s">
        <v>9</v>
      </c>
      <c r="K505" s="3">
        <v>41778.498611111114</v>
      </c>
      <c r="L505" s="3">
        <v>41778.458333333336</v>
      </c>
      <c r="M505">
        <v>6.9</v>
      </c>
      <c r="N505" s="3">
        <v>41778.456250000003</v>
      </c>
      <c r="O505" t="s">
        <v>9</v>
      </c>
      <c r="P505">
        <v>45</v>
      </c>
      <c r="V505" s="3"/>
      <c r="X505" s="3"/>
    </row>
    <row r="506" spans="1:24" x14ac:dyDescent="0.25">
      <c r="A506" t="s">
        <v>62</v>
      </c>
      <c r="B506" t="s">
        <v>63</v>
      </c>
      <c r="C506">
        <v>45.515999999999998</v>
      </c>
      <c r="D506">
        <v>14.64363</v>
      </c>
      <c r="E506">
        <v>535.6</v>
      </c>
      <c r="F506" s="2">
        <v>41780</v>
      </c>
      <c r="G506" s="3">
        <v>41780.498611111114</v>
      </c>
      <c r="H506" s="3">
        <v>41780.458333333336</v>
      </c>
      <c r="I506">
        <v>22</v>
      </c>
      <c r="J506" t="s">
        <v>9</v>
      </c>
      <c r="K506" s="3">
        <v>41780.498611111114</v>
      </c>
      <c r="L506" s="3">
        <v>41780.458333333336</v>
      </c>
      <c r="M506">
        <v>7.6</v>
      </c>
      <c r="N506" s="3">
        <v>41780.456944444442</v>
      </c>
      <c r="O506" t="s">
        <v>9</v>
      </c>
      <c r="P506">
        <v>39</v>
      </c>
      <c r="V506" s="3"/>
      <c r="X506" s="3"/>
    </row>
    <row r="507" spans="1:24" x14ac:dyDescent="0.25">
      <c r="A507" t="s">
        <v>62</v>
      </c>
      <c r="B507" t="s">
        <v>63</v>
      </c>
      <c r="C507">
        <v>45.515999999999998</v>
      </c>
      <c r="D507">
        <v>14.64363</v>
      </c>
      <c r="E507">
        <v>535.6</v>
      </c>
      <c r="F507" s="2">
        <v>41781</v>
      </c>
      <c r="G507" s="3">
        <v>41781.498611111114</v>
      </c>
      <c r="H507" s="3">
        <v>41781.458333333336</v>
      </c>
      <c r="I507">
        <v>25</v>
      </c>
      <c r="J507" t="s">
        <v>9</v>
      </c>
      <c r="K507" s="3">
        <v>41781.498611111114</v>
      </c>
      <c r="L507" s="3">
        <v>41781.458333333336</v>
      </c>
      <c r="M507">
        <v>9.9</v>
      </c>
      <c r="N507" s="3">
        <v>41781.456944444442</v>
      </c>
      <c r="O507" t="s">
        <v>9</v>
      </c>
      <c r="P507">
        <v>38</v>
      </c>
      <c r="V507" s="3"/>
      <c r="X507" s="3"/>
    </row>
    <row r="508" spans="1:24" x14ac:dyDescent="0.25">
      <c r="A508" t="s">
        <v>62</v>
      </c>
      <c r="B508" t="s">
        <v>63</v>
      </c>
      <c r="C508">
        <v>45.515999999999998</v>
      </c>
      <c r="D508">
        <v>14.64363</v>
      </c>
      <c r="E508">
        <v>535.6</v>
      </c>
      <c r="F508" s="2">
        <v>41782</v>
      </c>
      <c r="G508" s="3">
        <v>41782.498611111114</v>
      </c>
      <c r="H508" s="3">
        <v>41782.458333333336</v>
      </c>
      <c r="I508">
        <v>22</v>
      </c>
      <c r="J508" t="s">
        <v>9</v>
      </c>
      <c r="K508" s="3">
        <v>41782.498611111114</v>
      </c>
      <c r="L508" s="3">
        <v>41782.458333333336</v>
      </c>
      <c r="M508">
        <v>8</v>
      </c>
      <c r="N508" s="3">
        <v>41782.456944444442</v>
      </c>
      <c r="O508" t="s">
        <v>9</v>
      </c>
      <c r="P508">
        <v>40</v>
      </c>
      <c r="V508" s="3"/>
      <c r="X508" s="3"/>
    </row>
    <row r="509" spans="1:24" x14ac:dyDescent="0.25">
      <c r="A509" t="s">
        <v>62</v>
      </c>
      <c r="B509" t="s">
        <v>63</v>
      </c>
      <c r="C509">
        <v>45.515999999999998</v>
      </c>
      <c r="D509">
        <v>14.64363</v>
      </c>
      <c r="E509">
        <v>535.6</v>
      </c>
      <c r="F509" s="2">
        <v>41783</v>
      </c>
      <c r="G509" s="3">
        <v>41783.498611111114</v>
      </c>
      <c r="H509" s="3">
        <v>41783.458333333336</v>
      </c>
      <c r="I509">
        <v>22</v>
      </c>
      <c r="J509" t="s">
        <v>9</v>
      </c>
      <c r="K509" s="3">
        <v>41783.498611111114</v>
      </c>
      <c r="L509" s="3">
        <v>41783.458333333336</v>
      </c>
      <c r="M509">
        <v>6.8</v>
      </c>
      <c r="N509" s="3">
        <v>41783.456944444442</v>
      </c>
      <c r="O509" t="s">
        <v>9</v>
      </c>
      <c r="P509">
        <v>37</v>
      </c>
      <c r="V509" s="3"/>
      <c r="X509" s="3"/>
    </row>
    <row r="510" spans="1:24" x14ac:dyDescent="0.25">
      <c r="A510" t="s">
        <v>62</v>
      </c>
      <c r="B510" t="s">
        <v>63</v>
      </c>
      <c r="C510">
        <v>45.515999999999998</v>
      </c>
      <c r="D510">
        <v>14.64363</v>
      </c>
      <c r="E510">
        <v>535.6</v>
      </c>
      <c r="F510" s="2">
        <v>41784</v>
      </c>
      <c r="G510" s="3">
        <v>41784.498611111114</v>
      </c>
      <c r="H510" s="3">
        <v>41784.458333333336</v>
      </c>
      <c r="I510">
        <v>20</v>
      </c>
      <c r="J510" t="s">
        <v>9</v>
      </c>
      <c r="K510" s="3">
        <v>41784.498611111114</v>
      </c>
      <c r="L510" s="3">
        <v>41784.458333333336</v>
      </c>
      <c r="M510">
        <v>9.4</v>
      </c>
      <c r="N510" s="3">
        <v>41784.456944444442</v>
      </c>
      <c r="O510" t="s">
        <v>9</v>
      </c>
      <c r="P510">
        <v>50</v>
      </c>
      <c r="V510" s="3"/>
      <c r="X510" s="3"/>
    </row>
    <row r="511" spans="1:24" x14ac:dyDescent="0.25">
      <c r="A511" t="s">
        <v>62</v>
      </c>
      <c r="B511" t="s">
        <v>63</v>
      </c>
      <c r="C511">
        <v>45.515999999999998</v>
      </c>
      <c r="D511">
        <v>14.64363</v>
      </c>
      <c r="E511">
        <v>535.6</v>
      </c>
      <c r="F511" s="2">
        <v>41785</v>
      </c>
      <c r="G511" s="3">
        <v>41785.498611111114</v>
      </c>
      <c r="H511" s="3">
        <v>41785.458333333336</v>
      </c>
      <c r="I511">
        <v>19</v>
      </c>
      <c r="J511" t="s">
        <v>9</v>
      </c>
      <c r="K511" s="3">
        <v>41785.498611111114</v>
      </c>
      <c r="L511" s="3">
        <v>41785.458333333336</v>
      </c>
      <c r="M511">
        <v>9</v>
      </c>
      <c r="N511" s="3">
        <v>41785.456944444442</v>
      </c>
      <c r="O511" t="s">
        <v>9</v>
      </c>
      <c r="P511">
        <v>52</v>
      </c>
      <c r="V511" s="3"/>
      <c r="X511" s="3"/>
    </row>
    <row r="512" spans="1:24" x14ac:dyDescent="0.25">
      <c r="A512" t="s">
        <v>62</v>
      </c>
      <c r="B512" t="s">
        <v>63</v>
      </c>
      <c r="C512">
        <v>45.515999999999998</v>
      </c>
      <c r="D512">
        <v>14.64363</v>
      </c>
      <c r="E512">
        <v>535.6</v>
      </c>
      <c r="F512" s="2">
        <v>41786</v>
      </c>
      <c r="G512" s="3">
        <v>41786.498611111114</v>
      </c>
      <c r="H512" s="3">
        <v>41786.458333333336</v>
      </c>
      <c r="I512">
        <v>13</v>
      </c>
      <c r="J512" t="s">
        <v>9</v>
      </c>
      <c r="K512" s="3">
        <v>41786.498611111114</v>
      </c>
      <c r="L512" s="3">
        <v>41786.458333333336</v>
      </c>
      <c r="M512">
        <v>6</v>
      </c>
      <c r="N512" s="3">
        <v>41786.456944444442</v>
      </c>
      <c r="O512" t="s">
        <v>9</v>
      </c>
      <c r="P512">
        <v>62</v>
      </c>
      <c r="V512" s="3"/>
      <c r="X512" s="3"/>
    </row>
    <row r="513" spans="1:24" x14ac:dyDescent="0.25">
      <c r="A513" t="s">
        <v>62</v>
      </c>
      <c r="B513" t="s">
        <v>63</v>
      </c>
      <c r="C513">
        <v>45.515999999999998</v>
      </c>
      <c r="D513">
        <v>14.64363</v>
      </c>
      <c r="E513">
        <v>535.6</v>
      </c>
      <c r="F513" s="2">
        <v>41787</v>
      </c>
      <c r="G513" s="3">
        <v>41787.498611111114</v>
      </c>
      <c r="H513" s="3">
        <v>41787.458333333336</v>
      </c>
      <c r="I513">
        <v>15</v>
      </c>
      <c r="J513" t="s">
        <v>9</v>
      </c>
      <c r="K513" s="3">
        <v>41787.498611111114</v>
      </c>
      <c r="L513" s="3">
        <v>41787.458333333336</v>
      </c>
      <c r="M513">
        <v>5.9</v>
      </c>
      <c r="N513" s="3">
        <v>41787.456944444442</v>
      </c>
      <c r="O513" t="s">
        <v>9</v>
      </c>
      <c r="P513">
        <v>54</v>
      </c>
      <c r="V513" s="3"/>
      <c r="X513" s="3"/>
    </row>
    <row r="514" spans="1:24" x14ac:dyDescent="0.25">
      <c r="A514" t="s">
        <v>62</v>
      </c>
      <c r="B514" t="s">
        <v>63</v>
      </c>
      <c r="C514">
        <v>45.515999999999998</v>
      </c>
      <c r="D514">
        <v>14.64363</v>
      </c>
      <c r="E514">
        <v>535.6</v>
      </c>
      <c r="F514" s="2">
        <v>41788</v>
      </c>
      <c r="G514" s="3">
        <v>41788.498611111114</v>
      </c>
      <c r="H514" s="3">
        <v>41788.458333333336</v>
      </c>
      <c r="I514">
        <v>14</v>
      </c>
      <c r="J514" t="s">
        <v>9</v>
      </c>
      <c r="K514" s="3">
        <v>41788.498611111114</v>
      </c>
      <c r="L514" s="3">
        <v>41788.458333333336</v>
      </c>
      <c r="M514">
        <v>8.5</v>
      </c>
      <c r="N514" s="3">
        <v>41788.456944444442</v>
      </c>
      <c r="O514" t="s">
        <v>9</v>
      </c>
      <c r="P514">
        <v>69</v>
      </c>
      <c r="V514" s="3"/>
      <c r="X514" s="3"/>
    </row>
    <row r="515" spans="1:24" x14ac:dyDescent="0.25">
      <c r="A515" t="s">
        <v>62</v>
      </c>
      <c r="B515" t="s">
        <v>63</v>
      </c>
      <c r="C515">
        <v>45.515999999999998</v>
      </c>
      <c r="D515">
        <v>14.64363</v>
      </c>
      <c r="E515">
        <v>535.6</v>
      </c>
      <c r="F515" s="2">
        <v>41789</v>
      </c>
      <c r="G515" s="3">
        <v>41789.498611111114</v>
      </c>
      <c r="H515" s="3">
        <v>41789.458333333336</v>
      </c>
      <c r="I515">
        <v>12</v>
      </c>
      <c r="J515" t="s">
        <v>9</v>
      </c>
      <c r="K515" s="3">
        <v>41789.498611111114</v>
      </c>
      <c r="L515" s="3">
        <v>41789.458333333336</v>
      </c>
      <c r="M515">
        <v>7.6</v>
      </c>
      <c r="N515" s="3">
        <v>41789.456944444442</v>
      </c>
      <c r="O515" t="s">
        <v>9</v>
      </c>
      <c r="P515">
        <v>74</v>
      </c>
      <c r="V515" s="3"/>
      <c r="X515" s="3"/>
    </row>
    <row r="516" spans="1:24" x14ac:dyDescent="0.25">
      <c r="A516" t="s">
        <v>62</v>
      </c>
      <c r="B516" t="s">
        <v>63</v>
      </c>
      <c r="C516">
        <v>45.515999999999998</v>
      </c>
      <c r="D516">
        <v>14.64363</v>
      </c>
      <c r="E516">
        <v>535.6</v>
      </c>
      <c r="F516" s="2">
        <v>41790</v>
      </c>
      <c r="G516" s="3">
        <v>41790.498611111114</v>
      </c>
      <c r="H516" s="3">
        <v>41790.458333333336</v>
      </c>
      <c r="I516">
        <v>14</v>
      </c>
      <c r="J516" t="s">
        <v>9</v>
      </c>
      <c r="K516" s="3">
        <v>41790.498611111114</v>
      </c>
      <c r="L516" s="3">
        <v>41790.458333333336</v>
      </c>
      <c r="M516">
        <v>2.2999999999999998</v>
      </c>
      <c r="N516" s="3">
        <v>41790.457638888889</v>
      </c>
      <c r="O516" t="s">
        <v>9</v>
      </c>
      <c r="P516">
        <v>45</v>
      </c>
      <c r="V516" s="3"/>
      <c r="X516" s="3"/>
    </row>
    <row r="517" spans="1:24" x14ac:dyDescent="0.25">
      <c r="A517" t="s">
        <v>62</v>
      </c>
      <c r="B517" t="s">
        <v>63</v>
      </c>
      <c r="C517">
        <v>45.515999999999998</v>
      </c>
      <c r="D517">
        <v>14.64363</v>
      </c>
      <c r="E517">
        <v>535.6</v>
      </c>
      <c r="F517" s="2">
        <v>41791</v>
      </c>
      <c r="G517" s="3">
        <v>41791.498611111114</v>
      </c>
      <c r="H517" s="3">
        <v>41791.458333333336</v>
      </c>
      <c r="I517">
        <v>14</v>
      </c>
      <c r="J517" t="s">
        <v>9</v>
      </c>
      <c r="K517" s="3">
        <v>41791.498611111114</v>
      </c>
      <c r="L517" s="3">
        <v>41791.458333333336</v>
      </c>
      <c r="M517">
        <v>4.0999999999999996</v>
      </c>
      <c r="N517" s="3">
        <v>41791.457638888889</v>
      </c>
      <c r="O517" t="s">
        <v>9</v>
      </c>
      <c r="P517">
        <v>51</v>
      </c>
      <c r="V517" s="3"/>
      <c r="X517" s="3"/>
    </row>
    <row r="518" spans="1:24" x14ac:dyDescent="0.25">
      <c r="A518" t="s">
        <v>62</v>
      </c>
      <c r="B518" t="s">
        <v>63</v>
      </c>
      <c r="C518">
        <v>45.515999999999998</v>
      </c>
      <c r="D518">
        <v>14.64363</v>
      </c>
      <c r="E518">
        <v>535.6</v>
      </c>
      <c r="F518" s="2">
        <v>41792</v>
      </c>
      <c r="G518" s="3">
        <v>41792.498611111114</v>
      </c>
      <c r="H518" s="3">
        <v>41792.458333333336</v>
      </c>
      <c r="I518">
        <v>18</v>
      </c>
      <c r="J518" t="s">
        <v>9</v>
      </c>
      <c r="K518" s="3">
        <v>41792.498611111114</v>
      </c>
      <c r="L518" s="3">
        <v>41792.458333333336</v>
      </c>
      <c r="M518">
        <v>5.7</v>
      </c>
      <c r="N518" s="3">
        <v>41792.457638888889</v>
      </c>
      <c r="O518" t="s">
        <v>9</v>
      </c>
      <c r="P518">
        <v>44</v>
      </c>
      <c r="V518" s="3"/>
      <c r="X518" s="3"/>
    </row>
    <row r="519" spans="1:24" x14ac:dyDescent="0.25">
      <c r="A519" t="s">
        <v>62</v>
      </c>
      <c r="B519" t="s">
        <v>63</v>
      </c>
      <c r="C519">
        <v>45.515999999999998</v>
      </c>
      <c r="D519">
        <v>14.64363</v>
      </c>
      <c r="E519">
        <v>535.6</v>
      </c>
      <c r="F519" s="2">
        <v>41793</v>
      </c>
      <c r="G519" s="3">
        <v>41793.498611111114</v>
      </c>
      <c r="H519" s="3">
        <v>41793.458333333336</v>
      </c>
      <c r="I519">
        <v>15</v>
      </c>
      <c r="J519" t="s">
        <v>9</v>
      </c>
      <c r="K519" s="3">
        <v>41793.498611111114</v>
      </c>
      <c r="L519" s="3">
        <v>41793.458333333336</v>
      </c>
      <c r="M519">
        <v>7.9</v>
      </c>
      <c r="N519" s="3">
        <v>41793.457638888889</v>
      </c>
      <c r="O519" t="s">
        <v>9</v>
      </c>
      <c r="P519">
        <v>62</v>
      </c>
      <c r="V519" s="3"/>
      <c r="X519" s="3"/>
    </row>
    <row r="520" spans="1:24" x14ac:dyDescent="0.25">
      <c r="A520" t="s">
        <v>62</v>
      </c>
      <c r="B520" t="s">
        <v>63</v>
      </c>
      <c r="C520">
        <v>45.515999999999998</v>
      </c>
      <c r="D520">
        <v>14.64363</v>
      </c>
      <c r="E520">
        <v>535.6</v>
      </c>
      <c r="F520" s="2">
        <v>41794</v>
      </c>
      <c r="G520" s="3">
        <v>41794.498611111114</v>
      </c>
      <c r="H520" s="3">
        <v>41794.458333333336</v>
      </c>
      <c r="I520">
        <v>16</v>
      </c>
      <c r="J520" t="s">
        <v>9</v>
      </c>
      <c r="K520" s="3">
        <v>41794.498611111114</v>
      </c>
      <c r="L520" s="3">
        <v>41794.458333333336</v>
      </c>
      <c r="M520">
        <v>10.8</v>
      </c>
      <c r="N520" s="3">
        <v>41794.457638888889</v>
      </c>
      <c r="O520" t="s">
        <v>9</v>
      </c>
      <c r="P520">
        <v>71</v>
      </c>
      <c r="V520" s="3"/>
      <c r="X520" s="3"/>
    </row>
    <row r="521" spans="1:24" x14ac:dyDescent="0.25">
      <c r="A521" t="s">
        <v>62</v>
      </c>
      <c r="B521" t="s">
        <v>63</v>
      </c>
      <c r="C521">
        <v>45.515999999999998</v>
      </c>
      <c r="D521">
        <v>14.64363</v>
      </c>
      <c r="E521">
        <v>535.6</v>
      </c>
      <c r="F521" s="2">
        <v>41795</v>
      </c>
      <c r="G521" s="3">
        <v>41795.498611111114</v>
      </c>
      <c r="H521" s="3">
        <v>41795.458333333336</v>
      </c>
      <c r="I521">
        <v>17</v>
      </c>
      <c r="J521" t="s">
        <v>9</v>
      </c>
      <c r="K521" s="3">
        <v>41795.498611111114</v>
      </c>
      <c r="L521" s="3">
        <v>41795.458333333336</v>
      </c>
      <c r="M521">
        <v>13.6</v>
      </c>
      <c r="N521" s="3">
        <v>41795.457638888889</v>
      </c>
      <c r="O521" t="s">
        <v>9</v>
      </c>
      <c r="P521">
        <v>80</v>
      </c>
      <c r="V521" s="3"/>
      <c r="X521" s="3"/>
    </row>
    <row r="522" spans="1:24" x14ac:dyDescent="0.25">
      <c r="A522" t="s">
        <v>62</v>
      </c>
      <c r="B522" t="s">
        <v>63</v>
      </c>
      <c r="C522">
        <v>45.515999999999998</v>
      </c>
      <c r="D522">
        <v>14.64363</v>
      </c>
      <c r="E522">
        <v>535.6</v>
      </c>
      <c r="F522" s="2">
        <v>41796</v>
      </c>
      <c r="G522" s="3">
        <v>41796.498611111114</v>
      </c>
      <c r="H522" s="3">
        <v>41796.458333333336</v>
      </c>
      <c r="I522">
        <v>19</v>
      </c>
      <c r="J522" t="s">
        <v>9</v>
      </c>
      <c r="K522" s="3">
        <v>41796.498611111114</v>
      </c>
      <c r="L522" s="3">
        <v>41796.458333333336</v>
      </c>
      <c r="M522">
        <v>11.2</v>
      </c>
      <c r="N522" s="3">
        <v>41796.458333333336</v>
      </c>
      <c r="O522" t="s">
        <v>9</v>
      </c>
      <c r="P522">
        <v>60</v>
      </c>
      <c r="V522" s="3"/>
      <c r="X522" s="3"/>
    </row>
    <row r="523" spans="1:24" x14ac:dyDescent="0.25">
      <c r="A523" t="s">
        <v>62</v>
      </c>
      <c r="B523" t="s">
        <v>63</v>
      </c>
      <c r="C523">
        <v>45.515999999999998</v>
      </c>
      <c r="D523">
        <v>14.64363</v>
      </c>
      <c r="E523">
        <v>535.6</v>
      </c>
      <c r="F523" s="2">
        <v>41797</v>
      </c>
      <c r="G523" s="3">
        <v>41797.498611111114</v>
      </c>
      <c r="H523" s="3">
        <v>41797.458333333336</v>
      </c>
      <c r="I523">
        <v>23</v>
      </c>
      <c r="J523" t="s">
        <v>9</v>
      </c>
      <c r="K523" s="3">
        <v>41797.498611111114</v>
      </c>
      <c r="L523" s="3">
        <v>41797.458333333336</v>
      </c>
      <c r="M523">
        <v>9.6</v>
      </c>
      <c r="N523" s="3">
        <v>41797.458333333336</v>
      </c>
      <c r="O523" t="s">
        <v>9</v>
      </c>
      <c r="P523">
        <v>42</v>
      </c>
      <c r="V523" s="3"/>
      <c r="X523" s="3"/>
    </row>
    <row r="524" spans="1:24" x14ac:dyDescent="0.25">
      <c r="A524" t="s">
        <v>62</v>
      </c>
      <c r="B524" t="s">
        <v>63</v>
      </c>
      <c r="C524">
        <v>45.515999999999998</v>
      </c>
      <c r="D524">
        <v>14.64363</v>
      </c>
      <c r="E524">
        <v>535.6</v>
      </c>
      <c r="F524" s="2">
        <v>41798</v>
      </c>
      <c r="G524" s="3">
        <v>41798.498611111114</v>
      </c>
      <c r="H524" s="3">
        <v>41798.458333333336</v>
      </c>
      <c r="I524">
        <v>26</v>
      </c>
      <c r="J524" t="s">
        <v>9</v>
      </c>
      <c r="K524" s="3">
        <v>41798.498611111114</v>
      </c>
      <c r="L524" s="3">
        <v>41798.458333333336</v>
      </c>
      <c r="M524">
        <v>13</v>
      </c>
      <c r="N524" s="3">
        <v>41798.458333333336</v>
      </c>
      <c r="O524" t="s">
        <v>9</v>
      </c>
      <c r="P524">
        <v>44</v>
      </c>
      <c r="V524" s="3"/>
      <c r="X524" s="3"/>
    </row>
    <row r="525" spans="1:24" x14ac:dyDescent="0.25">
      <c r="A525" t="s">
        <v>62</v>
      </c>
      <c r="B525" t="s">
        <v>63</v>
      </c>
      <c r="C525">
        <v>45.515999999999998</v>
      </c>
      <c r="D525">
        <v>14.64363</v>
      </c>
      <c r="E525">
        <v>535.6</v>
      </c>
      <c r="F525" s="2">
        <v>41799</v>
      </c>
      <c r="G525" s="3">
        <v>41799.498611111114</v>
      </c>
      <c r="H525" s="3">
        <v>41799.458333333336</v>
      </c>
      <c r="I525">
        <v>26</v>
      </c>
      <c r="J525" t="s">
        <v>9</v>
      </c>
      <c r="K525" s="3">
        <v>41799.498611111114</v>
      </c>
      <c r="L525" s="3">
        <v>41799.458333333336</v>
      </c>
      <c r="M525">
        <v>15.6</v>
      </c>
      <c r="N525" s="3">
        <v>41799.458333333336</v>
      </c>
      <c r="O525" t="s">
        <v>9</v>
      </c>
      <c r="P525">
        <v>52</v>
      </c>
      <c r="V525" s="3"/>
      <c r="X525" s="3"/>
    </row>
    <row r="526" spans="1:24" x14ac:dyDescent="0.25">
      <c r="A526" t="s">
        <v>62</v>
      </c>
      <c r="B526" t="s">
        <v>63</v>
      </c>
      <c r="C526">
        <v>45.515999999999998</v>
      </c>
      <c r="D526">
        <v>14.64363</v>
      </c>
      <c r="E526">
        <v>535.6</v>
      </c>
      <c r="F526" s="2">
        <v>41800</v>
      </c>
      <c r="G526" s="3">
        <v>41800.498611111114</v>
      </c>
      <c r="H526" s="3">
        <v>41800.458333333336</v>
      </c>
      <c r="I526">
        <v>26</v>
      </c>
      <c r="J526" t="s">
        <v>9</v>
      </c>
      <c r="K526" s="3">
        <v>41800.498611111114</v>
      </c>
      <c r="L526" s="3">
        <v>41800.458333333336</v>
      </c>
      <c r="M526">
        <v>14.7</v>
      </c>
      <c r="N526" s="3">
        <v>41800.458333333336</v>
      </c>
      <c r="O526" t="s">
        <v>9</v>
      </c>
      <c r="P526">
        <v>49</v>
      </c>
      <c r="V526" s="3"/>
      <c r="X526" s="3"/>
    </row>
    <row r="527" spans="1:24" x14ac:dyDescent="0.25">
      <c r="A527" t="s">
        <v>62</v>
      </c>
      <c r="B527" t="s">
        <v>63</v>
      </c>
      <c r="C527">
        <v>45.515999999999998</v>
      </c>
      <c r="D527">
        <v>14.64363</v>
      </c>
      <c r="E527">
        <v>535.6</v>
      </c>
      <c r="F527" s="2">
        <v>41801</v>
      </c>
      <c r="G527" s="3">
        <v>41801.498611111114</v>
      </c>
      <c r="H527" s="3">
        <v>41801.458333333336</v>
      </c>
      <c r="I527">
        <v>27</v>
      </c>
      <c r="J527" t="s">
        <v>9</v>
      </c>
      <c r="K527" s="3">
        <v>41801.498611111114</v>
      </c>
      <c r="L527" s="3">
        <v>41801.458333333336</v>
      </c>
      <c r="M527">
        <v>15.3</v>
      </c>
      <c r="N527" s="3">
        <v>41801.459027777775</v>
      </c>
      <c r="O527" t="s">
        <v>9</v>
      </c>
      <c r="P527">
        <v>48</v>
      </c>
      <c r="V527" s="3"/>
      <c r="X527" s="3"/>
    </row>
    <row r="528" spans="1:24" x14ac:dyDescent="0.25">
      <c r="A528" t="s">
        <v>62</v>
      </c>
      <c r="B528" t="s">
        <v>63</v>
      </c>
      <c r="C528">
        <v>45.515999999999998</v>
      </c>
      <c r="D528">
        <v>14.64363</v>
      </c>
      <c r="E528">
        <v>535.6</v>
      </c>
      <c r="F528" s="2">
        <v>41802</v>
      </c>
      <c r="G528" s="3">
        <v>41802.498611111114</v>
      </c>
      <c r="H528" s="3">
        <v>41802.458333333336</v>
      </c>
      <c r="I528">
        <v>30</v>
      </c>
      <c r="J528" t="s">
        <v>9</v>
      </c>
      <c r="K528" s="3">
        <v>41802.498611111114</v>
      </c>
      <c r="L528" s="3">
        <v>41802.458333333336</v>
      </c>
      <c r="M528">
        <v>18.7</v>
      </c>
      <c r="N528" s="3">
        <v>41802.459027777775</v>
      </c>
      <c r="O528" t="s">
        <v>9</v>
      </c>
      <c r="P528">
        <v>50</v>
      </c>
      <c r="V528" s="3"/>
      <c r="X528" s="3"/>
    </row>
    <row r="529" spans="1:24" x14ac:dyDescent="0.25">
      <c r="A529" t="s">
        <v>62</v>
      </c>
      <c r="B529" t="s">
        <v>63</v>
      </c>
      <c r="C529">
        <v>45.515999999999998</v>
      </c>
      <c r="D529">
        <v>14.64363</v>
      </c>
      <c r="E529">
        <v>535.6</v>
      </c>
      <c r="F529" s="2">
        <v>41803</v>
      </c>
      <c r="G529" s="3">
        <v>41803.498611111114</v>
      </c>
      <c r="H529" s="3">
        <v>41803.458333333336</v>
      </c>
      <c r="I529">
        <v>23</v>
      </c>
      <c r="J529" t="s">
        <v>9</v>
      </c>
      <c r="K529" s="3">
        <v>41803.498611111114</v>
      </c>
      <c r="L529" s="3">
        <v>41803.458333333336</v>
      </c>
      <c r="M529">
        <v>14.4</v>
      </c>
      <c r="N529" s="3">
        <v>41803.459027777775</v>
      </c>
      <c r="O529" t="s">
        <v>9</v>
      </c>
      <c r="P529">
        <v>58</v>
      </c>
      <c r="V529" s="3"/>
      <c r="X529" s="3"/>
    </row>
    <row r="530" spans="1:24" x14ac:dyDescent="0.25">
      <c r="A530" t="s">
        <v>62</v>
      </c>
      <c r="B530" t="s">
        <v>63</v>
      </c>
      <c r="C530">
        <v>45.515999999999998</v>
      </c>
      <c r="D530">
        <v>14.64363</v>
      </c>
      <c r="E530">
        <v>535.6</v>
      </c>
      <c r="F530" s="2">
        <v>41804</v>
      </c>
      <c r="G530" s="3">
        <v>41804.498611111114</v>
      </c>
      <c r="H530" s="3">
        <v>41804.458333333336</v>
      </c>
      <c r="I530">
        <v>23</v>
      </c>
      <c r="J530" t="s">
        <v>9</v>
      </c>
      <c r="K530" s="3">
        <v>41804.498611111114</v>
      </c>
      <c r="L530" s="3">
        <v>41804.458333333336</v>
      </c>
      <c r="M530">
        <v>11.9</v>
      </c>
      <c r="N530" s="3">
        <v>41804.459027777775</v>
      </c>
      <c r="O530" t="s">
        <v>9</v>
      </c>
      <c r="P530">
        <v>49</v>
      </c>
      <c r="V530" s="3"/>
      <c r="X530" s="3"/>
    </row>
    <row r="531" spans="1:24" x14ac:dyDescent="0.25">
      <c r="A531" t="s">
        <v>62</v>
      </c>
      <c r="B531" t="s">
        <v>63</v>
      </c>
      <c r="C531">
        <v>45.515999999999998</v>
      </c>
      <c r="D531">
        <v>14.64363</v>
      </c>
      <c r="E531">
        <v>535.6</v>
      </c>
      <c r="F531" s="2">
        <v>41805</v>
      </c>
      <c r="G531" s="3">
        <v>41805.498611111114</v>
      </c>
      <c r="H531" s="3">
        <v>41805.458333333336</v>
      </c>
      <c r="I531">
        <v>17</v>
      </c>
      <c r="J531" t="s">
        <v>9</v>
      </c>
      <c r="K531" s="3">
        <v>41805.498611111114</v>
      </c>
      <c r="L531" s="3">
        <v>41805.458333333336</v>
      </c>
      <c r="M531">
        <v>2.7</v>
      </c>
      <c r="N531" s="3">
        <v>41805.459027777775</v>
      </c>
      <c r="O531" t="s">
        <v>9</v>
      </c>
      <c r="P531">
        <v>38</v>
      </c>
      <c r="V531" s="3"/>
      <c r="X531" s="3"/>
    </row>
    <row r="532" spans="1:24" x14ac:dyDescent="0.25">
      <c r="A532" t="s">
        <v>62</v>
      </c>
      <c r="B532" t="s">
        <v>63</v>
      </c>
      <c r="C532">
        <v>45.515999999999998</v>
      </c>
      <c r="D532">
        <v>14.64363</v>
      </c>
      <c r="E532">
        <v>535.6</v>
      </c>
      <c r="F532" s="2">
        <v>41806</v>
      </c>
      <c r="G532" s="3">
        <v>41806.498611111114</v>
      </c>
      <c r="H532" s="3">
        <v>41806.458333333336</v>
      </c>
      <c r="I532">
        <v>13</v>
      </c>
      <c r="J532" t="s">
        <v>9</v>
      </c>
      <c r="K532" s="3">
        <v>41806.498611111114</v>
      </c>
      <c r="L532" s="3">
        <v>41806.458333333336</v>
      </c>
      <c r="M532">
        <v>6</v>
      </c>
      <c r="N532" s="3">
        <v>41806.459722222222</v>
      </c>
      <c r="O532" t="s">
        <v>9</v>
      </c>
      <c r="P532">
        <v>62</v>
      </c>
      <c r="V532" s="3"/>
      <c r="X532" s="3"/>
    </row>
    <row r="533" spans="1:24" x14ac:dyDescent="0.25">
      <c r="A533" t="s">
        <v>62</v>
      </c>
      <c r="B533" t="s">
        <v>63</v>
      </c>
      <c r="C533">
        <v>45.515999999999998</v>
      </c>
      <c r="D533">
        <v>14.64363</v>
      </c>
      <c r="E533">
        <v>535.6</v>
      </c>
      <c r="F533" s="2">
        <v>41807</v>
      </c>
      <c r="G533" s="3">
        <v>41807.498611111114</v>
      </c>
      <c r="H533" s="3">
        <v>41807.458333333336</v>
      </c>
      <c r="I533">
        <v>16</v>
      </c>
      <c r="J533" t="s">
        <v>9</v>
      </c>
      <c r="K533" s="3">
        <v>41807.498611111114</v>
      </c>
      <c r="L533" s="3">
        <v>41807.458333333336</v>
      </c>
      <c r="M533">
        <v>3.5</v>
      </c>
      <c r="N533" s="3">
        <v>41807.459722222222</v>
      </c>
      <c r="O533" t="s">
        <v>9</v>
      </c>
      <c r="P533">
        <v>43</v>
      </c>
      <c r="V533" s="3"/>
      <c r="X533" s="3"/>
    </row>
    <row r="534" spans="1:24" x14ac:dyDescent="0.25">
      <c r="A534" t="s">
        <v>62</v>
      </c>
      <c r="B534" t="s">
        <v>63</v>
      </c>
      <c r="C534">
        <v>45.515999999999998</v>
      </c>
      <c r="D534">
        <v>14.64363</v>
      </c>
      <c r="E534">
        <v>535.6</v>
      </c>
      <c r="F534" s="2">
        <v>41808</v>
      </c>
      <c r="G534" s="3">
        <v>41808.498611111114</v>
      </c>
      <c r="H534" s="3">
        <v>41808.458333333336</v>
      </c>
      <c r="I534">
        <v>20</v>
      </c>
      <c r="J534" t="s">
        <v>9</v>
      </c>
      <c r="K534" s="3">
        <v>41808.498611111114</v>
      </c>
      <c r="L534" s="3">
        <v>41808.458333333336</v>
      </c>
      <c r="M534">
        <v>6.2</v>
      </c>
      <c r="N534" s="3">
        <v>41808.459722222222</v>
      </c>
      <c r="O534" t="s">
        <v>9</v>
      </c>
      <c r="P534">
        <v>40</v>
      </c>
      <c r="V534" s="3"/>
      <c r="X534" s="3"/>
    </row>
    <row r="535" spans="1:24" x14ac:dyDescent="0.25">
      <c r="A535" t="s">
        <v>62</v>
      </c>
      <c r="B535" t="s">
        <v>63</v>
      </c>
      <c r="C535">
        <v>45.515999999999998</v>
      </c>
      <c r="D535">
        <v>14.64363</v>
      </c>
      <c r="E535">
        <v>535.6</v>
      </c>
      <c r="F535" s="2">
        <v>41809</v>
      </c>
      <c r="G535" s="3">
        <v>41809.498611111114</v>
      </c>
      <c r="H535" s="3">
        <v>41809.458333333336</v>
      </c>
      <c r="I535">
        <v>21</v>
      </c>
      <c r="J535" t="s">
        <v>9</v>
      </c>
      <c r="K535" s="3">
        <v>41809.498611111114</v>
      </c>
      <c r="L535" s="3">
        <v>41809.458333333336</v>
      </c>
      <c r="M535">
        <v>6.3</v>
      </c>
      <c r="N535" s="3">
        <v>41809.459722222222</v>
      </c>
      <c r="O535" t="s">
        <v>9</v>
      </c>
      <c r="P535">
        <v>38</v>
      </c>
      <c r="V535" s="3"/>
      <c r="X535" s="3"/>
    </row>
    <row r="536" spans="1:24" x14ac:dyDescent="0.25">
      <c r="A536" t="s">
        <v>62</v>
      </c>
      <c r="B536" t="s">
        <v>63</v>
      </c>
      <c r="C536">
        <v>45.515999999999998</v>
      </c>
      <c r="D536">
        <v>14.64363</v>
      </c>
      <c r="E536">
        <v>535.6</v>
      </c>
      <c r="F536" s="2">
        <v>41810</v>
      </c>
      <c r="G536" s="3">
        <v>41810.498611111114</v>
      </c>
      <c r="H536" s="3">
        <v>41810.458333333336</v>
      </c>
      <c r="I536">
        <v>20</v>
      </c>
      <c r="J536" t="s">
        <v>9</v>
      </c>
      <c r="K536" s="3">
        <v>41810.498611111114</v>
      </c>
      <c r="L536" s="3">
        <v>41810.458333333336</v>
      </c>
      <c r="M536">
        <v>6.9</v>
      </c>
      <c r="N536" s="3">
        <v>41810.459722222222</v>
      </c>
      <c r="O536" t="s">
        <v>9</v>
      </c>
      <c r="P536">
        <v>42</v>
      </c>
      <c r="V536" s="3"/>
      <c r="X536" s="3"/>
    </row>
    <row r="537" spans="1:24" x14ac:dyDescent="0.25">
      <c r="A537" t="s">
        <v>62</v>
      </c>
      <c r="B537" t="s">
        <v>63</v>
      </c>
      <c r="C537">
        <v>45.515999999999998</v>
      </c>
      <c r="D537">
        <v>14.64363</v>
      </c>
      <c r="E537">
        <v>535.6</v>
      </c>
      <c r="F537" s="2">
        <v>41811</v>
      </c>
      <c r="G537" s="3">
        <v>41811.498611111114</v>
      </c>
      <c r="H537" s="3">
        <v>41811.458333333336</v>
      </c>
      <c r="I537">
        <v>18</v>
      </c>
      <c r="J537" t="s">
        <v>9</v>
      </c>
      <c r="K537" s="3">
        <v>41811.498611111114</v>
      </c>
      <c r="L537" s="3">
        <v>41811.458333333336</v>
      </c>
      <c r="M537">
        <v>4</v>
      </c>
      <c r="N537" s="3">
        <v>41811.460416666669</v>
      </c>
      <c r="O537" t="s">
        <v>9</v>
      </c>
      <c r="P537">
        <v>39</v>
      </c>
      <c r="V537" s="3"/>
      <c r="X537" s="3"/>
    </row>
    <row r="538" spans="1:24" x14ac:dyDescent="0.25">
      <c r="A538" t="s">
        <v>62</v>
      </c>
      <c r="B538" t="s">
        <v>63</v>
      </c>
      <c r="C538">
        <v>45.515999999999998</v>
      </c>
      <c r="D538">
        <v>14.64363</v>
      </c>
      <c r="E538">
        <v>535.6</v>
      </c>
      <c r="F538" s="2">
        <v>41812</v>
      </c>
      <c r="G538" s="3">
        <v>41812.498611111114</v>
      </c>
      <c r="H538" s="3">
        <v>41812.458333333336</v>
      </c>
      <c r="I538">
        <v>22</v>
      </c>
      <c r="J538" t="s">
        <v>9</v>
      </c>
      <c r="K538" s="3">
        <v>41812.498611111114</v>
      </c>
      <c r="L538" s="3">
        <v>41812.458333333336</v>
      </c>
      <c r="M538">
        <v>6</v>
      </c>
      <c r="N538" s="3">
        <v>41812.460416666669</v>
      </c>
      <c r="O538" t="s">
        <v>9</v>
      </c>
      <c r="P538">
        <v>35</v>
      </c>
      <c r="V538" s="3"/>
      <c r="X538" s="3"/>
    </row>
    <row r="539" spans="1:24" x14ac:dyDescent="0.25">
      <c r="A539" t="s">
        <v>62</v>
      </c>
      <c r="B539" t="s">
        <v>63</v>
      </c>
      <c r="C539">
        <v>45.515999999999998</v>
      </c>
      <c r="D539">
        <v>14.64363</v>
      </c>
      <c r="E539">
        <v>535.6</v>
      </c>
      <c r="F539" s="2">
        <v>41813</v>
      </c>
      <c r="G539" s="3">
        <v>41813.498611111114</v>
      </c>
      <c r="H539" s="3">
        <v>41813.458333333336</v>
      </c>
      <c r="I539">
        <v>23</v>
      </c>
      <c r="J539" t="s">
        <v>9</v>
      </c>
      <c r="K539" s="3">
        <v>41813.498611111114</v>
      </c>
      <c r="L539" s="3">
        <v>41813.458333333336</v>
      </c>
      <c r="M539">
        <v>13.6</v>
      </c>
      <c r="N539" s="3">
        <v>41813.460416666669</v>
      </c>
      <c r="O539" t="s">
        <v>9</v>
      </c>
      <c r="P539">
        <v>55</v>
      </c>
      <c r="V539" s="3"/>
      <c r="X539" s="3"/>
    </row>
    <row r="540" spans="1:24" x14ac:dyDescent="0.25">
      <c r="A540" t="s">
        <v>62</v>
      </c>
      <c r="B540" t="s">
        <v>63</v>
      </c>
      <c r="C540">
        <v>45.515999999999998</v>
      </c>
      <c r="D540">
        <v>14.64363</v>
      </c>
      <c r="E540">
        <v>535.6</v>
      </c>
      <c r="F540" s="2">
        <v>41814</v>
      </c>
      <c r="G540" s="3">
        <v>41814.498611111114</v>
      </c>
      <c r="H540" s="3">
        <v>41814.458333333336</v>
      </c>
      <c r="I540">
        <v>23</v>
      </c>
      <c r="J540" t="s">
        <v>9</v>
      </c>
      <c r="K540" s="3">
        <v>41814.498611111114</v>
      </c>
      <c r="L540" s="3">
        <v>41814.458333333336</v>
      </c>
      <c r="M540">
        <v>10.6</v>
      </c>
      <c r="N540" s="3">
        <v>41814.460416666669</v>
      </c>
      <c r="O540" t="s">
        <v>9</v>
      </c>
      <c r="P540">
        <v>45</v>
      </c>
      <c r="V540" s="3"/>
      <c r="X540" s="3"/>
    </row>
    <row r="541" spans="1:24" x14ac:dyDescent="0.25">
      <c r="A541" t="s">
        <v>62</v>
      </c>
      <c r="B541" t="s">
        <v>63</v>
      </c>
      <c r="C541">
        <v>45.515999999999998</v>
      </c>
      <c r="D541">
        <v>14.64363</v>
      </c>
      <c r="E541">
        <v>535.6</v>
      </c>
      <c r="F541" s="2">
        <v>41815</v>
      </c>
      <c r="G541" s="3">
        <v>41815.498611111114</v>
      </c>
      <c r="H541" s="3">
        <v>41815.458333333336</v>
      </c>
      <c r="I541">
        <v>14</v>
      </c>
      <c r="J541" t="s">
        <v>9</v>
      </c>
      <c r="K541" s="3">
        <v>41815.498611111114</v>
      </c>
      <c r="L541" s="3">
        <v>41815.458333333336</v>
      </c>
      <c r="M541">
        <v>10.6</v>
      </c>
      <c r="N541" s="3">
        <v>41815.461111111108</v>
      </c>
      <c r="O541" t="s">
        <v>9</v>
      </c>
      <c r="P541">
        <v>80</v>
      </c>
      <c r="V541" s="3"/>
      <c r="X541" s="3"/>
    </row>
    <row r="542" spans="1:24" x14ac:dyDescent="0.25">
      <c r="A542" t="s">
        <v>62</v>
      </c>
      <c r="B542" t="s">
        <v>63</v>
      </c>
      <c r="C542">
        <v>45.515999999999998</v>
      </c>
      <c r="D542">
        <v>14.64363</v>
      </c>
      <c r="E542">
        <v>535.6</v>
      </c>
      <c r="F542" s="2">
        <v>41816</v>
      </c>
      <c r="G542" s="3">
        <v>41816.498611111114</v>
      </c>
      <c r="H542" s="3">
        <v>41816.458333333336</v>
      </c>
      <c r="I542">
        <v>19</v>
      </c>
      <c r="J542" t="s">
        <v>9</v>
      </c>
      <c r="K542" s="3">
        <v>41816.498611111114</v>
      </c>
      <c r="L542" s="3">
        <v>41816.458333333336</v>
      </c>
      <c r="M542">
        <v>11.9</v>
      </c>
      <c r="N542" s="3">
        <v>41816.461111111108</v>
      </c>
      <c r="O542" t="s">
        <v>9</v>
      </c>
      <c r="P542">
        <v>63</v>
      </c>
      <c r="V542" s="3"/>
      <c r="X542" s="3"/>
    </row>
    <row r="543" spans="1:24" x14ac:dyDescent="0.25">
      <c r="A543" t="s">
        <v>62</v>
      </c>
      <c r="B543" t="s">
        <v>63</v>
      </c>
      <c r="C543">
        <v>45.515999999999998</v>
      </c>
      <c r="D543">
        <v>14.64363</v>
      </c>
      <c r="E543">
        <v>535.6</v>
      </c>
      <c r="F543" s="2">
        <v>41817</v>
      </c>
      <c r="G543" s="3">
        <v>41817.498611111114</v>
      </c>
      <c r="H543" s="3">
        <v>41817.458333333336</v>
      </c>
      <c r="I543">
        <v>19</v>
      </c>
      <c r="J543" t="s">
        <v>9</v>
      </c>
      <c r="K543" s="3">
        <v>41817.498611111114</v>
      </c>
      <c r="L543" s="3">
        <v>41817.458333333336</v>
      </c>
      <c r="M543">
        <v>8.5</v>
      </c>
      <c r="N543" s="3">
        <v>41817.461111111108</v>
      </c>
      <c r="O543" t="s">
        <v>9</v>
      </c>
      <c r="P543">
        <v>50</v>
      </c>
      <c r="V543" s="3"/>
      <c r="X543" s="3"/>
    </row>
    <row r="544" spans="1:24" x14ac:dyDescent="0.25">
      <c r="A544" t="s">
        <v>62</v>
      </c>
      <c r="B544" t="s">
        <v>63</v>
      </c>
      <c r="C544">
        <v>45.515999999999998</v>
      </c>
      <c r="D544">
        <v>14.64363</v>
      </c>
      <c r="E544">
        <v>535.6</v>
      </c>
      <c r="F544" s="2">
        <v>41818</v>
      </c>
      <c r="G544" s="3">
        <v>41818.498611111114</v>
      </c>
      <c r="H544" s="3">
        <v>41818.458333333336</v>
      </c>
      <c r="I544">
        <v>22</v>
      </c>
      <c r="J544" t="s">
        <v>9</v>
      </c>
      <c r="K544" s="3">
        <v>41818.498611111114</v>
      </c>
      <c r="L544" s="3">
        <v>41818.458333333336</v>
      </c>
      <c r="M544">
        <v>10.7</v>
      </c>
      <c r="N544" s="3">
        <v>41818.461111111108</v>
      </c>
      <c r="O544" t="s">
        <v>9</v>
      </c>
      <c r="P544">
        <v>48</v>
      </c>
      <c r="V544" s="3"/>
      <c r="X544" s="3"/>
    </row>
    <row r="545" spans="1:24" x14ac:dyDescent="0.25">
      <c r="A545" t="s">
        <v>62</v>
      </c>
      <c r="B545" t="s">
        <v>63</v>
      </c>
      <c r="C545">
        <v>45.515999999999998</v>
      </c>
      <c r="D545">
        <v>14.64363</v>
      </c>
      <c r="E545">
        <v>535.6</v>
      </c>
      <c r="F545" s="2">
        <v>41819</v>
      </c>
      <c r="G545" s="3">
        <v>41819.498611111114</v>
      </c>
      <c r="H545" s="3">
        <v>41819.458333333336</v>
      </c>
      <c r="I545">
        <v>20</v>
      </c>
      <c r="J545" t="s">
        <v>9</v>
      </c>
      <c r="K545" s="3">
        <v>41819.498611111114</v>
      </c>
      <c r="L545" s="3">
        <v>41819.458333333336</v>
      </c>
      <c r="M545">
        <v>11.1</v>
      </c>
      <c r="N545" s="3">
        <v>41819.461111111108</v>
      </c>
      <c r="O545" t="s">
        <v>9</v>
      </c>
      <c r="P545">
        <v>56</v>
      </c>
      <c r="V545" s="3"/>
      <c r="X545" s="3"/>
    </row>
    <row r="546" spans="1:24" x14ac:dyDescent="0.25">
      <c r="A546" t="s">
        <v>62</v>
      </c>
      <c r="B546" t="s">
        <v>63</v>
      </c>
      <c r="C546">
        <v>45.515999999999998</v>
      </c>
      <c r="D546">
        <v>14.64363</v>
      </c>
      <c r="E546">
        <v>535.6</v>
      </c>
      <c r="F546" s="2">
        <v>41820</v>
      </c>
      <c r="G546" s="3">
        <v>41820.498611111114</v>
      </c>
      <c r="H546" s="3">
        <v>41820.458333333336</v>
      </c>
      <c r="I546">
        <v>14</v>
      </c>
      <c r="J546" t="s">
        <v>9</v>
      </c>
      <c r="K546" s="3">
        <v>41820.498611111114</v>
      </c>
      <c r="L546" s="3">
        <v>41820.458333333336</v>
      </c>
      <c r="M546">
        <v>5.9</v>
      </c>
      <c r="N546" s="3">
        <v>41820.461805555555</v>
      </c>
      <c r="O546" t="s">
        <v>9</v>
      </c>
      <c r="P546">
        <v>58</v>
      </c>
      <c r="V546" s="3"/>
      <c r="X546" s="3"/>
    </row>
    <row r="547" spans="1:24" x14ac:dyDescent="0.25">
      <c r="A547" t="s">
        <v>62</v>
      </c>
      <c r="B547" t="s">
        <v>63</v>
      </c>
      <c r="C547">
        <v>45.515999999999998</v>
      </c>
      <c r="D547">
        <v>14.64363</v>
      </c>
      <c r="E547">
        <v>535.6</v>
      </c>
      <c r="F547" s="2">
        <v>41821</v>
      </c>
      <c r="G547" s="3">
        <v>41821.498611111114</v>
      </c>
      <c r="H547" s="3">
        <v>41821.458333333336</v>
      </c>
      <c r="I547">
        <v>19</v>
      </c>
      <c r="J547" t="s">
        <v>9</v>
      </c>
      <c r="K547" s="3">
        <v>41821.498611111114</v>
      </c>
      <c r="L547" s="3">
        <v>41821.458333333336</v>
      </c>
      <c r="M547">
        <v>6.3</v>
      </c>
      <c r="N547" s="3">
        <v>41821.461805555555</v>
      </c>
      <c r="O547" t="s">
        <v>9</v>
      </c>
      <c r="P547">
        <v>43</v>
      </c>
      <c r="V547" s="3"/>
      <c r="X547" s="3"/>
    </row>
    <row r="548" spans="1:24" x14ac:dyDescent="0.25">
      <c r="A548" t="s">
        <v>62</v>
      </c>
      <c r="B548" t="s">
        <v>63</v>
      </c>
      <c r="C548">
        <v>45.515999999999998</v>
      </c>
      <c r="D548">
        <v>14.64363</v>
      </c>
      <c r="E548">
        <v>535.6</v>
      </c>
      <c r="F548" s="2">
        <v>41822</v>
      </c>
      <c r="G548" s="3">
        <v>41822.498611111114</v>
      </c>
      <c r="H548" s="3">
        <v>41822.458333333336</v>
      </c>
      <c r="I548">
        <v>19</v>
      </c>
      <c r="J548" t="s">
        <v>9</v>
      </c>
      <c r="K548" s="3">
        <v>41822.498611111114</v>
      </c>
      <c r="L548" s="3">
        <v>41822.458333333336</v>
      </c>
      <c r="M548">
        <v>7.9</v>
      </c>
      <c r="N548" s="3">
        <v>41822.461805555555</v>
      </c>
      <c r="O548" t="s">
        <v>9</v>
      </c>
      <c r="P548">
        <v>48</v>
      </c>
      <c r="V548" s="3"/>
      <c r="X548" s="3"/>
    </row>
    <row r="549" spans="1:24" x14ac:dyDescent="0.25">
      <c r="A549" t="s">
        <v>62</v>
      </c>
      <c r="B549" t="s">
        <v>63</v>
      </c>
      <c r="C549">
        <v>45.515999999999998</v>
      </c>
      <c r="D549">
        <v>14.64363</v>
      </c>
      <c r="E549">
        <v>535.6</v>
      </c>
      <c r="F549" s="2">
        <v>41823</v>
      </c>
      <c r="G549" s="3">
        <v>41823.498611111114</v>
      </c>
      <c r="H549" s="3">
        <v>41823.458333333336</v>
      </c>
      <c r="I549">
        <v>20</v>
      </c>
      <c r="J549" t="s">
        <v>9</v>
      </c>
      <c r="K549" s="3">
        <v>41823.498611111114</v>
      </c>
      <c r="L549" s="3">
        <v>41823.458333333336</v>
      </c>
      <c r="M549">
        <v>7.5</v>
      </c>
      <c r="N549" s="3">
        <v>41823.461805555555</v>
      </c>
      <c r="O549" t="s">
        <v>9</v>
      </c>
      <c r="P549">
        <v>44</v>
      </c>
      <c r="V549" s="3"/>
      <c r="X549" s="3"/>
    </row>
    <row r="550" spans="1:24" x14ac:dyDescent="0.25">
      <c r="A550" t="s">
        <v>62</v>
      </c>
      <c r="B550" t="s">
        <v>63</v>
      </c>
      <c r="C550">
        <v>45.515999999999998</v>
      </c>
      <c r="D550">
        <v>14.64363</v>
      </c>
      <c r="E550">
        <v>535.6</v>
      </c>
      <c r="F550" s="2">
        <v>41824</v>
      </c>
      <c r="G550" s="3">
        <v>41824.498611111114</v>
      </c>
      <c r="H550" s="3">
        <v>41824.458333333336</v>
      </c>
      <c r="I550">
        <v>21</v>
      </c>
      <c r="J550" t="s">
        <v>9</v>
      </c>
      <c r="K550" s="3">
        <v>41824.498611111114</v>
      </c>
      <c r="L550" s="3">
        <v>41824.458333333336</v>
      </c>
      <c r="M550">
        <v>9.6999999999999993</v>
      </c>
      <c r="N550" s="3">
        <v>41824.461805555555</v>
      </c>
      <c r="O550" t="s">
        <v>9</v>
      </c>
      <c r="P550">
        <v>48</v>
      </c>
      <c r="V550" s="3"/>
      <c r="X550" s="3"/>
    </row>
    <row r="551" spans="1:24" x14ac:dyDescent="0.25">
      <c r="A551" t="s">
        <v>62</v>
      </c>
      <c r="B551" t="s">
        <v>63</v>
      </c>
      <c r="C551">
        <v>45.515999999999998</v>
      </c>
      <c r="D551">
        <v>14.64363</v>
      </c>
      <c r="E551">
        <v>535.6</v>
      </c>
      <c r="F551" s="2">
        <v>41825</v>
      </c>
      <c r="G551" s="3">
        <v>41825.498611111114</v>
      </c>
      <c r="H551" s="3">
        <v>41825.458333333336</v>
      </c>
      <c r="I551">
        <v>23</v>
      </c>
      <c r="J551" t="s">
        <v>9</v>
      </c>
      <c r="K551" s="3">
        <v>41825.498611111114</v>
      </c>
      <c r="L551" s="3">
        <v>41825.458333333336</v>
      </c>
      <c r="M551">
        <v>9.6</v>
      </c>
      <c r="N551" s="3">
        <v>41825.462500000001</v>
      </c>
      <c r="O551" t="s">
        <v>9</v>
      </c>
      <c r="P551">
        <v>42</v>
      </c>
      <c r="V551" s="3"/>
      <c r="X551" s="3"/>
    </row>
    <row r="552" spans="1:24" x14ac:dyDescent="0.25">
      <c r="A552" t="s">
        <v>62</v>
      </c>
      <c r="B552" t="s">
        <v>63</v>
      </c>
      <c r="C552">
        <v>45.515999999999998</v>
      </c>
      <c r="D552">
        <v>14.64363</v>
      </c>
      <c r="E552">
        <v>535.6</v>
      </c>
      <c r="F552" s="2">
        <v>41826</v>
      </c>
      <c r="G552" s="3">
        <v>41826.498611111114</v>
      </c>
      <c r="H552" s="3">
        <v>41826.458333333336</v>
      </c>
      <c r="I552">
        <v>24</v>
      </c>
      <c r="J552" t="s">
        <v>9</v>
      </c>
      <c r="K552" s="3">
        <v>41826.498611111114</v>
      </c>
      <c r="L552" s="3">
        <v>41826.458333333336</v>
      </c>
      <c r="M552">
        <v>13.1</v>
      </c>
      <c r="N552" s="3">
        <v>41826.462500000001</v>
      </c>
      <c r="O552" t="s">
        <v>9</v>
      </c>
      <c r="P552">
        <v>50</v>
      </c>
      <c r="V552" s="3"/>
      <c r="X552" s="3"/>
    </row>
    <row r="553" spans="1:24" x14ac:dyDescent="0.25">
      <c r="A553" t="s">
        <v>62</v>
      </c>
      <c r="B553" t="s">
        <v>63</v>
      </c>
      <c r="C553">
        <v>45.515999999999998</v>
      </c>
      <c r="D553">
        <v>14.64363</v>
      </c>
      <c r="E553">
        <v>535.6</v>
      </c>
      <c r="F553" s="2">
        <v>41827</v>
      </c>
      <c r="G553" s="3">
        <v>41827.498611111114</v>
      </c>
      <c r="H553" s="3">
        <v>41827.458333333336</v>
      </c>
      <c r="I553">
        <v>27</v>
      </c>
      <c r="J553" t="s">
        <v>9</v>
      </c>
      <c r="K553" s="3">
        <v>41827.498611111114</v>
      </c>
      <c r="L553" s="3">
        <v>41827.458333333336</v>
      </c>
      <c r="M553">
        <v>13.9</v>
      </c>
      <c r="N553" s="3">
        <v>41827.462500000001</v>
      </c>
      <c r="O553" t="s">
        <v>9</v>
      </c>
      <c r="P553">
        <v>44</v>
      </c>
      <c r="V553" s="3"/>
      <c r="X553" s="3"/>
    </row>
    <row r="554" spans="1:24" x14ac:dyDescent="0.25">
      <c r="A554" t="s">
        <v>62</v>
      </c>
      <c r="B554" t="s">
        <v>63</v>
      </c>
      <c r="C554">
        <v>45.515999999999998</v>
      </c>
      <c r="D554">
        <v>14.64363</v>
      </c>
      <c r="E554">
        <v>535.6</v>
      </c>
      <c r="F554" s="2">
        <v>41828</v>
      </c>
      <c r="G554" s="3">
        <v>41828.498611111114</v>
      </c>
      <c r="H554" s="3">
        <v>41828.458333333336</v>
      </c>
      <c r="I554">
        <v>17</v>
      </c>
      <c r="J554" t="s">
        <v>9</v>
      </c>
      <c r="K554" s="3">
        <v>41828.498611111114</v>
      </c>
      <c r="L554" s="3">
        <v>41828.458333333336</v>
      </c>
      <c r="M554">
        <v>11.1</v>
      </c>
      <c r="N554" s="3">
        <v>41828.462500000001</v>
      </c>
      <c r="O554" t="s">
        <v>9</v>
      </c>
      <c r="P554">
        <v>68</v>
      </c>
      <c r="V554" s="3"/>
      <c r="X554" s="3"/>
    </row>
    <row r="555" spans="1:24" x14ac:dyDescent="0.25">
      <c r="A555" t="s">
        <v>62</v>
      </c>
      <c r="B555" t="s">
        <v>63</v>
      </c>
      <c r="C555">
        <v>45.515999999999998</v>
      </c>
      <c r="D555">
        <v>14.64363</v>
      </c>
      <c r="E555">
        <v>535.6</v>
      </c>
      <c r="F555" s="2">
        <v>41829</v>
      </c>
      <c r="G555" s="3">
        <v>41829.498611111114</v>
      </c>
      <c r="H555" s="3">
        <v>41829.458333333336</v>
      </c>
      <c r="I555">
        <v>17</v>
      </c>
      <c r="J555" t="s">
        <v>9</v>
      </c>
      <c r="K555" s="3">
        <v>41829.498611111114</v>
      </c>
      <c r="L555" s="3">
        <v>41829.458333333336</v>
      </c>
      <c r="M555">
        <v>12.6</v>
      </c>
      <c r="N555" s="3">
        <v>41829.462500000001</v>
      </c>
      <c r="O555" t="s">
        <v>9</v>
      </c>
      <c r="P555">
        <v>75</v>
      </c>
      <c r="V555" s="3"/>
      <c r="X555" s="3"/>
    </row>
    <row r="556" spans="1:24" x14ac:dyDescent="0.25">
      <c r="A556" t="s">
        <v>62</v>
      </c>
      <c r="B556" t="s">
        <v>63</v>
      </c>
      <c r="C556">
        <v>45.515999999999998</v>
      </c>
      <c r="D556">
        <v>14.64363</v>
      </c>
      <c r="E556">
        <v>535.6</v>
      </c>
      <c r="F556" s="2">
        <v>41830</v>
      </c>
      <c r="G556" s="3">
        <v>41830.498611111114</v>
      </c>
      <c r="H556" s="3">
        <v>41830.458333333336</v>
      </c>
      <c r="I556">
        <v>12</v>
      </c>
      <c r="J556" t="s">
        <v>9</v>
      </c>
      <c r="K556" s="3">
        <v>41830.498611111114</v>
      </c>
      <c r="L556" s="3">
        <v>41830.458333333336</v>
      </c>
      <c r="M556">
        <v>6.7</v>
      </c>
      <c r="N556" s="3">
        <v>41830.462500000001</v>
      </c>
      <c r="O556" t="s">
        <v>9</v>
      </c>
      <c r="P556">
        <v>70</v>
      </c>
      <c r="V556" s="3"/>
      <c r="X556" s="3"/>
    </row>
    <row r="557" spans="1:24" x14ac:dyDescent="0.25">
      <c r="A557" t="s">
        <v>62</v>
      </c>
      <c r="B557" t="s">
        <v>63</v>
      </c>
      <c r="C557">
        <v>45.515999999999998</v>
      </c>
      <c r="D557">
        <v>14.64363</v>
      </c>
      <c r="E557">
        <v>535.6</v>
      </c>
      <c r="F557" s="2">
        <v>41831</v>
      </c>
      <c r="G557" s="3">
        <v>41831.498611111114</v>
      </c>
      <c r="H557" s="3">
        <v>41831.458333333336</v>
      </c>
      <c r="I557">
        <v>17</v>
      </c>
      <c r="J557" t="s">
        <v>9</v>
      </c>
      <c r="K557" s="3">
        <v>41831.498611111114</v>
      </c>
      <c r="L557" s="3">
        <v>41831.458333333336</v>
      </c>
      <c r="M557">
        <v>9.8000000000000007</v>
      </c>
      <c r="N557" s="3">
        <v>41831.462500000001</v>
      </c>
      <c r="O557" t="s">
        <v>9</v>
      </c>
      <c r="P557">
        <v>62</v>
      </c>
      <c r="V557" s="3"/>
      <c r="X557" s="3"/>
    </row>
    <row r="558" spans="1:24" x14ac:dyDescent="0.25">
      <c r="A558" t="s">
        <v>62</v>
      </c>
      <c r="B558" t="s">
        <v>63</v>
      </c>
      <c r="C558">
        <v>45.515999999999998</v>
      </c>
      <c r="D558">
        <v>14.64363</v>
      </c>
      <c r="E558">
        <v>535.6</v>
      </c>
      <c r="F558" s="2">
        <v>41832</v>
      </c>
      <c r="G558" s="3">
        <v>41832.498611111114</v>
      </c>
      <c r="H558" s="3">
        <v>41832.458333333336</v>
      </c>
      <c r="I558">
        <v>20</v>
      </c>
      <c r="J558" t="s">
        <v>9</v>
      </c>
      <c r="K558" s="3">
        <v>41832.498611111114</v>
      </c>
      <c r="L558" s="3">
        <v>41832.458333333336</v>
      </c>
      <c r="M558">
        <v>12.6</v>
      </c>
      <c r="N558" s="3">
        <v>41832.463194444441</v>
      </c>
      <c r="O558" t="s">
        <v>9</v>
      </c>
      <c r="P558">
        <v>62</v>
      </c>
      <c r="V558" s="3"/>
      <c r="X558" s="3"/>
    </row>
    <row r="559" spans="1:24" x14ac:dyDescent="0.25">
      <c r="A559" t="s">
        <v>62</v>
      </c>
      <c r="B559" t="s">
        <v>63</v>
      </c>
      <c r="C559">
        <v>45.515999999999998</v>
      </c>
      <c r="D559">
        <v>14.64363</v>
      </c>
      <c r="E559">
        <v>535.6</v>
      </c>
      <c r="F559" s="2">
        <v>41833</v>
      </c>
      <c r="G559" s="3">
        <v>41833.498611111114</v>
      </c>
      <c r="H559" s="3">
        <v>41833.458333333336</v>
      </c>
      <c r="I559">
        <v>20</v>
      </c>
      <c r="J559" t="s">
        <v>9</v>
      </c>
      <c r="K559" s="3">
        <v>41833.498611111114</v>
      </c>
      <c r="L559" s="3">
        <v>41833.458333333336</v>
      </c>
      <c r="M559">
        <v>10.5</v>
      </c>
      <c r="N559" s="3">
        <v>41833.463194444441</v>
      </c>
      <c r="O559" t="s">
        <v>9</v>
      </c>
      <c r="P559">
        <v>54</v>
      </c>
      <c r="V559" s="3"/>
      <c r="X559" s="3"/>
    </row>
    <row r="560" spans="1:24" x14ac:dyDescent="0.25">
      <c r="A560" t="s">
        <v>62</v>
      </c>
      <c r="B560" t="s">
        <v>63</v>
      </c>
      <c r="C560">
        <v>45.515999999999998</v>
      </c>
      <c r="D560">
        <v>14.64363</v>
      </c>
      <c r="E560">
        <v>535.6</v>
      </c>
      <c r="F560" s="2">
        <v>41834</v>
      </c>
      <c r="G560" s="3">
        <v>41834.498611111114</v>
      </c>
      <c r="H560" s="3">
        <v>41834.458333333336</v>
      </c>
      <c r="I560">
        <v>20</v>
      </c>
      <c r="J560" t="s">
        <v>9</v>
      </c>
      <c r="K560" s="3">
        <v>41834.498611111114</v>
      </c>
      <c r="L560" s="3">
        <v>41834.458333333336</v>
      </c>
      <c r="M560">
        <v>10</v>
      </c>
      <c r="N560" s="3">
        <v>41834.463194444441</v>
      </c>
      <c r="O560" t="s">
        <v>9</v>
      </c>
      <c r="P560">
        <v>52</v>
      </c>
      <c r="V560" s="3"/>
      <c r="X560" s="3"/>
    </row>
    <row r="561" spans="1:24" x14ac:dyDescent="0.25">
      <c r="A561" t="s">
        <v>62</v>
      </c>
      <c r="B561" t="s">
        <v>63</v>
      </c>
      <c r="C561">
        <v>45.515999999999998</v>
      </c>
      <c r="D561">
        <v>14.64363</v>
      </c>
      <c r="E561">
        <v>535.6</v>
      </c>
      <c r="F561" s="2">
        <v>41835</v>
      </c>
      <c r="G561" s="3">
        <v>41835.498611111114</v>
      </c>
      <c r="H561" s="3">
        <v>41835.458333333336</v>
      </c>
      <c r="I561">
        <v>21</v>
      </c>
      <c r="J561" t="s">
        <v>9</v>
      </c>
      <c r="K561" s="3">
        <v>41835.498611111114</v>
      </c>
      <c r="L561" s="3">
        <v>41835.458333333336</v>
      </c>
      <c r="M561">
        <v>11.2</v>
      </c>
      <c r="N561" s="3">
        <v>41835.463194444441</v>
      </c>
      <c r="O561" t="s">
        <v>9</v>
      </c>
      <c r="P561">
        <v>53</v>
      </c>
      <c r="V561" s="3"/>
      <c r="X561" s="3"/>
    </row>
    <row r="562" spans="1:24" x14ac:dyDescent="0.25">
      <c r="A562" t="s">
        <v>62</v>
      </c>
      <c r="B562" t="s">
        <v>63</v>
      </c>
      <c r="C562">
        <v>45.515999999999998</v>
      </c>
      <c r="D562">
        <v>14.64363</v>
      </c>
      <c r="E562">
        <v>535.6</v>
      </c>
      <c r="F562" s="2">
        <v>41836</v>
      </c>
      <c r="G562" s="3">
        <v>41836.498611111114</v>
      </c>
      <c r="H562" s="3">
        <v>41836.458333333336</v>
      </c>
      <c r="I562">
        <v>24</v>
      </c>
      <c r="J562" t="s">
        <v>9</v>
      </c>
      <c r="K562" s="3">
        <v>41836.498611111114</v>
      </c>
      <c r="L562" s="3">
        <v>41836.458333333336</v>
      </c>
      <c r="M562">
        <v>14.3</v>
      </c>
      <c r="N562" s="3">
        <v>41836.463194444441</v>
      </c>
      <c r="O562" t="s">
        <v>9</v>
      </c>
      <c r="P562">
        <v>54</v>
      </c>
      <c r="V562" s="3"/>
      <c r="X562" s="3"/>
    </row>
    <row r="563" spans="1:24" x14ac:dyDescent="0.25">
      <c r="A563" t="s">
        <v>62</v>
      </c>
      <c r="B563" t="s">
        <v>63</v>
      </c>
      <c r="C563">
        <v>45.515999999999998</v>
      </c>
      <c r="D563">
        <v>14.64363</v>
      </c>
      <c r="E563">
        <v>535.6</v>
      </c>
      <c r="F563" s="2">
        <v>41837</v>
      </c>
      <c r="G563" s="3">
        <v>41837.498611111114</v>
      </c>
      <c r="H563" s="3">
        <v>41837.458333333336</v>
      </c>
      <c r="I563">
        <v>27</v>
      </c>
      <c r="J563" t="s">
        <v>9</v>
      </c>
      <c r="K563" s="3">
        <v>41837.498611111114</v>
      </c>
      <c r="L563" s="3">
        <v>41837.458333333336</v>
      </c>
      <c r="M563">
        <v>16.5</v>
      </c>
      <c r="N563" s="3">
        <v>41837.463194444441</v>
      </c>
      <c r="O563" t="s">
        <v>9</v>
      </c>
      <c r="P563">
        <v>52</v>
      </c>
      <c r="V563" s="3"/>
      <c r="X563" s="3"/>
    </row>
    <row r="564" spans="1:24" x14ac:dyDescent="0.25">
      <c r="A564" t="s">
        <v>62</v>
      </c>
      <c r="B564" t="s">
        <v>63</v>
      </c>
      <c r="C564">
        <v>45.515999999999998</v>
      </c>
      <c r="D564">
        <v>14.64363</v>
      </c>
      <c r="E564">
        <v>535.6</v>
      </c>
      <c r="F564" s="2">
        <v>41838</v>
      </c>
      <c r="G564" s="3">
        <v>41838.498611111114</v>
      </c>
      <c r="H564" s="3">
        <v>41838.458333333336</v>
      </c>
      <c r="I564">
        <v>24</v>
      </c>
      <c r="J564" t="s">
        <v>9</v>
      </c>
      <c r="K564" s="3">
        <v>41838.498611111114</v>
      </c>
      <c r="L564" s="3">
        <v>41838.458333333336</v>
      </c>
      <c r="M564">
        <v>13.7</v>
      </c>
      <c r="N564" s="3">
        <v>41838.463194444441</v>
      </c>
      <c r="O564" t="s">
        <v>9</v>
      </c>
      <c r="P564">
        <v>52</v>
      </c>
      <c r="V564" s="3"/>
      <c r="X564" s="3"/>
    </row>
    <row r="565" spans="1:24" x14ac:dyDescent="0.25">
      <c r="A565" t="s">
        <v>62</v>
      </c>
      <c r="B565" t="s">
        <v>63</v>
      </c>
      <c r="C565">
        <v>45.515999999999998</v>
      </c>
      <c r="D565">
        <v>14.64363</v>
      </c>
      <c r="E565">
        <v>535.6</v>
      </c>
      <c r="F565" s="2">
        <v>41839</v>
      </c>
      <c r="G565" s="3">
        <v>41839.498611111114</v>
      </c>
      <c r="H565" s="3">
        <v>41839.458333333336</v>
      </c>
      <c r="I565">
        <v>26</v>
      </c>
      <c r="J565" t="s">
        <v>9</v>
      </c>
      <c r="K565" s="3">
        <v>41839.498611111114</v>
      </c>
      <c r="L565" s="3">
        <v>41839.458333333336</v>
      </c>
      <c r="M565">
        <v>17</v>
      </c>
      <c r="N565" s="3">
        <v>41839.463194444441</v>
      </c>
      <c r="O565" t="s">
        <v>9</v>
      </c>
      <c r="P565">
        <v>57</v>
      </c>
      <c r="V565" s="3"/>
      <c r="X565" s="3"/>
    </row>
    <row r="566" spans="1:24" x14ac:dyDescent="0.25">
      <c r="A566" t="s">
        <v>62</v>
      </c>
      <c r="B566" t="s">
        <v>63</v>
      </c>
      <c r="C566">
        <v>45.515999999999998</v>
      </c>
      <c r="D566">
        <v>14.64363</v>
      </c>
      <c r="E566">
        <v>535.6</v>
      </c>
      <c r="F566" s="2">
        <v>41840</v>
      </c>
      <c r="G566" s="3">
        <v>41840.498611111114</v>
      </c>
      <c r="H566" s="3">
        <v>41840.458333333336</v>
      </c>
      <c r="I566">
        <v>27</v>
      </c>
      <c r="J566" t="s">
        <v>9</v>
      </c>
      <c r="K566" s="3">
        <v>41840.498611111114</v>
      </c>
      <c r="L566" s="3">
        <v>41840.458333333336</v>
      </c>
      <c r="M566">
        <v>17.100000000000001</v>
      </c>
      <c r="N566" s="3">
        <v>41840.463194444441</v>
      </c>
      <c r="O566" t="s">
        <v>9</v>
      </c>
      <c r="P566">
        <v>54</v>
      </c>
      <c r="V566" s="3"/>
      <c r="X566" s="3"/>
    </row>
    <row r="567" spans="1:24" x14ac:dyDescent="0.25">
      <c r="A567" t="s">
        <v>62</v>
      </c>
      <c r="B567" t="s">
        <v>63</v>
      </c>
      <c r="C567">
        <v>45.515999999999998</v>
      </c>
      <c r="D567">
        <v>14.64363</v>
      </c>
      <c r="E567">
        <v>535.6</v>
      </c>
      <c r="F567" s="2">
        <v>41841</v>
      </c>
      <c r="G567" s="3">
        <v>41841.498611111114</v>
      </c>
      <c r="H567" s="3">
        <v>41841.458333333336</v>
      </c>
      <c r="I567">
        <v>26</v>
      </c>
      <c r="J567" t="s">
        <v>9</v>
      </c>
      <c r="K567" s="3">
        <v>41841.498611111114</v>
      </c>
      <c r="L567" s="3">
        <v>41841.458333333336</v>
      </c>
      <c r="M567">
        <v>15.9</v>
      </c>
      <c r="N567" s="3">
        <v>41841.463194444441</v>
      </c>
      <c r="O567" t="s">
        <v>9</v>
      </c>
      <c r="P567">
        <v>53</v>
      </c>
      <c r="V567" s="3"/>
      <c r="X567" s="3"/>
    </row>
    <row r="568" spans="1:24" x14ac:dyDescent="0.25">
      <c r="A568" t="s">
        <v>62</v>
      </c>
      <c r="B568" t="s">
        <v>63</v>
      </c>
      <c r="C568">
        <v>45.515999999999998</v>
      </c>
      <c r="D568">
        <v>14.64363</v>
      </c>
      <c r="E568">
        <v>535.6</v>
      </c>
      <c r="F568" s="2">
        <v>41842</v>
      </c>
      <c r="G568" s="3">
        <v>41842.498611111114</v>
      </c>
      <c r="H568" s="3">
        <v>41842.458333333336</v>
      </c>
      <c r="I568">
        <v>25</v>
      </c>
      <c r="J568" t="s">
        <v>9</v>
      </c>
      <c r="K568" s="3">
        <v>41842.498611111114</v>
      </c>
      <c r="L568" s="3">
        <v>41842.458333333336</v>
      </c>
      <c r="M568">
        <v>14.6</v>
      </c>
      <c r="N568" s="3">
        <v>41842.463194444441</v>
      </c>
      <c r="O568" t="s">
        <v>9</v>
      </c>
      <c r="P568">
        <v>52</v>
      </c>
      <c r="V568" s="3"/>
      <c r="X568" s="3"/>
    </row>
    <row r="569" spans="1:24" x14ac:dyDescent="0.25">
      <c r="A569" t="s">
        <v>62</v>
      </c>
      <c r="B569" t="s">
        <v>63</v>
      </c>
      <c r="C569">
        <v>45.515999999999998</v>
      </c>
      <c r="D569">
        <v>14.64363</v>
      </c>
      <c r="E569">
        <v>535.6</v>
      </c>
      <c r="F569" s="2">
        <v>41843</v>
      </c>
      <c r="G569" s="3">
        <v>41843.498611111114</v>
      </c>
      <c r="H569" s="3">
        <v>41843.458333333336</v>
      </c>
      <c r="I569">
        <v>24</v>
      </c>
      <c r="J569" t="s">
        <v>9</v>
      </c>
      <c r="K569" s="3">
        <v>41843.498611111114</v>
      </c>
      <c r="L569" s="3">
        <v>41843.458333333336</v>
      </c>
      <c r="M569">
        <v>15.1</v>
      </c>
      <c r="N569" s="3">
        <v>41843.463194444441</v>
      </c>
      <c r="O569" t="s">
        <v>9</v>
      </c>
      <c r="P569">
        <v>57</v>
      </c>
      <c r="V569" s="3"/>
      <c r="X569" s="3"/>
    </row>
    <row r="570" spans="1:24" x14ac:dyDescent="0.25">
      <c r="A570" t="s">
        <v>62</v>
      </c>
      <c r="B570" t="s">
        <v>63</v>
      </c>
      <c r="C570">
        <v>45.515999999999998</v>
      </c>
      <c r="D570">
        <v>14.64363</v>
      </c>
      <c r="E570">
        <v>535.6</v>
      </c>
      <c r="F570" s="2">
        <v>41844</v>
      </c>
      <c r="G570" s="3">
        <v>41844.498611111114</v>
      </c>
      <c r="H570" s="3">
        <v>41844.458333333336</v>
      </c>
      <c r="I570">
        <v>18</v>
      </c>
      <c r="J570" t="s">
        <v>9</v>
      </c>
      <c r="K570" s="3">
        <v>41844.498611111114</v>
      </c>
      <c r="L570" s="3">
        <v>41844.458333333336</v>
      </c>
      <c r="M570">
        <v>8.6999999999999993</v>
      </c>
      <c r="N570" s="3">
        <v>41844.463194444441</v>
      </c>
      <c r="O570" t="s">
        <v>9</v>
      </c>
      <c r="P570">
        <v>54</v>
      </c>
      <c r="V570" s="3"/>
      <c r="X570" s="3"/>
    </row>
    <row r="571" spans="1:24" x14ac:dyDescent="0.25">
      <c r="A571" t="s">
        <v>62</v>
      </c>
      <c r="B571" t="s">
        <v>63</v>
      </c>
      <c r="C571">
        <v>45.515999999999998</v>
      </c>
      <c r="D571">
        <v>14.64363</v>
      </c>
      <c r="E571">
        <v>535.6</v>
      </c>
      <c r="F571" s="2">
        <v>41845</v>
      </c>
      <c r="G571" s="3">
        <v>41845.498611111114</v>
      </c>
      <c r="H571" s="3">
        <v>41845.458333333336</v>
      </c>
      <c r="I571">
        <v>17</v>
      </c>
      <c r="J571" t="s">
        <v>9</v>
      </c>
      <c r="K571" s="3">
        <v>41845.498611111114</v>
      </c>
      <c r="L571" s="3">
        <v>41845.458333333336</v>
      </c>
      <c r="M571">
        <v>7.5</v>
      </c>
      <c r="N571" s="3">
        <v>41845.463194444441</v>
      </c>
      <c r="O571" t="s">
        <v>9</v>
      </c>
      <c r="P571">
        <v>53</v>
      </c>
      <c r="V571" s="3"/>
      <c r="X571" s="3"/>
    </row>
    <row r="572" spans="1:24" x14ac:dyDescent="0.25">
      <c r="A572" t="s">
        <v>62</v>
      </c>
      <c r="B572" t="s">
        <v>63</v>
      </c>
      <c r="C572">
        <v>45.515999999999998</v>
      </c>
      <c r="D572">
        <v>14.64363</v>
      </c>
      <c r="E572">
        <v>535.6</v>
      </c>
      <c r="F572" s="2">
        <v>41846</v>
      </c>
      <c r="G572" s="3">
        <v>41846.498611111114</v>
      </c>
      <c r="H572" s="3">
        <v>41846.458333333336</v>
      </c>
      <c r="I572">
        <v>14</v>
      </c>
      <c r="J572" t="s">
        <v>9</v>
      </c>
      <c r="K572" s="3">
        <v>41846.498611111114</v>
      </c>
      <c r="L572" s="3">
        <v>41846.458333333336</v>
      </c>
      <c r="M572">
        <v>7.1</v>
      </c>
      <c r="N572" s="3">
        <v>41846.463194444441</v>
      </c>
      <c r="P572">
        <v>63</v>
      </c>
      <c r="V572" s="3"/>
      <c r="X572" s="3"/>
    </row>
    <row r="573" spans="1:24" x14ac:dyDescent="0.25">
      <c r="A573" t="s">
        <v>62</v>
      </c>
      <c r="B573" t="s">
        <v>63</v>
      </c>
      <c r="C573">
        <v>45.515999999999998</v>
      </c>
      <c r="D573">
        <v>14.64363</v>
      </c>
      <c r="E573">
        <v>535.6</v>
      </c>
      <c r="F573" s="2">
        <v>41847</v>
      </c>
      <c r="G573" s="3">
        <v>41847.498611111114</v>
      </c>
      <c r="H573" s="3">
        <v>41847.458333333336</v>
      </c>
      <c r="I573">
        <v>16</v>
      </c>
      <c r="J573" t="s">
        <v>9</v>
      </c>
      <c r="K573" s="3">
        <v>41847.498611111114</v>
      </c>
      <c r="L573" s="3">
        <v>41847.458333333336</v>
      </c>
      <c r="M573">
        <v>11.2</v>
      </c>
      <c r="N573" s="3">
        <v>41847.463194444441</v>
      </c>
      <c r="O573" t="s">
        <v>9</v>
      </c>
      <c r="P573">
        <v>73</v>
      </c>
      <c r="V573" s="3"/>
      <c r="X573" s="3"/>
    </row>
    <row r="574" spans="1:24" x14ac:dyDescent="0.25">
      <c r="A574" t="s">
        <v>62</v>
      </c>
      <c r="B574" t="s">
        <v>63</v>
      </c>
      <c r="C574">
        <v>45.515999999999998</v>
      </c>
      <c r="D574">
        <v>14.64363</v>
      </c>
      <c r="E574">
        <v>535.6</v>
      </c>
      <c r="F574" s="2">
        <v>41848</v>
      </c>
      <c r="G574" s="3">
        <v>41848.498611111114</v>
      </c>
      <c r="H574" s="3">
        <v>41848.458333333336</v>
      </c>
      <c r="I574">
        <v>20</v>
      </c>
      <c r="J574" t="s">
        <v>9</v>
      </c>
      <c r="K574" s="3">
        <v>41848.498611111114</v>
      </c>
      <c r="L574" s="3">
        <v>41848.458333333336</v>
      </c>
      <c r="M574">
        <v>12.6</v>
      </c>
      <c r="N574" s="3">
        <v>41848.463194444441</v>
      </c>
      <c r="O574" t="s">
        <v>9</v>
      </c>
      <c r="P574">
        <v>62</v>
      </c>
      <c r="V574" s="3"/>
      <c r="X574" s="3"/>
    </row>
    <row r="575" spans="1:24" x14ac:dyDescent="0.25">
      <c r="A575" t="s">
        <v>62</v>
      </c>
      <c r="B575" t="s">
        <v>63</v>
      </c>
      <c r="C575">
        <v>45.515999999999998</v>
      </c>
      <c r="D575">
        <v>14.64363</v>
      </c>
      <c r="E575">
        <v>535.6</v>
      </c>
      <c r="F575" s="2">
        <v>41849</v>
      </c>
      <c r="G575" s="3">
        <v>41849.498611111114</v>
      </c>
      <c r="H575" s="3">
        <v>41849.458333333336</v>
      </c>
      <c r="I575">
        <v>18</v>
      </c>
      <c r="J575" t="s">
        <v>9</v>
      </c>
      <c r="K575" s="3">
        <v>41849.498611111114</v>
      </c>
      <c r="L575" s="3">
        <v>41849.458333333336</v>
      </c>
      <c r="M575">
        <v>14.4</v>
      </c>
      <c r="N575" s="3">
        <v>41849.463194444441</v>
      </c>
      <c r="O575" t="s">
        <v>9</v>
      </c>
      <c r="P575">
        <v>79</v>
      </c>
      <c r="V575" s="3"/>
      <c r="X575" s="3"/>
    </row>
    <row r="576" spans="1:24" x14ac:dyDescent="0.25">
      <c r="A576" t="s">
        <v>62</v>
      </c>
      <c r="B576" t="s">
        <v>63</v>
      </c>
      <c r="C576">
        <v>45.515999999999998</v>
      </c>
      <c r="D576">
        <v>14.64363</v>
      </c>
      <c r="E576">
        <v>535.6</v>
      </c>
      <c r="F576" s="2">
        <v>41850</v>
      </c>
      <c r="G576" s="3">
        <v>41850.498611111114</v>
      </c>
      <c r="H576" s="3">
        <v>41850.458333333336</v>
      </c>
      <c r="I576">
        <v>18</v>
      </c>
      <c r="J576" t="s">
        <v>9</v>
      </c>
      <c r="K576" s="3">
        <v>41850.498611111114</v>
      </c>
      <c r="L576" s="3">
        <v>41850.458333333336</v>
      </c>
      <c r="M576">
        <v>14.7</v>
      </c>
      <c r="N576" s="3">
        <v>41850.463194444441</v>
      </c>
      <c r="O576" t="s">
        <v>9</v>
      </c>
      <c r="P576">
        <v>81</v>
      </c>
      <c r="V576" s="3"/>
      <c r="X576" s="3"/>
    </row>
    <row r="577" spans="1:24" x14ac:dyDescent="0.25">
      <c r="A577" t="s">
        <v>62</v>
      </c>
      <c r="B577" t="s">
        <v>63</v>
      </c>
      <c r="C577">
        <v>45.515999999999998</v>
      </c>
      <c r="D577">
        <v>14.64363</v>
      </c>
      <c r="E577">
        <v>535.6</v>
      </c>
      <c r="F577" s="2">
        <v>41851</v>
      </c>
      <c r="G577" s="3">
        <v>41851.498611111114</v>
      </c>
      <c r="H577" s="3">
        <v>41851.458333333336</v>
      </c>
      <c r="I577">
        <v>20</v>
      </c>
      <c r="J577" t="s">
        <v>9</v>
      </c>
      <c r="K577" s="3">
        <v>41851.498611111114</v>
      </c>
      <c r="L577" s="3">
        <v>41851.458333333336</v>
      </c>
      <c r="M577">
        <v>14.4</v>
      </c>
      <c r="N577" s="3">
        <v>41851.463194444441</v>
      </c>
      <c r="O577" t="s">
        <v>9</v>
      </c>
      <c r="P577">
        <v>70</v>
      </c>
      <c r="V577" s="3"/>
      <c r="X577" s="3"/>
    </row>
    <row r="578" spans="1:24" x14ac:dyDescent="0.25">
      <c r="A578" t="s">
        <v>62</v>
      </c>
      <c r="B578" t="s">
        <v>63</v>
      </c>
      <c r="C578">
        <v>45.515999999999998</v>
      </c>
      <c r="D578">
        <v>14.64363</v>
      </c>
      <c r="E578">
        <v>535.6</v>
      </c>
      <c r="F578" s="2">
        <v>41852</v>
      </c>
      <c r="G578" s="3">
        <v>41852.498611111114</v>
      </c>
      <c r="H578" s="3">
        <v>41852.458333333336</v>
      </c>
      <c r="I578">
        <v>22</v>
      </c>
      <c r="J578" t="s">
        <v>9</v>
      </c>
      <c r="K578" s="3">
        <v>41852.498611111114</v>
      </c>
      <c r="L578" s="3">
        <v>41852.458333333336</v>
      </c>
      <c r="M578">
        <v>15.9</v>
      </c>
      <c r="N578" s="3">
        <v>41852.463194444441</v>
      </c>
      <c r="O578" t="s">
        <v>9</v>
      </c>
      <c r="P578">
        <v>68</v>
      </c>
      <c r="V578" s="3"/>
      <c r="X578" s="3"/>
    </row>
    <row r="579" spans="1:24" x14ac:dyDescent="0.25">
      <c r="A579" t="s">
        <v>62</v>
      </c>
      <c r="B579" t="s">
        <v>63</v>
      </c>
      <c r="C579">
        <v>45.515999999999998</v>
      </c>
      <c r="D579">
        <v>14.64363</v>
      </c>
      <c r="E579">
        <v>535.6</v>
      </c>
      <c r="F579" s="2">
        <v>41853</v>
      </c>
      <c r="G579" s="3">
        <v>41853.498611111114</v>
      </c>
      <c r="H579" s="3">
        <v>41853.458333333336</v>
      </c>
      <c r="I579">
        <v>24</v>
      </c>
      <c r="J579" t="s">
        <v>9</v>
      </c>
      <c r="K579" s="3">
        <v>41853.498611111114</v>
      </c>
      <c r="L579" s="3">
        <v>41853.458333333336</v>
      </c>
      <c r="M579">
        <v>16.899999999999999</v>
      </c>
      <c r="N579" s="3">
        <v>41853.463194444441</v>
      </c>
      <c r="O579" t="s">
        <v>9</v>
      </c>
      <c r="P579">
        <v>64</v>
      </c>
      <c r="V579" s="3"/>
      <c r="X579" s="3"/>
    </row>
    <row r="580" spans="1:24" x14ac:dyDescent="0.25">
      <c r="A580" t="s">
        <v>62</v>
      </c>
      <c r="B580" t="s">
        <v>63</v>
      </c>
      <c r="C580">
        <v>45.515999999999998</v>
      </c>
      <c r="D580">
        <v>14.64363</v>
      </c>
      <c r="E580">
        <v>535.6</v>
      </c>
      <c r="F580" s="2">
        <v>41854</v>
      </c>
      <c r="G580" s="3">
        <v>41854.498611111114</v>
      </c>
      <c r="H580" s="3">
        <v>41854.458333333336</v>
      </c>
      <c r="I580">
        <v>23</v>
      </c>
      <c r="J580" t="s">
        <v>9</v>
      </c>
      <c r="K580" s="3">
        <v>41854.498611111114</v>
      </c>
      <c r="L580" s="3">
        <v>41854.458333333336</v>
      </c>
      <c r="M580">
        <v>17.100000000000001</v>
      </c>
      <c r="N580" s="3">
        <v>41854.463194444441</v>
      </c>
      <c r="O580" t="s">
        <v>9</v>
      </c>
      <c r="P580">
        <v>69</v>
      </c>
      <c r="V580" s="3"/>
      <c r="X580" s="3"/>
    </row>
    <row r="581" spans="1:24" x14ac:dyDescent="0.25">
      <c r="A581" t="s">
        <v>62</v>
      </c>
      <c r="B581" t="s">
        <v>63</v>
      </c>
      <c r="C581">
        <v>45.515999999999998</v>
      </c>
      <c r="D581">
        <v>14.64363</v>
      </c>
      <c r="E581">
        <v>535.6</v>
      </c>
      <c r="F581" s="2">
        <v>41855</v>
      </c>
      <c r="G581" s="3">
        <v>41855.498611111114</v>
      </c>
      <c r="H581" s="3">
        <v>41855.458333333336</v>
      </c>
      <c r="I581">
        <v>24</v>
      </c>
      <c r="J581" t="s">
        <v>9</v>
      </c>
      <c r="K581" s="3">
        <v>41855.498611111114</v>
      </c>
      <c r="L581" s="3">
        <v>41855.458333333336</v>
      </c>
      <c r="M581">
        <v>16.399999999999999</v>
      </c>
      <c r="N581" s="3">
        <v>41855.463194444441</v>
      </c>
      <c r="O581" t="s">
        <v>9</v>
      </c>
      <c r="P581">
        <v>62</v>
      </c>
      <c r="V581" s="3"/>
      <c r="X581" s="3"/>
    </row>
    <row r="582" spans="1:24" x14ac:dyDescent="0.25">
      <c r="A582" t="s">
        <v>62</v>
      </c>
      <c r="B582" t="s">
        <v>63</v>
      </c>
      <c r="C582">
        <v>45.515999999999998</v>
      </c>
      <c r="D582">
        <v>14.64363</v>
      </c>
      <c r="E582">
        <v>535.6</v>
      </c>
      <c r="F582" s="2">
        <v>41856</v>
      </c>
      <c r="G582" s="3">
        <v>41856.498611111114</v>
      </c>
      <c r="H582" s="3">
        <v>41856.458333333336</v>
      </c>
      <c r="I582">
        <v>19</v>
      </c>
      <c r="J582" t="s">
        <v>9</v>
      </c>
      <c r="K582" s="3">
        <v>41856.498611111114</v>
      </c>
      <c r="L582" s="3">
        <v>41856.458333333336</v>
      </c>
      <c r="M582">
        <v>12.4</v>
      </c>
      <c r="N582" s="3">
        <v>41856.463194444441</v>
      </c>
      <c r="O582" t="s">
        <v>9</v>
      </c>
      <c r="P582">
        <v>65</v>
      </c>
      <c r="V582" s="3"/>
      <c r="X582" s="3"/>
    </row>
    <row r="583" spans="1:24" x14ac:dyDescent="0.25">
      <c r="A583" t="s">
        <v>62</v>
      </c>
      <c r="B583" t="s">
        <v>63</v>
      </c>
      <c r="C583">
        <v>45.515999999999998</v>
      </c>
      <c r="D583">
        <v>14.64363</v>
      </c>
      <c r="E583">
        <v>535.6</v>
      </c>
      <c r="F583" s="2">
        <v>41857</v>
      </c>
      <c r="G583" s="3">
        <v>41857.498611111114</v>
      </c>
      <c r="H583" s="3">
        <v>41857.458333333336</v>
      </c>
      <c r="I583">
        <v>19</v>
      </c>
      <c r="J583" t="s">
        <v>9</v>
      </c>
      <c r="K583" s="3">
        <v>41857.498611111114</v>
      </c>
      <c r="L583" s="3">
        <v>41857.458333333336</v>
      </c>
      <c r="M583">
        <v>9.9</v>
      </c>
      <c r="N583" s="3">
        <v>41857.463194444441</v>
      </c>
      <c r="O583" t="s">
        <v>9</v>
      </c>
      <c r="P583">
        <v>55</v>
      </c>
      <c r="V583" s="3"/>
      <c r="X583" s="3"/>
    </row>
    <row r="584" spans="1:24" x14ac:dyDescent="0.25">
      <c r="A584" t="s">
        <v>62</v>
      </c>
      <c r="B584" t="s">
        <v>63</v>
      </c>
      <c r="C584">
        <v>45.515999999999998</v>
      </c>
      <c r="D584">
        <v>14.64363</v>
      </c>
      <c r="E584">
        <v>535.6</v>
      </c>
      <c r="F584" s="2">
        <v>41858</v>
      </c>
      <c r="G584" s="3">
        <v>41858.498611111114</v>
      </c>
      <c r="H584" s="3">
        <v>41858.458333333336</v>
      </c>
      <c r="I584">
        <v>22</v>
      </c>
      <c r="J584" t="s">
        <v>9</v>
      </c>
      <c r="K584" s="3">
        <v>41858.498611111114</v>
      </c>
      <c r="L584" s="3">
        <v>41858.458333333336</v>
      </c>
      <c r="M584">
        <v>13.5</v>
      </c>
      <c r="N584" s="3">
        <v>41858.463194444441</v>
      </c>
      <c r="O584" t="s">
        <v>9</v>
      </c>
      <c r="P584">
        <v>58</v>
      </c>
      <c r="V584" s="3"/>
      <c r="X584" s="3"/>
    </row>
    <row r="585" spans="1:24" x14ac:dyDescent="0.25">
      <c r="A585" t="s">
        <v>62</v>
      </c>
      <c r="B585" t="s">
        <v>63</v>
      </c>
      <c r="C585">
        <v>45.515999999999998</v>
      </c>
      <c r="D585">
        <v>14.64363</v>
      </c>
      <c r="E585">
        <v>535.6</v>
      </c>
      <c r="F585" s="2">
        <v>41859</v>
      </c>
      <c r="G585" s="3">
        <v>41859.498611111114</v>
      </c>
      <c r="H585" s="3">
        <v>41859.458333333336</v>
      </c>
      <c r="I585">
        <v>22</v>
      </c>
      <c r="J585" t="s">
        <v>9</v>
      </c>
      <c r="K585" s="3">
        <v>41859.498611111114</v>
      </c>
      <c r="L585" s="3">
        <v>41859.458333333336</v>
      </c>
      <c r="M585">
        <v>14.3</v>
      </c>
      <c r="N585" s="3">
        <v>41859.463194444441</v>
      </c>
      <c r="O585" t="s">
        <v>9</v>
      </c>
      <c r="P585">
        <v>61</v>
      </c>
      <c r="V585" s="3"/>
      <c r="X585" s="3"/>
    </row>
    <row r="586" spans="1:24" x14ac:dyDescent="0.25">
      <c r="A586" t="s">
        <v>62</v>
      </c>
      <c r="B586" t="s">
        <v>63</v>
      </c>
      <c r="C586">
        <v>45.515999999999998</v>
      </c>
      <c r="D586">
        <v>14.64363</v>
      </c>
      <c r="E586">
        <v>535.6</v>
      </c>
      <c r="F586" s="2">
        <v>41860</v>
      </c>
      <c r="G586" s="3">
        <v>41860.498611111114</v>
      </c>
      <c r="H586" s="3">
        <v>41860.458333333336</v>
      </c>
      <c r="I586">
        <v>26</v>
      </c>
      <c r="J586" t="s">
        <v>9</v>
      </c>
      <c r="K586" s="3">
        <v>41860.498611111114</v>
      </c>
      <c r="L586" s="3">
        <v>41860.458333333336</v>
      </c>
      <c r="M586">
        <v>14.7</v>
      </c>
      <c r="N586" s="3">
        <v>41860.462500000001</v>
      </c>
      <c r="O586" t="s">
        <v>9</v>
      </c>
      <c r="P586">
        <v>49</v>
      </c>
      <c r="V586" s="3"/>
      <c r="X586" s="3"/>
    </row>
    <row r="587" spans="1:24" x14ac:dyDescent="0.25">
      <c r="A587" t="s">
        <v>62</v>
      </c>
      <c r="B587" t="s">
        <v>63</v>
      </c>
      <c r="C587">
        <v>45.515999999999998</v>
      </c>
      <c r="D587">
        <v>14.64363</v>
      </c>
      <c r="E587">
        <v>535.6</v>
      </c>
      <c r="F587" s="2">
        <v>41861</v>
      </c>
      <c r="G587" s="3">
        <v>41861.498611111114</v>
      </c>
      <c r="H587" s="3">
        <v>41861.458333333336</v>
      </c>
      <c r="I587">
        <v>28</v>
      </c>
      <c r="J587" t="s">
        <v>9</v>
      </c>
      <c r="K587" s="3">
        <v>41861.498611111114</v>
      </c>
      <c r="L587" s="3">
        <v>41861.458333333336</v>
      </c>
      <c r="M587">
        <v>16.5</v>
      </c>
      <c r="N587" s="3">
        <v>41861.462500000001</v>
      </c>
      <c r="O587" t="s">
        <v>9</v>
      </c>
      <c r="P587">
        <v>49</v>
      </c>
      <c r="V587" s="3"/>
      <c r="X587" s="3"/>
    </row>
    <row r="588" spans="1:24" x14ac:dyDescent="0.25">
      <c r="A588" t="s">
        <v>62</v>
      </c>
      <c r="B588" t="s">
        <v>63</v>
      </c>
      <c r="C588">
        <v>45.515999999999998</v>
      </c>
      <c r="D588">
        <v>14.64363</v>
      </c>
      <c r="E588">
        <v>535.6</v>
      </c>
      <c r="F588" s="2">
        <v>41862</v>
      </c>
      <c r="G588" s="3">
        <v>41862.498611111114</v>
      </c>
      <c r="H588" s="3">
        <v>41862.458333333336</v>
      </c>
      <c r="I588">
        <v>17</v>
      </c>
      <c r="J588" t="s">
        <v>9</v>
      </c>
      <c r="K588" s="3">
        <v>41862.498611111114</v>
      </c>
      <c r="L588" s="3">
        <v>41862.458333333336</v>
      </c>
      <c r="M588">
        <v>6.9</v>
      </c>
      <c r="N588" s="3">
        <v>41862.462500000001</v>
      </c>
      <c r="O588" t="s">
        <v>9</v>
      </c>
      <c r="P588">
        <v>51</v>
      </c>
      <c r="V588" s="3"/>
      <c r="X588" s="3"/>
    </row>
    <row r="589" spans="1:24" x14ac:dyDescent="0.25">
      <c r="A589" t="s">
        <v>62</v>
      </c>
      <c r="B589" t="s">
        <v>63</v>
      </c>
      <c r="C589">
        <v>45.515999999999998</v>
      </c>
      <c r="D589">
        <v>14.64363</v>
      </c>
      <c r="E589">
        <v>535.6</v>
      </c>
      <c r="F589" s="2">
        <v>41863</v>
      </c>
      <c r="G589" s="3">
        <v>41863.498611111114</v>
      </c>
      <c r="H589" s="3">
        <v>41863.458333333336</v>
      </c>
      <c r="I589">
        <v>16</v>
      </c>
      <c r="J589" t="s">
        <v>9</v>
      </c>
      <c r="K589" s="3">
        <v>41863.498611111114</v>
      </c>
      <c r="L589" s="3">
        <v>41863.458333333336</v>
      </c>
      <c r="M589">
        <v>10.199999999999999</v>
      </c>
      <c r="N589" s="3">
        <v>41863.462500000001</v>
      </c>
      <c r="O589" t="s">
        <v>9</v>
      </c>
      <c r="P589">
        <v>68</v>
      </c>
      <c r="V589" s="3"/>
      <c r="X589" s="3"/>
    </row>
    <row r="590" spans="1:24" x14ac:dyDescent="0.25">
      <c r="A590" t="s">
        <v>62</v>
      </c>
      <c r="B590" t="s">
        <v>63</v>
      </c>
      <c r="C590">
        <v>45.515999999999998</v>
      </c>
      <c r="D590">
        <v>14.64363</v>
      </c>
      <c r="E590">
        <v>535.6</v>
      </c>
      <c r="F590" s="2">
        <v>41864</v>
      </c>
      <c r="G590" s="3">
        <v>41864.498611111114</v>
      </c>
      <c r="H590" s="3">
        <v>41864.458333333336</v>
      </c>
      <c r="I590">
        <v>23</v>
      </c>
      <c r="J590" t="s">
        <v>9</v>
      </c>
      <c r="K590" s="3">
        <v>41864.498611111114</v>
      </c>
      <c r="L590" s="3">
        <v>41864.458333333336</v>
      </c>
      <c r="M590">
        <v>17.3</v>
      </c>
      <c r="N590" s="3">
        <v>41864.462500000001</v>
      </c>
      <c r="O590" t="s">
        <v>9</v>
      </c>
      <c r="P590">
        <v>70</v>
      </c>
      <c r="V590" s="3"/>
      <c r="X590" s="3"/>
    </row>
    <row r="591" spans="1:24" x14ac:dyDescent="0.25">
      <c r="A591" t="s">
        <v>62</v>
      </c>
      <c r="B591" t="s">
        <v>63</v>
      </c>
      <c r="C591">
        <v>45.515999999999998</v>
      </c>
      <c r="D591">
        <v>14.64363</v>
      </c>
      <c r="E591">
        <v>535.6</v>
      </c>
      <c r="F591" s="2">
        <v>41865</v>
      </c>
      <c r="G591" s="3">
        <v>41865.498611111114</v>
      </c>
      <c r="H591" s="3">
        <v>41865.458333333336</v>
      </c>
      <c r="I591">
        <v>22</v>
      </c>
      <c r="J591" t="s">
        <v>9</v>
      </c>
      <c r="K591" s="3">
        <v>41865.498611111114</v>
      </c>
      <c r="L591" s="3">
        <v>41865.458333333336</v>
      </c>
      <c r="M591">
        <v>18.8</v>
      </c>
      <c r="N591" s="3">
        <v>41865.462500000001</v>
      </c>
      <c r="O591" t="s">
        <v>9</v>
      </c>
      <c r="P591">
        <v>82</v>
      </c>
      <c r="V591" s="3"/>
      <c r="X591" s="3"/>
    </row>
    <row r="592" spans="1:24" x14ac:dyDescent="0.25">
      <c r="A592" t="s">
        <v>62</v>
      </c>
      <c r="B592" t="s">
        <v>63</v>
      </c>
      <c r="C592">
        <v>45.515999999999998</v>
      </c>
      <c r="D592">
        <v>14.64363</v>
      </c>
      <c r="E592">
        <v>535.6</v>
      </c>
      <c r="F592" s="2">
        <v>41866</v>
      </c>
      <c r="G592" s="3">
        <v>41866.498611111114</v>
      </c>
      <c r="H592" s="3">
        <v>41866.458333333336</v>
      </c>
      <c r="I592">
        <v>17</v>
      </c>
      <c r="J592" t="s">
        <v>9</v>
      </c>
      <c r="K592" s="3">
        <v>41866.498611111114</v>
      </c>
      <c r="L592" s="3">
        <v>41866.458333333336</v>
      </c>
      <c r="M592">
        <v>14.1</v>
      </c>
      <c r="N592" s="3">
        <v>41866.461805555555</v>
      </c>
      <c r="O592" t="s">
        <v>9</v>
      </c>
      <c r="P592">
        <v>83</v>
      </c>
      <c r="V592" s="3"/>
      <c r="X592" s="3"/>
    </row>
    <row r="593" spans="1:24" x14ac:dyDescent="0.25">
      <c r="A593" t="s">
        <v>62</v>
      </c>
      <c r="B593" t="s">
        <v>63</v>
      </c>
      <c r="C593">
        <v>45.515999999999998</v>
      </c>
      <c r="D593">
        <v>14.64363</v>
      </c>
      <c r="E593">
        <v>535.6</v>
      </c>
      <c r="F593" s="2">
        <v>41867</v>
      </c>
      <c r="G593" s="3">
        <v>41867.498611111114</v>
      </c>
      <c r="H593" s="3">
        <v>41867.458333333336</v>
      </c>
      <c r="I593">
        <v>14</v>
      </c>
      <c r="J593" t="s">
        <v>9</v>
      </c>
      <c r="K593" s="3">
        <v>41867.498611111114</v>
      </c>
      <c r="L593" s="3">
        <v>41867.458333333336</v>
      </c>
      <c r="M593">
        <v>11.2</v>
      </c>
      <c r="N593" s="3">
        <v>41867.461805555555</v>
      </c>
      <c r="O593" t="s">
        <v>9</v>
      </c>
      <c r="P593">
        <v>83</v>
      </c>
      <c r="V593" s="3"/>
      <c r="X593" s="3"/>
    </row>
    <row r="594" spans="1:24" x14ac:dyDescent="0.25">
      <c r="A594" t="s">
        <v>62</v>
      </c>
      <c r="B594" t="s">
        <v>63</v>
      </c>
      <c r="C594">
        <v>45.515999999999998</v>
      </c>
      <c r="D594">
        <v>14.64363</v>
      </c>
      <c r="E594">
        <v>535.6</v>
      </c>
      <c r="F594" s="2">
        <v>41868</v>
      </c>
      <c r="G594" s="3">
        <v>41868.498611111114</v>
      </c>
      <c r="H594" s="3">
        <v>41868.458333333336</v>
      </c>
      <c r="I594">
        <v>17</v>
      </c>
      <c r="J594" t="s">
        <v>9</v>
      </c>
      <c r="K594" s="3">
        <v>41868.498611111114</v>
      </c>
      <c r="L594" s="3">
        <v>41868.458333333336</v>
      </c>
      <c r="M594">
        <v>10.199999999999999</v>
      </c>
      <c r="N594" s="3">
        <v>41868.461805555555</v>
      </c>
      <c r="O594" t="s">
        <v>9</v>
      </c>
      <c r="P594">
        <v>64</v>
      </c>
      <c r="V594" s="3"/>
      <c r="X594" s="3"/>
    </row>
    <row r="595" spans="1:24" x14ac:dyDescent="0.25">
      <c r="A595" t="s">
        <v>62</v>
      </c>
      <c r="B595" t="s">
        <v>63</v>
      </c>
      <c r="C595">
        <v>45.515999999999998</v>
      </c>
      <c r="D595">
        <v>14.64363</v>
      </c>
      <c r="E595">
        <v>535.6</v>
      </c>
      <c r="F595" s="2">
        <v>41869</v>
      </c>
      <c r="G595" s="3">
        <v>41869.498611111114</v>
      </c>
      <c r="H595" s="3">
        <v>41869.458333333336</v>
      </c>
      <c r="I595">
        <v>21</v>
      </c>
      <c r="J595" t="s">
        <v>9</v>
      </c>
      <c r="K595" s="3">
        <v>41869.498611111114</v>
      </c>
      <c r="L595" s="3">
        <v>41869.458333333336</v>
      </c>
      <c r="M595">
        <v>11.8</v>
      </c>
      <c r="N595" s="3">
        <v>41869.461805555555</v>
      </c>
      <c r="O595" t="s">
        <v>9</v>
      </c>
      <c r="P595">
        <v>55</v>
      </c>
      <c r="V595" s="3"/>
      <c r="X595" s="3"/>
    </row>
    <row r="596" spans="1:24" x14ac:dyDescent="0.25">
      <c r="A596" t="s">
        <v>62</v>
      </c>
      <c r="B596" t="s">
        <v>63</v>
      </c>
      <c r="C596">
        <v>45.515999999999998</v>
      </c>
      <c r="D596">
        <v>14.64363</v>
      </c>
      <c r="E596">
        <v>535.6</v>
      </c>
      <c r="F596" s="2">
        <v>41870</v>
      </c>
      <c r="G596" s="3">
        <v>41870.498611111114</v>
      </c>
      <c r="H596" s="3">
        <v>41870.458333333336</v>
      </c>
      <c r="I596">
        <v>19</v>
      </c>
      <c r="J596" t="s">
        <v>9</v>
      </c>
      <c r="K596" s="3">
        <v>41870.498611111114</v>
      </c>
      <c r="L596" s="3">
        <v>41870.458333333336</v>
      </c>
      <c r="M596">
        <v>11.2</v>
      </c>
      <c r="N596" s="3">
        <v>41870.461805555555</v>
      </c>
      <c r="O596" t="s">
        <v>9</v>
      </c>
      <c r="P596">
        <v>60</v>
      </c>
      <c r="V596" s="3"/>
      <c r="X596" s="3"/>
    </row>
    <row r="597" spans="1:24" x14ac:dyDescent="0.25">
      <c r="A597" t="s">
        <v>62</v>
      </c>
      <c r="B597" t="s">
        <v>63</v>
      </c>
      <c r="C597">
        <v>45.515999999999998</v>
      </c>
      <c r="D597">
        <v>14.64363</v>
      </c>
      <c r="E597">
        <v>535.6</v>
      </c>
      <c r="F597" s="2">
        <v>41871</v>
      </c>
      <c r="G597" s="3">
        <v>41871.498611111114</v>
      </c>
      <c r="H597" s="3">
        <v>41871.458333333336</v>
      </c>
      <c r="I597">
        <v>19</v>
      </c>
      <c r="J597" t="s">
        <v>9</v>
      </c>
      <c r="K597" s="3">
        <v>41871.498611111114</v>
      </c>
      <c r="L597" s="3">
        <v>41871.458333333336</v>
      </c>
      <c r="M597">
        <v>15.1</v>
      </c>
      <c r="N597" s="3">
        <v>41871.461111111108</v>
      </c>
      <c r="O597" t="s">
        <v>9</v>
      </c>
      <c r="P597">
        <v>78</v>
      </c>
      <c r="V597" s="3"/>
      <c r="X597" s="3"/>
    </row>
    <row r="598" spans="1:24" x14ac:dyDescent="0.25">
      <c r="A598" t="s">
        <v>62</v>
      </c>
      <c r="B598" t="s">
        <v>63</v>
      </c>
      <c r="C598">
        <v>45.515999999999998</v>
      </c>
      <c r="D598">
        <v>14.64363</v>
      </c>
      <c r="E598">
        <v>535.6</v>
      </c>
      <c r="F598" s="2">
        <v>41872</v>
      </c>
      <c r="G598" s="3">
        <v>41872.498611111114</v>
      </c>
      <c r="H598" s="3">
        <v>41872.458333333336</v>
      </c>
      <c r="I598">
        <v>15</v>
      </c>
      <c r="J598" t="s">
        <v>9</v>
      </c>
      <c r="K598" s="3">
        <v>41872.498611111114</v>
      </c>
      <c r="L598" s="3">
        <v>41872.458333333336</v>
      </c>
      <c r="M598">
        <v>11.4</v>
      </c>
      <c r="N598" s="3">
        <v>41872.461111111108</v>
      </c>
      <c r="O598" t="s">
        <v>9</v>
      </c>
      <c r="P598">
        <v>79</v>
      </c>
      <c r="V598" s="3"/>
      <c r="X598" s="3"/>
    </row>
    <row r="599" spans="1:24" x14ac:dyDescent="0.25">
      <c r="A599" t="s">
        <v>62</v>
      </c>
      <c r="B599" t="s">
        <v>63</v>
      </c>
      <c r="C599">
        <v>45.515999999999998</v>
      </c>
      <c r="D599">
        <v>14.64363</v>
      </c>
      <c r="E599">
        <v>535.6</v>
      </c>
      <c r="F599" s="2">
        <v>41873</v>
      </c>
      <c r="G599" s="3">
        <v>41873.498611111114</v>
      </c>
      <c r="H599" s="3">
        <v>41873.458333333336</v>
      </c>
      <c r="I599">
        <v>16</v>
      </c>
      <c r="J599" t="s">
        <v>9</v>
      </c>
      <c r="K599" s="3">
        <v>41873.498611111114</v>
      </c>
      <c r="L599" s="3">
        <v>41873.458333333336</v>
      </c>
      <c r="M599">
        <v>10.8</v>
      </c>
      <c r="N599" s="3">
        <v>41873.461111111108</v>
      </c>
      <c r="O599" t="s">
        <v>9</v>
      </c>
      <c r="P599">
        <v>71</v>
      </c>
      <c r="V599" s="3"/>
      <c r="X599" s="3"/>
    </row>
    <row r="600" spans="1:24" x14ac:dyDescent="0.25">
      <c r="A600" t="s">
        <v>62</v>
      </c>
      <c r="B600" t="s">
        <v>63</v>
      </c>
      <c r="C600">
        <v>45.515999999999998</v>
      </c>
      <c r="D600">
        <v>14.64363</v>
      </c>
      <c r="E600">
        <v>535.6</v>
      </c>
      <c r="F600" s="2">
        <v>41874</v>
      </c>
      <c r="G600" s="3">
        <v>41874.498611111114</v>
      </c>
      <c r="H600" s="3">
        <v>41874.458333333336</v>
      </c>
      <c r="I600">
        <v>16</v>
      </c>
      <c r="J600" t="s">
        <v>9</v>
      </c>
      <c r="K600" s="3">
        <v>41874.498611111114</v>
      </c>
      <c r="L600" s="3">
        <v>41874.458333333336</v>
      </c>
      <c r="M600">
        <v>8.3000000000000007</v>
      </c>
      <c r="N600" s="3">
        <v>41874.461111111108</v>
      </c>
      <c r="O600" t="s">
        <v>9</v>
      </c>
      <c r="P600">
        <v>60</v>
      </c>
      <c r="V600" s="3"/>
      <c r="X600" s="3"/>
    </row>
    <row r="601" spans="1:24" x14ac:dyDescent="0.25">
      <c r="A601" t="s">
        <v>62</v>
      </c>
      <c r="B601" t="s">
        <v>63</v>
      </c>
      <c r="C601">
        <v>45.515999999999998</v>
      </c>
      <c r="D601">
        <v>14.64363</v>
      </c>
      <c r="E601">
        <v>535.6</v>
      </c>
      <c r="F601" s="2">
        <v>41875</v>
      </c>
      <c r="G601" s="3">
        <v>41875.498611111114</v>
      </c>
      <c r="H601" s="3">
        <v>41875.458333333336</v>
      </c>
      <c r="I601">
        <v>19</v>
      </c>
      <c r="J601" t="s">
        <v>9</v>
      </c>
      <c r="K601" s="3">
        <v>41875.498611111114</v>
      </c>
      <c r="L601" s="3">
        <v>41875.458333333336</v>
      </c>
      <c r="M601">
        <v>9</v>
      </c>
      <c r="N601" s="3">
        <v>41875.460416666669</v>
      </c>
      <c r="O601" t="s">
        <v>9</v>
      </c>
      <c r="P601">
        <v>52</v>
      </c>
      <c r="V601" s="3"/>
      <c r="X601" s="3"/>
    </row>
    <row r="602" spans="1:24" x14ac:dyDescent="0.25">
      <c r="A602" t="s">
        <v>62</v>
      </c>
      <c r="B602" t="s">
        <v>63</v>
      </c>
      <c r="C602">
        <v>45.515999999999998</v>
      </c>
      <c r="D602">
        <v>14.64363</v>
      </c>
      <c r="E602">
        <v>535.6</v>
      </c>
      <c r="F602" s="2">
        <v>41876</v>
      </c>
      <c r="G602" s="3">
        <v>41876.498611111114</v>
      </c>
      <c r="H602" s="3">
        <v>41876.458333333336</v>
      </c>
      <c r="I602">
        <v>15</v>
      </c>
      <c r="J602" t="s">
        <v>9</v>
      </c>
      <c r="K602" s="3">
        <v>41876.498611111114</v>
      </c>
      <c r="L602" s="3">
        <v>41876.458333333336</v>
      </c>
      <c r="M602">
        <v>6.1</v>
      </c>
      <c r="N602" s="3">
        <v>41876.460416666669</v>
      </c>
      <c r="O602" t="s">
        <v>9</v>
      </c>
      <c r="P602">
        <v>55</v>
      </c>
      <c r="V602" s="3"/>
      <c r="X602" s="3"/>
    </row>
    <row r="603" spans="1:24" x14ac:dyDescent="0.25">
      <c r="A603" t="s">
        <v>62</v>
      </c>
      <c r="B603" t="s">
        <v>63</v>
      </c>
      <c r="C603">
        <v>45.515999999999998</v>
      </c>
      <c r="D603">
        <v>14.64363</v>
      </c>
      <c r="E603">
        <v>535.6</v>
      </c>
      <c r="F603" s="2">
        <v>41877</v>
      </c>
      <c r="G603" s="3">
        <v>41877.498611111114</v>
      </c>
      <c r="H603" s="3">
        <v>41877.458333333336</v>
      </c>
      <c r="I603">
        <v>16</v>
      </c>
      <c r="J603" t="s">
        <v>9</v>
      </c>
      <c r="K603" s="3">
        <v>41877.498611111114</v>
      </c>
      <c r="L603" s="3">
        <v>41877.458333333336</v>
      </c>
      <c r="M603">
        <v>8.8000000000000007</v>
      </c>
      <c r="N603" s="3">
        <v>41877.460416666669</v>
      </c>
      <c r="O603" t="s">
        <v>9</v>
      </c>
      <c r="P603">
        <v>62</v>
      </c>
      <c r="V603" s="3"/>
      <c r="X603" s="3"/>
    </row>
    <row r="604" spans="1:24" x14ac:dyDescent="0.25">
      <c r="A604" t="s">
        <v>62</v>
      </c>
      <c r="B604" t="s">
        <v>63</v>
      </c>
      <c r="C604">
        <v>45.515999999999998</v>
      </c>
      <c r="D604">
        <v>14.64363</v>
      </c>
      <c r="E604">
        <v>535.6</v>
      </c>
      <c r="F604" s="2">
        <v>41878</v>
      </c>
      <c r="G604" s="3">
        <v>41878.498611111114</v>
      </c>
      <c r="H604" s="3">
        <v>41878.458333333336</v>
      </c>
      <c r="I604">
        <v>19</v>
      </c>
      <c r="J604" t="s">
        <v>9</v>
      </c>
      <c r="K604" s="3">
        <v>41878.498611111114</v>
      </c>
      <c r="L604" s="3">
        <v>41878.458333333336</v>
      </c>
      <c r="M604">
        <v>15.3</v>
      </c>
      <c r="N604" s="3">
        <v>41878.459722222222</v>
      </c>
      <c r="O604" t="s">
        <v>9</v>
      </c>
      <c r="P604">
        <v>79</v>
      </c>
      <c r="V604" s="3"/>
      <c r="X604" s="3"/>
    </row>
    <row r="605" spans="1:24" x14ac:dyDescent="0.25">
      <c r="A605" t="s">
        <v>62</v>
      </c>
      <c r="B605" t="s">
        <v>63</v>
      </c>
      <c r="C605">
        <v>45.515999999999998</v>
      </c>
      <c r="D605">
        <v>14.64363</v>
      </c>
      <c r="E605">
        <v>535.6</v>
      </c>
      <c r="F605" s="2">
        <v>41879</v>
      </c>
      <c r="G605" s="3">
        <v>41879.498611111114</v>
      </c>
      <c r="H605" s="3">
        <v>41879.458333333336</v>
      </c>
      <c r="I605">
        <v>17</v>
      </c>
      <c r="J605" t="s">
        <v>9</v>
      </c>
      <c r="K605" s="3">
        <v>41879.498611111114</v>
      </c>
      <c r="L605" s="3">
        <v>41879.458333333336</v>
      </c>
      <c r="M605">
        <v>6.3</v>
      </c>
      <c r="N605" s="3">
        <v>41879.459722222222</v>
      </c>
      <c r="O605" t="s">
        <v>9</v>
      </c>
      <c r="P605">
        <v>49</v>
      </c>
      <c r="V605" s="3"/>
      <c r="X605" s="3"/>
    </row>
    <row r="606" spans="1:24" x14ac:dyDescent="0.25">
      <c r="A606" t="s">
        <v>62</v>
      </c>
      <c r="B606" t="s">
        <v>63</v>
      </c>
      <c r="C606">
        <v>45.515999999999998</v>
      </c>
      <c r="D606">
        <v>14.64363</v>
      </c>
      <c r="E606">
        <v>535.6</v>
      </c>
      <c r="F606" s="2">
        <v>41880</v>
      </c>
      <c r="G606" s="3">
        <v>41880.498611111114</v>
      </c>
      <c r="H606" s="3">
        <v>41880.458333333336</v>
      </c>
      <c r="I606">
        <v>18</v>
      </c>
      <c r="J606" t="s">
        <v>9</v>
      </c>
      <c r="K606" s="3">
        <v>41880.498611111114</v>
      </c>
      <c r="L606" s="3">
        <v>41880.458333333336</v>
      </c>
      <c r="M606">
        <v>5</v>
      </c>
      <c r="N606" s="3">
        <v>41880.459722222222</v>
      </c>
      <c r="O606" t="s">
        <v>9</v>
      </c>
      <c r="P606">
        <v>42</v>
      </c>
      <c r="V606" s="3"/>
      <c r="X606" s="3"/>
    </row>
    <row r="607" spans="1:24" x14ac:dyDescent="0.25">
      <c r="A607" t="s">
        <v>62</v>
      </c>
      <c r="B607" t="s">
        <v>63</v>
      </c>
      <c r="C607">
        <v>45.515999999999998</v>
      </c>
      <c r="D607">
        <v>14.64363</v>
      </c>
      <c r="E607">
        <v>535.6</v>
      </c>
      <c r="F607" s="2">
        <v>41881</v>
      </c>
      <c r="G607" s="3">
        <v>41881.498611111114</v>
      </c>
      <c r="H607" s="3">
        <v>41881.458333333336</v>
      </c>
      <c r="I607">
        <v>23</v>
      </c>
      <c r="J607" t="s">
        <v>9</v>
      </c>
      <c r="K607" s="3">
        <v>41881.498611111114</v>
      </c>
      <c r="L607" s="3">
        <v>41881.458333333336</v>
      </c>
      <c r="M607">
        <v>11.6</v>
      </c>
      <c r="N607" s="3">
        <v>41881.459722222222</v>
      </c>
      <c r="O607" t="s">
        <v>9</v>
      </c>
      <c r="P607">
        <v>48</v>
      </c>
      <c r="V607" s="3"/>
      <c r="X607" s="3"/>
    </row>
    <row r="608" spans="1:24" x14ac:dyDescent="0.25">
      <c r="A608" t="s">
        <v>62</v>
      </c>
      <c r="B608" t="s">
        <v>63</v>
      </c>
      <c r="C608">
        <v>45.515999999999998</v>
      </c>
      <c r="D608">
        <v>14.64363</v>
      </c>
      <c r="E608">
        <v>535.6</v>
      </c>
      <c r="F608" s="2">
        <v>41882</v>
      </c>
      <c r="G608" s="3">
        <v>41882.498611111114</v>
      </c>
      <c r="H608" s="3">
        <v>41882.458333333336</v>
      </c>
      <c r="I608">
        <v>20</v>
      </c>
      <c r="J608" t="s">
        <v>9</v>
      </c>
      <c r="K608" s="3">
        <v>41882.498611111114</v>
      </c>
      <c r="L608" s="3">
        <v>41882.458333333336</v>
      </c>
      <c r="M608">
        <v>13.3</v>
      </c>
      <c r="N608" s="3">
        <v>41882.459027777775</v>
      </c>
      <c r="O608" t="s">
        <v>9</v>
      </c>
      <c r="P608">
        <v>65</v>
      </c>
      <c r="V608" s="3"/>
      <c r="X608" s="3"/>
    </row>
    <row r="609" spans="1:24" x14ac:dyDescent="0.25">
      <c r="A609" t="s">
        <v>62</v>
      </c>
      <c r="B609" t="s">
        <v>63</v>
      </c>
      <c r="C609">
        <v>45.515999999999998</v>
      </c>
      <c r="D609">
        <v>14.64363</v>
      </c>
      <c r="E609">
        <v>535.6</v>
      </c>
      <c r="F609" s="2">
        <v>41883</v>
      </c>
      <c r="G609" s="3">
        <v>41883.498611111114</v>
      </c>
      <c r="H609" s="3">
        <v>41883.458333333336</v>
      </c>
      <c r="I609">
        <v>11</v>
      </c>
      <c r="J609" t="s">
        <v>9</v>
      </c>
      <c r="K609" s="3">
        <v>41883.498611111114</v>
      </c>
      <c r="L609" s="3">
        <v>41883.458333333336</v>
      </c>
      <c r="M609">
        <v>5.8</v>
      </c>
      <c r="N609" s="3">
        <v>41883.459027777775</v>
      </c>
      <c r="O609" t="s">
        <v>9</v>
      </c>
      <c r="P609">
        <v>70</v>
      </c>
      <c r="V609" s="3"/>
      <c r="X609" s="3"/>
    </row>
    <row r="610" spans="1:24" x14ac:dyDescent="0.25">
      <c r="A610" t="s">
        <v>62</v>
      </c>
      <c r="B610" t="s">
        <v>63</v>
      </c>
      <c r="C610">
        <v>45.515999999999998</v>
      </c>
      <c r="D610">
        <v>14.64363</v>
      </c>
      <c r="E610">
        <v>535.6</v>
      </c>
      <c r="F610" s="2">
        <v>41884</v>
      </c>
      <c r="G610" s="3">
        <v>41884.498611111114</v>
      </c>
      <c r="H610" s="3">
        <v>41884.458333333336</v>
      </c>
      <c r="I610">
        <v>12</v>
      </c>
      <c r="J610" t="s">
        <v>9</v>
      </c>
      <c r="K610" s="3">
        <v>41884.498611111114</v>
      </c>
      <c r="L610" s="3">
        <v>41884.458333333336</v>
      </c>
      <c r="M610">
        <v>8.3000000000000007</v>
      </c>
      <c r="N610" s="3">
        <v>41884.459027777775</v>
      </c>
      <c r="O610" t="s">
        <v>9</v>
      </c>
      <c r="P610">
        <v>78</v>
      </c>
      <c r="V610" s="3"/>
      <c r="X610" s="3"/>
    </row>
    <row r="611" spans="1:24" x14ac:dyDescent="0.25">
      <c r="A611" t="s">
        <v>62</v>
      </c>
      <c r="B611" t="s">
        <v>63</v>
      </c>
      <c r="C611">
        <v>45.515999999999998</v>
      </c>
      <c r="D611">
        <v>14.64363</v>
      </c>
      <c r="E611">
        <v>535.6</v>
      </c>
      <c r="F611" s="2">
        <v>41885</v>
      </c>
      <c r="G611" s="3">
        <v>41885.498611111114</v>
      </c>
      <c r="H611" s="3">
        <v>41885.458333333336</v>
      </c>
      <c r="I611">
        <v>15</v>
      </c>
      <c r="J611" t="s">
        <v>9</v>
      </c>
      <c r="K611" s="3">
        <v>41885.498611111114</v>
      </c>
      <c r="L611" s="3">
        <v>41885.458333333336</v>
      </c>
      <c r="M611">
        <v>12</v>
      </c>
      <c r="N611" s="3">
        <v>41885.458333333336</v>
      </c>
      <c r="O611" t="s">
        <v>9</v>
      </c>
      <c r="P611">
        <v>82</v>
      </c>
      <c r="V611" s="3"/>
      <c r="X611" s="3"/>
    </row>
    <row r="612" spans="1:24" x14ac:dyDescent="0.25">
      <c r="A612" t="s">
        <v>62</v>
      </c>
      <c r="B612" t="s">
        <v>63</v>
      </c>
      <c r="C612">
        <v>45.515999999999998</v>
      </c>
      <c r="D612">
        <v>14.64363</v>
      </c>
      <c r="E612">
        <v>535.6</v>
      </c>
      <c r="F612" s="2">
        <v>41887</v>
      </c>
      <c r="G612" s="3">
        <v>41887.498611111114</v>
      </c>
      <c r="H612" s="3">
        <v>41887.458333333336</v>
      </c>
      <c r="I612">
        <v>17</v>
      </c>
      <c r="J612" t="s">
        <v>9</v>
      </c>
      <c r="K612" s="3">
        <v>41887.498611111114</v>
      </c>
      <c r="L612" s="3">
        <v>41887.458333333336</v>
      </c>
      <c r="M612">
        <v>14.1</v>
      </c>
      <c r="N612" s="3">
        <v>41887.458333333336</v>
      </c>
      <c r="O612" t="s">
        <v>9</v>
      </c>
      <c r="P612">
        <v>83</v>
      </c>
      <c r="V612" s="3"/>
      <c r="X612" s="3"/>
    </row>
    <row r="613" spans="1:24" x14ac:dyDescent="0.25">
      <c r="A613" t="s">
        <v>62</v>
      </c>
      <c r="B613" t="s">
        <v>63</v>
      </c>
      <c r="C613">
        <v>45.515999999999998</v>
      </c>
      <c r="D613">
        <v>14.64363</v>
      </c>
      <c r="E613">
        <v>535.6</v>
      </c>
      <c r="F613" s="2">
        <v>41888</v>
      </c>
      <c r="G613" s="3">
        <v>41888.498611111114</v>
      </c>
      <c r="H613" s="3">
        <v>41888.458333333336</v>
      </c>
      <c r="I613">
        <v>16</v>
      </c>
      <c r="J613" t="s">
        <v>9</v>
      </c>
      <c r="K613" s="3">
        <v>41888.498611111114</v>
      </c>
      <c r="L613" s="3">
        <v>41888.458333333336</v>
      </c>
      <c r="M613">
        <v>12.6</v>
      </c>
      <c r="N613" s="3">
        <v>41888.457638888889</v>
      </c>
      <c r="O613" t="s">
        <v>9</v>
      </c>
      <c r="P613">
        <v>80</v>
      </c>
      <c r="V613" s="3"/>
      <c r="X613" s="3"/>
    </row>
    <row r="614" spans="1:24" x14ac:dyDescent="0.25">
      <c r="A614" t="s">
        <v>62</v>
      </c>
      <c r="B614" t="s">
        <v>63</v>
      </c>
      <c r="C614">
        <v>45.515999999999998</v>
      </c>
      <c r="D614">
        <v>14.64363</v>
      </c>
      <c r="E614">
        <v>535.6</v>
      </c>
      <c r="F614" s="2">
        <v>41889</v>
      </c>
      <c r="G614" s="3">
        <v>41889.498611111114</v>
      </c>
      <c r="H614" s="3">
        <v>41889.458333333336</v>
      </c>
      <c r="I614">
        <v>17</v>
      </c>
      <c r="J614" t="s">
        <v>9</v>
      </c>
      <c r="K614" s="3">
        <v>41889.498611111114</v>
      </c>
      <c r="L614" s="3">
        <v>41889.458333333336</v>
      </c>
      <c r="M614">
        <v>12.8</v>
      </c>
      <c r="N614" s="3">
        <v>41889.457638888889</v>
      </c>
      <c r="O614" t="s">
        <v>9</v>
      </c>
      <c r="P614">
        <v>76</v>
      </c>
      <c r="V614" s="3"/>
      <c r="X614" s="3"/>
    </row>
    <row r="615" spans="1:24" x14ac:dyDescent="0.25">
      <c r="A615" t="s">
        <v>62</v>
      </c>
      <c r="B615" t="s">
        <v>63</v>
      </c>
      <c r="C615">
        <v>45.515999999999998</v>
      </c>
      <c r="D615">
        <v>14.64363</v>
      </c>
      <c r="E615">
        <v>535.6</v>
      </c>
      <c r="F615" s="2">
        <v>41890</v>
      </c>
      <c r="G615" s="3">
        <v>41890.498611111114</v>
      </c>
      <c r="H615" s="3">
        <v>41890.458333333336</v>
      </c>
      <c r="I615">
        <v>19</v>
      </c>
      <c r="J615" t="s">
        <v>9</v>
      </c>
      <c r="K615" s="3">
        <v>41890.498611111114</v>
      </c>
      <c r="L615" s="3">
        <v>41890.458333333336</v>
      </c>
      <c r="M615">
        <v>11.2</v>
      </c>
      <c r="N615" s="3">
        <v>41890.457638888889</v>
      </c>
      <c r="O615" t="s">
        <v>9</v>
      </c>
      <c r="P615">
        <v>60</v>
      </c>
      <c r="V615" s="3"/>
      <c r="X615" s="3"/>
    </row>
    <row r="616" spans="1:24" x14ac:dyDescent="0.25">
      <c r="A616" t="s">
        <v>62</v>
      </c>
      <c r="B616" t="s">
        <v>63</v>
      </c>
      <c r="C616">
        <v>45.515999999999998</v>
      </c>
      <c r="D616">
        <v>14.64363</v>
      </c>
      <c r="E616">
        <v>535.6</v>
      </c>
      <c r="F616" s="2">
        <v>41891</v>
      </c>
      <c r="G616" s="3">
        <v>41891.498611111114</v>
      </c>
      <c r="H616" s="3">
        <v>41891.458333333336</v>
      </c>
      <c r="I616">
        <v>25</v>
      </c>
      <c r="J616" t="s">
        <v>9</v>
      </c>
      <c r="K616" s="3">
        <v>41891.498611111114</v>
      </c>
      <c r="L616" s="3">
        <v>41891.458333333336</v>
      </c>
      <c r="M616">
        <v>15.5</v>
      </c>
      <c r="N616" s="3">
        <v>41891.456944444442</v>
      </c>
      <c r="O616" t="s">
        <v>9</v>
      </c>
      <c r="P616">
        <v>55</v>
      </c>
      <c r="V616" s="3"/>
      <c r="X616" s="3"/>
    </row>
    <row r="617" spans="1:24" x14ac:dyDescent="0.25">
      <c r="A617" t="s">
        <v>62</v>
      </c>
      <c r="B617" t="s">
        <v>63</v>
      </c>
      <c r="C617">
        <v>45.515999999999998</v>
      </c>
      <c r="D617">
        <v>14.64363</v>
      </c>
      <c r="E617">
        <v>535.6</v>
      </c>
      <c r="F617" s="2">
        <v>41892</v>
      </c>
      <c r="G617" s="3">
        <v>41892.498611111114</v>
      </c>
      <c r="H617" s="3">
        <v>41892.458333333336</v>
      </c>
      <c r="I617">
        <v>17</v>
      </c>
      <c r="J617" t="s">
        <v>9</v>
      </c>
      <c r="K617" s="3">
        <v>41892.498611111114</v>
      </c>
      <c r="L617" s="3">
        <v>41892.458333333336</v>
      </c>
      <c r="M617">
        <v>15</v>
      </c>
      <c r="N617" s="3">
        <v>41892.456944444442</v>
      </c>
      <c r="O617" t="s">
        <v>9</v>
      </c>
      <c r="P617">
        <v>88</v>
      </c>
      <c r="V617" s="3"/>
      <c r="X617" s="3"/>
    </row>
    <row r="618" spans="1:24" x14ac:dyDescent="0.25">
      <c r="A618" t="s">
        <v>62</v>
      </c>
      <c r="B618" t="s">
        <v>63</v>
      </c>
      <c r="C618">
        <v>45.515999999999998</v>
      </c>
      <c r="D618">
        <v>14.64363</v>
      </c>
      <c r="E618">
        <v>535.6</v>
      </c>
      <c r="F618" s="2">
        <v>41893</v>
      </c>
      <c r="G618" s="3">
        <v>41893.498611111114</v>
      </c>
      <c r="H618" s="3">
        <v>41893.458333333336</v>
      </c>
      <c r="I618">
        <v>13</v>
      </c>
      <c r="J618" t="s">
        <v>9</v>
      </c>
      <c r="K618" s="3">
        <v>41893.498611111114</v>
      </c>
      <c r="L618" s="3">
        <v>41893.458333333336</v>
      </c>
      <c r="M618">
        <v>11.2</v>
      </c>
      <c r="N618" s="3">
        <v>41893.456944444442</v>
      </c>
      <c r="O618" t="s">
        <v>9</v>
      </c>
      <c r="P618">
        <v>89</v>
      </c>
      <c r="V618" s="3"/>
      <c r="X618" s="3"/>
    </row>
    <row r="619" spans="1:24" x14ac:dyDescent="0.25">
      <c r="A619" t="s">
        <v>62</v>
      </c>
      <c r="B619" t="s">
        <v>63</v>
      </c>
      <c r="C619">
        <v>45.515999999999998</v>
      </c>
      <c r="D619">
        <v>14.64363</v>
      </c>
      <c r="E619">
        <v>535.6</v>
      </c>
      <c r="F619" s="2">
        <v>41894</v>
      </c>
      <c r="G619" s="3">
        <v>41894.498611111114</v>
      </c>
      <c r="H619" s="3">
        <v>41894.458333333336</v>
      </c>
      <c r="I619">
        <v>12</v>
      </c>
      <c r="J619" t="s">
        <v>9</v>
      </c>
      <c r="K619" s="3">
        <v>41894.498611111114</v>
      </c>
      <c r="L619" s="3">
        <v>41894.458333333336</v>
      </c>
      <c r="M619">
        <v>5.5</v>
      </c>
      <c r="N619" s="3">
        <v>41894.456250000003</v>
      </c>
      <c r="O619" t="s">
        <v>9</v>
      </c>
      <c r="P619">
        <v>64</v>
      </c>
      <c r="V619" s="3"/>
      <c r="X619" s="3"/>
    </row>
    <row r="620" spans="1:24" x14ac:dyDescent="0.25">
      <c r="A620" t="s">
        <v>62</v>
      </c>
      <c r="B620" t="s">
        <v>63</v>
      </c>
      <c r="C620">
        <v>45.515999999999998</v>
      </c>
      <c r="D620">
        <v>14.64363</v>
      </c>
      <c r="E620">
        <v>535.6</v>
      </c>
      <c r="F620" s="2">
        <v>41895</v>
      </c>
      <c r="G620" s="3">
        <v>41895.498611111114</v>
      </c>
      <c r="H620" s="3">
        <v>41895.458333333336</v>
      </c>
      <c r="I620">
        <v>14</v>
      </c>
      <c r="J620" t="s">
        <v>9</v>
      </c>
      <c r="K620" s="3">
        <v>41895.498611111114</v>
      </c>
      <c r="L620" s="3">
        <v>41895.458333333336</v>
      </c>
      <c r="M620">
        <v>10.5</v>
      </c>
      <c r="N620" s="3">
        <v>41895.456250000003</v>
      </c>
      <c r="O620" t="s">
        <v>9</v>
      </c>
      <c r="P620">
        <v>79</v>
      </c>
      <c r="V620" s="3"/>
      <c r="X620" s="3"/>
    </row>
    <row r="621" spans="1:24" x14ac:dyDescent="0.25">
      <c r="A621" t="s">
        <v>62</v>
      </c>
      <c r="B621" t="s">
        <v>63</v>
      </c>
      <c r="C621">
        <v>45.515999999999998</v>
      </c>
      <c r="D621">
        <v>14.64363</v>
      </c>
      <c r="E621">
        <v>535.6</v>
      </c>
      <c r="F621" s="2">
        <v>41896</v>
      </c>
      <c r="G621" s="3">
        <v>41896.498611111114</v>
      </c>
      <c r="H621" s="3">
        <v>41896.458333333336</v>
      </c>
      <c r="I621">
        <v>17</v>
      </c>
      <c r="J621" t="s">
        <v>9</v>
      </c>
      <c r="K621" s="3">
        <v>41896.498611111114</v>
      </c>
      <c r="L621" s="3">
        <v>41896.458333333336</v>
      </c>
      <c r="M621">
        <v>10.5</v>
      </c>
      <c r="N621" s="3">
        <v>41896.456250000003</v>
      </c>
      <c r="O621" t="s">
        <v>9</v>
      </c>
      <c r="P621">
        <v>65</v>
      </c>
      <c r="V621" s="3"/>
      <c r="X621" s="3"/>
    </row>
    <row r="622" spans="1:24" x14ac:dyDescent="0.25">
      <c r="A622" t="s">
        <v>62</v>
      </c>
      <c r="B622" t="s">
        <v>63</v>
      </c>
      <c r="C622">
        <v>45.515999999999998</v>
      </c>
      <c r="D622">
        <v>14.64363</v>
      </c>
      <c r="E622">
        <v>535.6</v>
      </c>
      <c r="F622" s="2">
        <v>41897</v>
      </c>
      <c r="G622" s="3">
        <v>41897.498611111114</v>
      </c>
      <c r="H622" s="3">
        <v>41897.458333333336</v>
      </c>
      <c r="I622">
        <v>16</v>
      </c>
      <c r="J622" t="s">
        <v>9</v>
      </c>
      <c r="K622" s="3">
        <v>41897.498611111114</v>
      </c>
      <c r="L622" s="3">
        <v>41897.458333333336</v>
      </c>
      <c r="M622">
        <v>9</v>
      </c>
      <c r="N622" s="3">
        <v>41897.455555555556</v>
      </c>
      <c r="O622" t="s">
        <v>9</v>
      </c>
      <c r="P622">
        <v>63</v>
      </c>
      <c r="V622" s="3"/>
      <c r="X622" s="3"/>
    </row>
    <row r="623" spans="1:24" x14ac:dyDescent="0.25">
      <c r="A623" t="s">
        <v>62</v>
      </c>
      <c r="B623" t="s">
        <v>63</v>
      </c>
      <c r="C623">
        <v>45.515999999999998</v>
      </c>
      <c r="D623">
        <v>14.64363</v>
      </c>
      <c r="E623">
        <v>535.6</v>
      </c>
      <c r="F623" s="2">
        <v>41898</v>
      </c>
      <c r="G623" s="3">
        <v>41898.498611111114</v>
      </c>
      <c r="H623" s="3">
        <v>41898.458333333336</v>
      </c>
      <c r="I623">
        <v>17</v>
      </c>
      <c r="J623" t="s">
        <v>9</v>
      </c>
      <c r="K623" s="3">
        <v>41898.498611111114</v>
      </c>
      <c r="L623" s="3">
        <v>41898.458333333336</v>
      </c>
      <c r="M623">
        <v>10.7</v>
      </c>
      <c r="N623" s="3">
        <v>41898.455555555556</v>
      </c>
      <c r="O623" t="s">
        <v>9</v>
      </c>
      <c r="P623">
        <v>66</v>
      </c>
      <c r="V623" s="3"/>
      <c r="X623" s="3"/>
    </row>
    <row r="624" spans="1:24" x14ac:dyDescent="0.25">
      <c r="A624" t="s">
        <v>62</v>
      </c>
      <c r="B624" t="s">
        <v>63</v>
      </c>
      <c r="C624">
        <v>45.515999999999998</v>
      </c>
      <c r="D624">
        <v>14.64363</v>
      </c>
      <c r="E624">
        <v>535.6</v>
      </c>
      <c r="F624" s="2">
        <v>41899</v>
      </c>
      <c r="G624" s="3">
        <v>41899.498611111114</v>
      </c>
      <c r="H624" s="3">
        <v>41899.458333333336</v>
      </c>
      <c r="I624">
        <v>16</v>
      </c>
      <c r="J624" t="s">
        <v>9</v>
      </c>
      <c r="K624" s="3">
        <v>41899.498611111114</v>
      </c>
      <c r="L624" s="3">
        <v>41899.458333333336</v>
      </c>
      <c r="M624">
        <v>11.2</v>
      </c>
      <c r="N624" s="3">
        <v>41899.454861111109</v>
      </c>
      <c r="O624" t="s">
        <v>9</v>
      </c>
      <c r="P624">
        <v>73</v>
      </c>
      <c r="V624" s="3"/>
      <c r="X624" s="3"/>
    </row>
    <row r="625" spans="1:24" x14ac:dyDescent="0.25">
      <c r="A625" t="s">
        <v>62</v>
      </c>
      <c r="B625" t="s">
        <v>63</v>
      </c>
      <c r="C625">
        <v>45.515999999999998</v>
      </c>
      <c r="D625">
        <v>14.64363</v>
      </c>
      <c r="E625">
        <v>535.6</v>
      </c>
      <c r="F625" s="2">
        <v>41900</v>
      </c>
      <c r="G625" s="3">
        <v>41900.498611111114</v>
      </c>
      <c r="H625" s="3">
        <v>41900.458333333336</v>
      </c>
      <c r="I625">
        <v>18</v>
      </c>
      <c r="J625" t="s">
        <v>9</v>
      </c>
      <c r="K625" s="3">
        <v>41900.498611111114</v>
      </c>
      <c r="L625" s="3">
        <v>41900.458333333336</v>
      </c>
      <c r="M625">
        <v>12.1</v>
      </c>
      <c r="N625" s="3">
        <v>41900.454861111109</v>
      </c>
      <c r="O625" t="s">
        <v>9</v>
      </c>
      <c r="P625">
        <v>68</v>
      </c>
      <c r="V625" s="3"/>
      <c r="X625" s="3"/>
    </row>
    <row r="626" spans="1:24" x14ac:dyDescent="0.25">
      <c r="A626" t="s">
        <v>62</v>
      </c>
      <c r="B626" t="s">
        <v>63</v>
      </c>
      <c r="C626">
        <v>45.515999999999998</v>
      </c>
      <c r="D626">
        <v>14.64363</v>
      </c>
      <c r="E626">
        <v>535.6</v>
      </c>
      <c r="F626" s="2">
        <v>41901</v>
      </c>
      <c r="G626" s="3">
        <v>41901.498611111114</v>
      </c>
      <c r="H626" s="3">
        <v>41901.458333333336</v>
      </c>
      <c r="I626">
        <v>19</v>
      </c>
      <c r="J626" t="s">
        <v>9</v>
      </c>
      <c r="K626" s="3">
        <v>41901.498611111114</v>
      </c>
      <c r="L626" s="3">
        <v>41901.458333333336</v>
      </c>
      <c r="M626">
        <v>14.5</v>
      </c>
      <c r="N626" s="3">
        <v>41901.454861111109</v>
      </c>
      <c r="O626" t="s">
        <v>9</v>
      </c>
      <c r="P626">
        <v>75</v>
      </c>
      <c r="V626" s="3"/>
      <c r="X626" s="3"/>
    </row>
    <row r="627" spans="1:24" x14ac:dyDescent="0.25">
      <c r="A627" t="s">
        <v>62</v>
      </c>
      <c r="B627" t="s">
        <v>63</v>
      </c>
      <c r="C627">
        <v>45.515999999999998</v>
      </c>
      <c r="D627">
        <v>14.64363</v>
      </c>
      <c r="E627">
        <v>535.6</v>
      </c>
      <c r="F627" s="2">
        <v>41902</v>
      </c>
      <c r="G627" s="3">
        <v>41902.498611111114</v>
      </c>
      <c r="H627" s="3">
        <v>41902.458333333336</v>
      </c>
      <c r="I627">
        <v>21</v>
      </c>
      <c r="J627" t="s">
        <v>9</v>
      </c>
      <c r="K627" s="3">
        <v>41902.498611111114</v>
      </c>
      <c r="L627" s="3">
        <v>41902.458333333336</v>
      </c>
      <c r="M627">
        <v>14.3</v>
      </c>
      <c r="N627" s="3">
        <v>41902.45416666667</v>
      </c>
      <c r="O627" t="s">
        <v>9</v>
      </c>
      <c r="P627">
        <v>65</v>
      </c>
      <c r="V627" s="3"/>
      <c r="X627" s="3"/>
    </row>
    <row r="628" spans="1:24" x14ac:dyDescent="0.25">
      <c r="A628" t="s">
        <v>62</v>
      </c>
      <c r="B628" t="s">
        <v>63</v>
      </c>
      <c r="C628">
        <v>45.515999999999998</v>
      </c>
      <c r="D628">
        <v>14.64363</v>
      </c>
      <c r="E628">
        <v>535.6</v>
      </c>
      <c r="F628" s="2">
        <v>41903</v>
      </c>
      <c r="G628" s="3">
        <v>41903.498611111114</v>
      </c>
      <c r="H628" s="3">
        <v>41903.458333333336</v>
      </c>
      <c r="I628">
        <v>16</v>
      </c>
      <c r="J628" t="s">
        <v>9</v>
      </c>
      <c r="K628" s="3">
        <v>41903.498611111114</v>
      </c>
      <c r="L628" s="3">
        <v>41903.458333333336</v>
      </c>
      <c r="M628">
        <v>13</v>
      </c>
      <c r="N628" s="3">
        <v>41903.45416666667</v>
      </c>
      <c r="O628" t="s">
        <v>9</v>
      </c>
      <c r="P628">
        <v>82</v>
      </c>
      <c r="V628" s="3"/>
      <c r="X628" s="3"/>
    </row>
    <row r="629" spans="1:24" x14ac:dyDescent="0.25">
      <c r="A629" t="s">
        <v>62</v>
      </c>
      <c r="B629" t="s">
        <v>63</v>
      </c>
      <c r="C629">
        <v>45.515999999999998</v>
      </c>
      <c r="D629">
        <v>14.64363</v>
      </c>
      <c r="E629">
        <v>535.6</v>
      </c>
      <c r="F629" s="2">
        <v>41904</v>
      </c>
      <c r="G629" s="3">
        <v>41904.498611111114</v>
      </c>
      <c r="H629" s="3">
        <v>41904.458333333336</v>
      </c>
      <c r="I629">
        <v>15</v>
      </c>
      <c r="J629" t="s">
        <v>9</v>
      </c>
      <c r="K629" s="3">
        <v>41904.498611111114</v>
      </c>
      <c r="L629" s="3">
        <v>41904.458333333336</v>
      </c>
      <c r="M629">
        <v>13.2</v>
      </c>
      <c r="N629" s="3">
        <v>41904.45416666667</v>
      </c>
      <c r="O629" t="s">
        <v>9</v>
      </c>
      <c r="P629">
        <v>89</v>
      </c>
      <c r="V629" s="3"/>
      <c r="X629" s="3"/>
    </row>
    <row r="630" spans="1:24" x14ac:dyDescent="0.25">
      <c r="A630" t="s">
        <v>62</v>
      </c>
      <c r="B630" t="s">
        <v>63</v>
      </c>
      <c r="C630">
        <v>45.515999999999998</v>
      </c>
      <c r="D630">
        <v>14.64363</v>
      </c>
      <c r="E630">
        <v>535.6</v>
      </c>
      <c r="F630" s="2">
        <v>41905</v>
      </c>
      <c r="G630" s="3">
        <v>41905.498611111114</v>
      </c>
      <c r="H630" s="3">
        <v>41905.458333333336</v>
      </c>
      <c r="I630">
        <v>16</v>
      </c>
      <c r="J630" t="s">
        <v>9</v>
      </c>
      <c r="K630" s="3">
        <v>41905.498611111114</v>
      </c>
      <c r="L630" s="3">
        <v>41905.458333333336</v>
      </c>
      <c r="M630">
        <v>11.6</v>
      </c>
      <c r="N630" s="3">
        <v>41905.453472222223</v>
      </c>
      <c r="O630" t="s">
        <v>9</v>
      </c>
      <c r="P630">
        <v>75</v>
      </c>
      <c r="V630" s="3"/>
      <c r="X630" s="3"/>
    </row>
    <row r="631" spans="1:24" x14ac:dyDescent="0.25">
      <c r="A631" t="s">
        <v>62</v>
      </c>
      <c r="B631" t="s">
        <v>63</v>
      </c>
      <c r="C631">
        <v>45.515999999999998</v>
      </c>
      <c r="D631">
        <v>14.64363</v>
      </c>
      <c r="E631">
        <v>535.6</v>
      </c>
      <c r="F631" s="2">
        <v>41906</v>
      </c>
      <c r="G631" s="3">
        <v>41906.498611111114</v>
      </c>
      <c r="H631" s="3">
        <v>41906.458333333336</v>
      </c>
      <c r="I631">
        <v>16</v>
      </c>
      <c r="J631" t="s">
        <v>9</v>
      </c>
      <c r="K631" s="3">
        <v>41906.498611111114</v>
      </c>
      <c r="L631" s="3">
        <v>41906.458333333336</v>
      </c>
      <c r="M631">
        <v>8.6</v>
      </c>
      <c r="N631" s="3">
        <v>41906.453472222223</v>
      </c>
      <c r="O631" t="s">
        <v>9</v>
      </c>
      <c r="P631">
        <v>61</v>
      </c>
      <c r="V631" s="3"/>
      <c r="X631" s="3"/>
    </row>
    <row r="632" spans="1:24" x14ac:dyDescent="0.25">
      <c r="A632" t="s">
        <v>62</v>
      </c>
      <c r="B632" t="s">
        <v>63</v>
      </c>
      <c r="C632">
        <v>45.515999999999998</v>
      </c>
      <c r="D632">
        <v>14.64363</v>
      </c>
      <c r="E632">
        <v>535.6</v>
      </c>
      <c r="F632" s="2">
        <v>41907</v>
      </c>
      <c r="G632" s="3">
        <v>41907.498611111114</v>
      </c>
      <c r="H632" s="3">
        <v>41907.458333333336</v>
      </c>
      <c r="I632">
        <v>13</v>
      </c>
      <c r="J632" t="s">
        <v>9</v>
      </c>
      <c r="K632" s="3">
        <v>41907.498611111114</v>
      </c>
      <c r="L632" s="3">
        <v>41907.458333333336</v>
      </c>
      <c r="M632">
        <v>8.9</v>
      </c>
      <c r="N632" s="3">
        <v>41907.453472222223</v>
      </c>
      <c r="O632" t="s">
        <v>9</v>
      </c>
      <c r="P632">
        <v>76</v>
      </c>
      <c r="V632" s="3"/>
      <c r="X632" s="3"/>
    </row>
    <row r="633" spans="1:24" x14ac:dyDescent="0.25">
      <c r="A633" t="s">
        <v>62</v>
      </c>
      <c r="B633" t="s">
        <v>63</v>
      </c>
      <c r="C633">
        <v>45.515999999999998</v>
      </c>
      <c r="D633">
        <v>14.64363</v>
      </c>
      <c r="E633">
        <v>535.6</v>
      </c>
      <c r="F633" s="2">
        <v>41908</v>
      </c>
      <c r="G633" s="3">
        <v>41908.498611111114</v>
      </c>
      <c r="H633" s="3">
        <v>41908.458333333336</v>
      </c>
      <c r="I633">
        <v>14</v>
      </c>
      <c r="J633" t="s">
        <v>9</v>
      </c>
      <c r="K633" s="3">
        <v>41908.498611111114</v>
      </c>
      <c r="L633" s="3">
        <v>41908.458333333336</v>
      </c>
      <c r="M633">
        <v>7.4</v>
      </c>
      <c r="N633" s="3">
        <v>41908.452777777777</v>
      </c>
      <c r="O633" t="s">
        <v>9</v>
      </c>
      <c r="P633">
        <v>64</v>
      </c>
      <c r="V633" s="3"/>
      <c r="X633" s="3"/>
    </row>
    <row r="634" spans="1:24" x14ac:dyDescent="0.25">
      <c r="A634" t="s">
        <v>62</v>
      </c>
      <c r="B634" t="s">
        <v>63</v>
      </c>
      <c r="C634">
        <v>45.515999999999998</v>
      </c>
      <c r="D634">
        <v>14.64363</v>
      </c>
      <c r="E634">
        <v>535.6</v>
      </c>
      <c r="F634" s="2">
        <v>41909</v>
      </c>
      <c r="G634" s="3">
        <v>41909.498611111114</v>
      </c>
      <c r="H634" s="3">
        <v>41909.458333333336</v>
      </c>
      <c r="I634">
        <v>17</v>
      </c>
      <c r="J634" t="s">
        <v>9</v>
      </c>
      <c r="K634" s="3">
        <v>41909.498611111114</v>
      </c>
      <c r="L634" s="3">
        <v>41909.458333333336</v>
      </c>
      <c r="M634">
        <v>6.6</v>
      </c>
      <c r="N634" s="3">
        <v>41909.452777777777</v>
      </c>
      <c r="O634" t="s">
        <v>9</v>
      </c>
      <c r="P634">
        <v>50</v>
      </c>
      <c r="V634" s="3"/>
      <c r="X634" s="3"/>
    </row>
    <row r="635" spans="1:24" x14ac:dyDescent="0.25">
      <c r="A635" t="s">
        <v>62</v>
      </c>
      <c r="B635" t="s">
        <v>63</v>
      </c>
      <c r="C635">
        <v>45.515999999999998</v>
      </c>
      <c r="D635">
        <v>14.64363</v>
      </c>
      <c r="E635">
        <v>535.6</v>
      </c>
      <c r="F635" s="2">
        <v>41910</v>
      </c>
      <c r="G635" s="3">
        <v>41910.498611111114</v>
      </c>
      <c r="H635" s="3">
        <v>41910.458333333336</v>
      </c>
      <c r="I635">
        <v>20</v>
      </c>
      <c r="J635" t="s">
        <v>9</v>
      </c>
      <c r="K635" s="3">
        <v>41910.498611111114</v>
      </c>
      <c r="L635" s="3">
        <v>41910.458333333336</v>
      </c>
      <c r="M635">
        <v>8.8000000000000007</v>
      </c>
      <c r="N635" s="3">
        <v>41910.452777777777</v>
      </c>
      <c r="O635" t="s">
        <v>9</v>
      </c>
      <c r="P635">
        <v>48</v>
      </c>
      <c r="V635" s="3"/>
      <c r="X635" s="3"/>
    </row>
    <row r="636" spans="1:24" x14ac:dyDescent="0.25">
      <c r="A636" t="s">
        <v>62</v>
      </c>
      <c r="B636" t="s">
        <v>63</v>
      </c>
      <c r="C636">
        <v>45.515999999999998</v>
      </c>
      <c r="D636">
        <v>14.64363</v>
      </c>
      <c r="E636">
        <v>535.6</v>
      </c>
      <c r="F636" s="2">
        <v>41911</v>
      </c>
      <c r="G636" s="3">
        <v>41911.498611111114</v>
      </c>
      <c r="H636" s="3">
        <v>41911.458333333336</v>
      </c>
      <c r="I636">
        <v>21</v>
      </c>
      <c r="J636" t="s">
        <v>9</v>
      </c>
      <c r="K636" s="3">
        <v>41911.498611111114</v>
      </c>
      <c r="L636" s="3">
        <v>41911.458333333336</v>
      </c>
      <c r="M636">
        <v>9.1</v>
      </c>
      <c r="N636" s="3">
        <v>41911.45208333333</v>
      </c>
      <c r="O636" t="s">
        <v>9</v>
      </c>
      <c r="P636">
        <v>46</v>
      </c>
      <c r="V636" s="3"/>
      <c r="X636" s="3"/>
    </row>
    <row r="637" spans="1:24" x14ac:dyDescent="0.25">
      <c r="A637" t="s">
        <v>62</v>
      </c>
      <c r="B637" t="s">
        <v>63</v>
      </c>
      <c r="C637">
        <v>45.515999999999998</v>
      </c>
      <c r="D637">
        <v>14.64363</v>
      </c>
      <c r="E637">
        <v>535.6</v>
      </c>
      <c r="F637" s="2">
        <v>41912</v>
      </c>
      <c r="G637" s="3">
        <v>41912.498611111114</v>
      </c>
      <c r="H637" s="3">
        <v>41912.458333333336</v>
      </c>
      <c r="I637">
        <v>22</v>
      </c>
      <c r="J637" t="s">
        <v>9</v>
      </c>
      <c r="K637" s="3">
        <v>41912.498611111114</v>
      </c>
      <c r="L637" s="3">
        <v>41912.458333333336</v>
      </c>
      <c r="M637">
        <v>10.7</v>
      </c>
      <c r="N637" s="3">
        <v>41912.45208333333</v>
      </c>
      <c r="O637" t="s">
        <v>9</v>
      </c>
      <c r="P637">
        <v>48</v>
      </c>
      <c r="V637" s="3"/>
      <c r="X637" s="3"/>
    </row>
    <row r="638" spans="1:24" x14ac:dyDescent="0.25">
      <c r="A638" t="s">
        <v>62</v>
      </c>
      <c r="B638" t="s">
        <v>63</v>
      </c>
      <c r="C638">
        <v>45.515999999999998</v>
      </c>
      <c r="D638">
        <v>14.64363</v>
      </c>
      <c r="E638">
        <v>535.6</v>
      </c>
      <c r="F638" s="2">
        <v>41913</v>
      </c>
      <c r="G638" s="3">
        <v>41913.498611111114</v>
      </c>
      <c r="H638" s="3">
        <v>41913.458333333336</v>
      </c>
      <c r="I638">
        <v>19</v>
      </c>
      <c r="J638" t="s">
        <v>9</v>
      </c>
      <c r="K638" s="3">
        <v>41913.498611111114</v>
      </c>
      <c r="L638" s="3">
        <v>41913.458333333336</v>
      </c>
      <c r="M638">
        <v>11.2</v>
      </c>
      <c r="N638" s="3">
        <v>41913.45208333333</v>
      </c>
      <c r="O638" t="s">
        <v>9</v>
      </c>
      <c r="P638">
        <v>60</v>
      </c>
      <c r="V638" s="3"/>
      <c r="X638" s="3"/>
    </row>
    <row r="639" spans="1:24" x14ac:dyDescent="0.25">
      <c r="A639" t="s">
        <v>62</v>
      </c>
      <c r="B639" t="s">
        <v>63</v>
      </c>
      <c r="C639">
        <v>45.515999999999998</v>
      </c>
      <c r="D639">
        <v>14.64363</v>
      </c>
      <c r="E639">
        <v>535.6</v>
      </c>
      <c r="F639" s="2">
        <v>41914</v>
      </c>
      <c r="G639" s="3">
        <v>41914.498611111114</v>
      </c>
      <c r="H639" s="3">
        <v>41914.458333333336</v>
      </c>
      <c r="I639">
        <v>15</v>
      </c>
      <c r="J639" t="s">
        <v>9</v>
      </c>
      <c r="K639" s="3">
        <v>41914.498611111114</v>
      </c>
      <c r="L639" s="3">
        <v>41914.458333333336</v>
      </c>
      <c r="M639">
        <v>6.1</v>
      </c>
      <c r="N639" s="3">
        <v>41914.451388888891</v>
      </c>
      <c r="O639" t="s">
        <v>9</v>
      </c>
      <c r="P639">
        <v>55</v>
      </c>
      <c r="V639" s="3"/>
      <c r="X639" s="3"/>
    </row>
    <row r="640" spans="1:24" x14ac:dyDescent="0.25">
      <c r="A640" t="s">
        <v>62</v>
      </c>
      <c r="B640" t="s">
        <v>63</v>
      </c>
      <c r="C640">
        <v>45.515999999999998</v>
      </c>
      <c r="D640">
        <v>14.64363</v>
      </c>
      <c r="E640">
        <v>535.6</v>
      </c>
      <c r="F640" s="2">
        <v>41915</v>
      </c>
      <c r="G640" s="3">
        <v>41915.498611111114</v>
      </c>
      <c r="H640" s="3">
        <v>41915.458333333336</v>
      </c>
      <c r="I640">
        <v>14</v>
      </c>
      <c r="J640" t="s">
        <v>9</v>
      </c>
      <c r="K640" s="3">
        <v>41915.498611111114</v>
      </c>
      <c r="L640" s="3">
        <v>41915.458333333336</v>
      </c>
      <c r="M640">
        <v>6.9</v>
      </c>
      <c r="N640" s="3">
        <v>41915.451388888891</v>
      </c>
      <c r="O640" t="s">
        <v>9</v>
      </c>
      <c r="P640">
        <v>62</v>
      </c>
      <c r="V640" s="3"/>
      <c r="X640" s="3"/>
    </row>
    <row r="641" spans="1:24" x14ac:dyDescent="0.25">
      <c r="A641" t="s">
        <v>62</v>
      </c>
      <c r="B641" t="s">
        <v>63</v>
      </c>
      <c r="C641">
        <v>45.515999999999998</v>
      </c>
      <c r="D641">
        <v>14.64363</v>
      </c>
      <c r="E641">
        <v>535.6</v>
      </c>
      <c r="F641" s="2">
        <v>41916</v>
      </c>
      <c r="G641" s="3">
        <v>41916.498611111114</v>
      </c>
      <c r="H641" s="3">
        <v>41916.458333333336</v>
      </c>
      <c r="I641">
        <v>13</v>
      </c>
      <c r="J641" t="s">
        <v>9</v>
      </c>
      <c r="K641" s="3">
        <v>41916.498611111114</v>
      </c>
      <c r="L641" s="3">
        <v>41916.458333333336</v>
      </c>
      <c r="M641">
        <v>7.1</v>
      </c>
      <c r="N641" s="3">
        <v>41916.451388888891</v>
      </c>
      <c r="O641" t="s">
        <v>9</v>
      </c>
      <c r="P641">
        <v>67</v>
      </c>
      <c r="V641" s="3"/>
      <c r="X641" s="3"/>
    </row>
    <row r="642" spans="1:24" x14ac:dyDescent="0.25">
      <c r="A642" t="s">
        <v>62</v>
      </c>
      <c r="B642" t="s">
        <v>63</v>
      </c>
      <c r="C642">
        <v>45.515999999999998</v>
      </c>
      <c r="D642">
        <v>14.64363</v>
      </c>
      <c r="E642">
        <v>535.6</v>
      </c>
      <c r="F642" s="2">
        <v>41917</v>
      </c>
      <c r="G642" s="3">
        <v>41917.498611111114</v>
      </c>
      <c r="H642" s="3">
        <v>41917.458333333336</v>
      </c>
      <c r="I642">
        <v>13</v>
      </c>
      <c r="J642" t="s">
        <v>9</v>
      </c>
      <c r="K642" s="3">
        <v>41917.498611111114</v>
      </c>
      <c r="L642" s="3">
        <v>41917.458333333336</v>
      </c>
      <c r="M642">
        <v>6.6</v>
      </c>
      <c r="N642" s="3">
        <v>41917.450694444444</v>
      </c>
      <c r="O642" t="s">
        <v>9</v>
      </c>
      <c r="P642">
        <v>65</v>
      </c>
      <c r="V642" s="3"/>
      <c r="X642" s="3"/>
    </row>
    <row r="643" spans="1:24" x14ac:dyDescent="0.25">
      <c r="A643" t="s">
        <v>62</v>
      </c>
      <c r="B643" t="s">
        <v>63</v>
      </c>
      <c r="C643">
        <v>45.515999999999998</v>
      </c>
      <c r="D643">
        <v>14.64363</v>
      </c>
      <c r="E643">
        <v>535.6</v>
      </c>
      <c r="F643" s="2">
        <v>41918</v>
      </c>
      <c r="G643" s="3">
        <v>41918.498611111114</v>
      </c>
      <c r="H643" s="3">
        <v>41918.458333333336</v>
      </c>
      <c r="I643">
        <v>13</v>
      </c>
      <c r="J643" t="s">
        <v>9</v>
      </c>
      <c r="K643" s="3">
        <v>41918.498611111114</v>
      </c>
      <c r="L643" s="3">
        <v>41918.458333333336</v>
      </c>
      <c r="M643">
        <v>5.7</v>
      </c>
      <c r="N643" s="3">
        <v>41918.450694444444</v>
      </c>
      <c r="O643" t="s">
        <v>9</v>
      </c>
      <c r="P643">
        <v>61</v>
      </c>
      <c r="V643" s="3"/>
      <c r="X643" s="3"/>
    </row>
    <row r="644" spans="1:24" x14ac:dyDescent="0.25">
      <c r="A644" t="s">
        <v>62</v>
      </c>
      <c r="B644" t="s">
        <v>63</v>
      </c>
      <c r="C644">
        <v>45.515999999999998</v>
      </c>
      <c r="D644">
        <v>14.64363</v>
      </c>
      <c r="E644">
        <v>535.6</v>
      </c>
      <c r="F644" s="2">
        <v>41919</v>
      </c>
      <c r="G644" s="3">
        <v>41919.498611111114</v>
      </c>
      <c r="H644" s="3">
        <v>41919.458333333336</v>
      </c>
      <c r="I644">
        <v>17</v>
      </c>
      <c r="J644" t="s">
        <v>9</v>
      </c>
      <c r="K644" s="3">
        <v>41919.498611111114</v>
      </c>
      <c r="L644" s="3">
        <v>41919.458333333336</v>
      </c>
      <c r="M644">
        <v>6.6</v>
      </c>
      <c r="N644" s="3">
        <v>41919.450694444444</v>
      </c>
      <c r="O644" t="s">
        <v>9</v>
      </c>
      <c r="P644">
        <v>50</v>
      </c>
      <c r="V644" s="3"/>
      <c r="X644" s="3"/>
    </row>
    <row r="645" spans="1:24" x14ac:dyDescent="0.25">
      <c r="A645" t="s">
        <v>62</v>
      </c>
      <c r="B645" t="s">
        <v>63</v>
      </c>
      <c r="C645">
        <v>45.515999999999998</v>
      </c>
      <c r="D645">
        <v>14.64363</v>
      </c>
      <c r="E645">
        <v>535.6</v>
      </c>
      <c r="F645" s="2">
        <v>41920</v>
      </c>
      <c r="G645" s="3">
        <v>41920.498611111114</v>
      </c>
      <c r="H645" s="3">
        <v>41920.458333333336</v>
      </c>
      <c r="I645">
        <v>17</v>
      </c>
      <c r="J645" t="s">
        <v>9</v>
      </c>
      <c r="K645" s="3">
        <v>41920.498611111114</v>
      </c>
      <c r="L645" s="3">
        <v>41920.458333333336</v>
      </c>
      <c r="M645">
        <v>11.6</v>
      </c>
      <c r="N645" s="3">
        <v>41920.449999999997</v>
      </c>
      <c r="O645" t="s">
        <v>9</v>
      </c>
      <c r="P645">
        <v>70</v>
      </c>
      <c r="V645" s="3"/>
      <c r="X645" s="3"/>
    </row>
    <row r="646" spans="1:24" x14ac:dyDescent="0.25">
      <c r="A646" t="s">
        <v>62</v>
      </c>
      <c r="B646" t="s">
        <v>63</v>
      </c>
      <c r="C646">
        <v>45.515999999999998</v>
      </c>
      <c r="D646">
        <v>14.64363</v>
      </c>
      <c r="E646">
        <v>535.6</v>
      </c>
      <c r="F646" s="2">
        <v>41921</v>
      </c>
      <c r="G646" s="3">
        <v>41921.498611111114</v>
      </c>
      <c r="H646" s="3">
        <v>41921.458333333336</v>
      </c>
      <c r="I646">
        <v>18</v>
      </c>
      <c r="J646" t="s">
        <v>9</v>
      </c>
      <c r="K646" s="3">
        <v>41921.498611111114</v>
      </c>
      <c r="L646" s="3">
        <v>41921.458333333336</v>
      </c>
      <c r="M646">
        <v>13.2</v>
      </c>
      <c r="N646" s="3">
        <v>41921.449999999997</v>
      </c>
      <c r="O646" t="s">
        <v>9</v>
      </c>
      <c r="P646">
        <v>73</v>
      </c>
      <c r="V646" s="3"/>
      <c r="X646" s="3"/>
    </row>
    <row r="647" spans="1:24" x14ac:dyDescent="0.25">
      <c r="A647" t="s">
        <v>62</v>
      </c>
      <c r="B647" t="s">
        <v>63</v>
      </c>
      <c r="C647">
        <v>45.515999999999998</v>
      </c>
      <c r="D647">
        <v>14.64363</v>
      </c>
      <c r="E647">
        <v>535.6</v>
      </c>
      <c r="F647" s="2">
        <v>41922</v>
      </c>
      <c r="G647" s="3">
        <v>41922.498611111114</v>
      </c>
      <c r="H647" s="3">
        <v>41922.458333333336</v>
      </c>
      <c r="I647">
        <v>20</v>
      </c>
      <c r="J647" t="s">
        <v>9</v>
      </c>
      <c r="K647" s="3">
        <v>41922.498611111114</v>
      </c>
      <c r="L647" s="3">
        <v>41922.458333333336</v>
      </c>
      <c r="M647">
        <v>11.1</v>
      </c>
      <c r="N647" s="3">
        <v>41922.449999999997</v>
      </c>
      <c r="O647" t="s">
        <v>9</v>
      </c>
      <c r="P647">
        <v>56</v>
      </c>
      <c r="V647" s="3"/>
      <c r="X647" s="3"/>
    </row>
    <row r="648" spans="1:24" x14ac:dyDescent="0.25">
      <c r="A648" t="s">
        <v>62</v>
      </c>
      <c r="B648" t="s">
        <v>63</v>
      </c>
      <c r="C648">
        <v>45.515999999999998</v>
      </c>
      <c r="D648">
        <v>14.64363</v>
      </c>
      <c r="E648">
        <v>535.6</v>
      </c>
      <c r="F648" s="2">
        <v>41923</v>
      </c>
      <c r="G648" s="3">
        <v>41923.498611111114</v>
      </c>
      <c r="H648" s="3">
        <v>41923.458333333336</v>
      </c>
      <c r="I648">
        <v>17</v>
      </c>
      <c r="J648" t="s">
        <v>9</v>
      </c>
      <c r="K648" s="3">
        <v>41923.498611111114</v>
      </c>
      <c r="L648" s="3">
        <v>41923.458333333336</v>
      </c>
      <c r="M648">
        <v>8.8000000000000007</v>
      </c>
      <c r="N648" s="3">
        <v>41923.449999999997</v>
      </c>
      <c r="O648" t="s">
        <v>9</v>
      </c>
      <c r="P648">
        <v>58</v>
      </c>
      <c r="V648" s="3"/>
      <c r="X648" s="3"/>
    </row>
    <row r="649" spans="1:24" x14ac:dyDescent="0.25">
      <c r="A649" t="s">
        <v>62</v>
      </c>
      <c r="B649" t="s">
        <v>63</v>
      </c>
      <c r="C649">
        <v>45.515999999999998</v>
      </c>
      <c r="D649">
        <v>14.64363</v>
      </c>
      <c r="E649">
        <v>535.6</v>
      </c>
      <c r="F649" s="2">
        <v>41924</v>
      </c>
      <c r="G649" s="3">
        <v>41924.498611111114</v>
      </c>
      <c r="H649" s="3">
        <v>41924.458333333336</v>
      </c>
      <c r="I649">
        <v>18</v>
      </c>
      <c r="J649" t="s">
        <v>9</v>
      </c>
      <c r="K649" s="3">
        <v>41924.498611111114</v>
      </c>
      <c r="L649" s="3">
        <v>41924.458333333336</v>
      </c>
      <c r="M649">
        <v>10.199999999999999</v>
      </c>
      <c r="N649" s="3">
        <v>41924.449305555558</v>
      </c>
      <c r="O649" t="s">
        <v>9</v>
      </c>
      <c r="P649">
        <v>60</v>
      </c>
      <c r="V649" s="3"/>
      <c r="X649" s="3"/>
    </row>
    <row r="650" spans="1:24" x14ac:dyDescent="0.25">
      <c r="A650" t="s">
        <v>62</v>
      </c>
      <c r="B650" t="s">
        <v>63</v>
      </c>
      <c r="C650">
        <v>45.515999999999998</v>
      </c>
      <c r="D650">
        <v>14.64363</v>
      </c>
      <c r="E650">
        <v>535.6</v>
      </c>
      <c r="F650" s="2">
        <v>41925</v>
      </c>
      <c r="G650" s="3">
        <v>41925.498611111114</v>
      </c>
      <c r="H650" s="3">
        <v>41925.458333333336</v>
      </c>
      <c r="I650">
        <v>19</v>
      </c>
      <c r="J650" t="s">
        <v>9</v>
      </c>
      <c r="K650" s="3">
        <v>41925.498611111114</v>
      </c>
      <c r="L650" s="3">
        <v>41925.458333333336</v>
      </c>
      <c r="M650">
        <v>15.1</v>
      </c>
      <c r="N650" s="3">
        <v>41925.449305555558</v>
      </c>
      <c r="O650" t="s">
        <v>9</v>
      </c>
      <c r="P650">
        <v>78</v>
      </c>
      <c r="V650" s="3"/>
      <c r="X650" s="3"/>
    </row>
    <row r="651" spans="1:24" x14ac:dyDescent="0.25">
      <c r="A651" t="s">
        <v>62</v>
      </c>
      <c r="B651" t="s">
        <v>63</v>
      </c>
      <c r="C651">
        <v>45.515999999999998</v>
      </c>
      <c r="D651">
        <v>14.64363</v>
      </c>
      <c r="E651">
        <v>535.6</v>
      </c>
      <c r="F651" s="2">
        <v>41926</v>
      </c>
      <c r="G651" s="3">
        <v>41926.498611111114</v>
      </c>
      <c r="H651" s="3">
        <v>41926.458333333336</v>
      </c>
      <c r="I651">
        <v>19</v>
      </c>
      <c r="J651" t="s">
        <v>9</v>
      </c>
      <c r="K651" s="3">
        <v>41926.498611111114</v>
      </c>
      <c r="L651" s="3">
        <v>41926.458333333336</v>
      </c>
      <c r="M651">
        <v>12.4</v>
      </c>
      <c r="N651" s="3">
        <v>41926.449305555558</v>
      </c>
      <c r="O651" t="s">
        <v>9</v>
      </c>
      <c r="P651">
        <v>65</v>
      </c>
      <c r="V651" s="3"/>
      <c r="X651" s="3"/>
    </row>
    <row r="652" spans="1:24" x14ac:dyDescent="0.25">
      <c r="A652" t="s">
        <v>62</v>
      </c>
      <c r="B652" t="s">
        <v>63</v>
      </c>
      <c r="C652">
        <v>45.515999999999998</v>
      </c>
      <c r="D652">
        <v>14.64363</v>
      </c>
      <c r="E652">
        <v>535.6</v>
      </c>
      <c r="F652" s="2">
        <v>41927</v>
      </c>
      <c r="G652" s="3">
        <v>41927.498611111114</v>
      </c>
      <c r="H652" s="3">
        <v>41927.458333333336</v>
      </c>
      <c r="I652">
        <v>16</v>
      </c>
      <c r="J652" t="s">
        <v>9</v>
      </c>
      <c r="K652" s="3">
        <v>41927.498611111114</v>
      </c>
      <c r="L652" s="3">
        <v>41927.458333333336</v>
      </c>
      <c r="M652">
        <v>12.2</v>
      </c>
      <c r="N652" s="3">
        <v>41927.449305555558</v>
      </c>
      <c r="O652" t="s">
        <v>9</v>
      </c>
      <c r="P652">
        <v>78</v>
      </c>
      <c r="V652" s="3"/>
      <c r="X652" s="3"/>
    </row>
    <row r="653" spans="1:24" x14ac:dyDescent="0.25">
      <c r="A653" t="s">
        <v>62</v>
      </c>
      <c r="B653" t="s">
        <v>63</v>
      </c>
      <c r="C653">
        <v>45.515999999999998</v>
      </c>
      <c r="D653">
        <v>14.64363</v>
      </c>
      <c r="E653">
        <v>535.6</v>
      </c>
      <c r="F653" s="2">
        <v>41928</v>
      </c>
      <c r="G653" s="3">
        <v>41928.498611111114</v>
      </c>
      <c r="H653" s="3">
        <v>41928.458333333336</v>
      </c>
      <c r="I653">
        <v>19</v>
      </c>
      <c r="J653" t="s">
        <v>9</v>
      </c>
      <c r="K653" s="3">
        <v>41928.498611111114</v>
      </c>
      <c r="L653" s="3">
        <v>41928.458333333336</v>
      </c>
      <c r="M653">
        <v>12.8</v>
      </c>
      <c r="N653" s="3">
        <v>41928.448611111111</v>
      </c>
      <c r="O653" t="s">
        <v>9</v>
      </c>
      <c r="P653">
        <v>67</v>
      </c>
      <c r="V653" s="3"/>
      <c r="X653" s="3"/>
    </row>
    <row r="654" spans="1:24" x14ac:dyDescent="0.25">
      <c r="A654" t="s">
        <v>62</v>
      </c>
      <c r="B654" t="s">
        <v>63</v>
      </c>
      <c r="C654">
        <v>45.515999999999998</v>
      </c>
      <c r="D654">
        <v>14.64363</v>
      </c>
      <c r="E654">
        <v>535.6</v>
      </c>
      <c r="F654" s="2">
        <v>41929</v>
      </c>
      <c r="G654" s="3">
        <v>41929.498611111114</v>
      </c>
      <c r="H654" s="3">
        <v>41929.458333333336</v>
      </c>
      <c r="I654">
        <v>19</v>
      </c>
      <c r="J654" t="s">
        <v>9</v>
      </c>
      <c r="K654" s="3">
        <v>41929.498611111114</v>
      </c>
      <c r="L654" s="3">
        <v>41929.458333333336</v>
      </c>
      <c r="M654">
        <v>15.1</v>
      </c>
      <c r="N654" s="3">
        <v>41929.448611111111</v>
      </c>
      <c r="O654" t="s">
        <v>9</v>
      </c>
      <c r="P654">
        <v>78</v>
      </c>
      <c r="V654" s="3"/>
      <c r="X654" s="3"/>
    </row>
    <row r="655" spans="1:24" x14ac:dyDescent="0.25">
      <c r="A655" t="s">
        <v>62</v>
      </c>
      <c r="B655" t="s">
        <v>63</v>
      </c>
      <c r="C655">
        <v>45.515999999999998</v>
      </c>
      <c r="D655">
        <v>14.64363</v>
      </c>
      <c r="E655">
        <v>535.6</v>
      </c>
      <c r="F655" s="2">
        <v>41930</v>
      </c>
      <c r="G655" s="3">
        <v>41930.498611111114</v>
      </c>
      <c r="H655" s="3">
        <v>41930.458333333336</v>
      </c>
      <c r="I655">
        <v>16</v>
      </c>
      <c r="J655" t="s">
        <v>9</v>
      </c>
      <c r="K655" s="3">
        <v>41930.498611111114</v>
      </c>
      <c r="L655" s="3">
        <v>41930.458333333336</v>
      </c>
      <c r="M655">
        <v>6.2</v>
      </c>
      <c r="N655" s="3">
        <v>41930.448611111111</v>
      </c>
      <c r="O655" t="s">
        <v>9</v>
      </c>
      <c r="P655">
        <v>52</v>
      </c>
      <c r="V655" s="3"/>
      <c r="X655" s="3"/>
    </row>
    <row r="656" spans="1:24" x14ac:dyDescent="0.25">
      <c r="A656" t="s">
        <v>62</v>
      </c>
      <c r="B656" t="s">
        <v>63</v>
      </c>
      <c r="C656">
        <v>45.515999999999998</v>
      </c>
      <c r="D656">
        <v>14.64363</v>
      </c>
      <c r="E656">
        <v>535.6</v>
      </c>
      <c r="F656" s="2">
        <v>41931</v>
      </c>
      <c r="G656" s="3">
        <v>41931.498611111114</v>
      </c>
      <c r="H656" s="3">
        <v>41931.458333333336</v>
      </c>
      <c r="I656">
        <v>21</v>
      </c>
      <c r="J656" t="s">
        <v>9</v>
      </c>
      <c r="K656" s="3">
        <v>41931.498611111114</v>
      </c>
      <c r="L656" s="3">
        <v>41931.458333333336</v>
      </c>
      <c r="M656">
        <v>9.6999999999999993</v>
      </c>
      <c r="N656" s="3">
        <v>41931.448611111111</v>
      </c>
      <c r="O656" t="s">
        <v>9</v>
      </c>
      <c r="P656">
        <v>48</v>
      </c>
      <c r="V656" s="3"/>
      <c r="X656" s="3"/>
    </row>
    <row r="657" spans="1:24" x14ac:dyDescent="0.25">
      <c r="A657" t="s">
        <v>62</v>
      </c>
      <c r="B657" t="s">
        <v>63</v>
      </c>
      <c r="C657">
        <v>45.515999999999998</v>
      </c>
      <c r="D657">
        <v>14.64363</v>
      </c>
      <c r="E657">
        <v>535.6</v>
      </c>
      <c r="F657" s="2">
        <v>41932</v>
      </c>
      <c r="G657" s="3">
        <v>41932.498611111114</v>
      </c>
      <c r="H657" s="3">
        <v>41932.458333333336</v>
      </c>
      <c r="I657">
        <v>19</v>
      </c>
      <c r="J657" t="s">
        <v>9</v>
      </c>
      <c r="K657" s="3">
        <v>41932.498611111114</v>
      </c>
      <c r="L657" s="3">
        <v>41932.458333333336</v>
      </c>
      <c r="M657">
        <v>12.6</v>
      </c>
      <c r="N657" s="3">
        <v>41932.448611111111</v>
      </c>
      <c r="O657" t="s">
        <v>9</v>
      </c>
      <c r="P657">
        <v>66</v>
      </c>
      <c r="V657" s="3"/>
      <c r="X657" s="3"/>
    </row>
    <row r="658" spans="1:24" x14ac:dyDescent="0.25">
      <c r="A658" t="s">
        <v>62</v>
      </c>
      <c r="B658" t="s">
        <v>63</v>
      </c>
      <c r="C658">
        <v>45.515999999999998</v>
      </c>
      <c r="D658">
        <v>14.64363</v>
      </c>
      <c r="E658">
        <v>535.6</v>
      </c>
      <c r="F658" s="2">
        <v>41933</v>
      </c>
      <c r="G658" s="3">
        <v>41933.498611111114</v>
      </c>
      <c r="H658" s="3">
        <v>41933.458333333336</v>
      </c>
      <c r="I658">
        <v>19</v>
      </c>
      <c r="J658" t="s">
        <v>9</v>
      </c>
      <c r="K658" s="3">
        <v>41933.498611111114</v>
      </c>
      <c r="L658" s="3">
        <v>41933.458333333336</v>
      </c>
      <c r="M658">
        <v>13</v>
      </c>
      <c r="N658" s="3">
        <v>41933.448611111111</v>
      </c>
      <c r="O658" t="s">
        <v>9</v>
      </c>
      <c r="P658">
        <v>68</v>
      </c>
      <c r="V658" s="3"/>
      <c r="X658" s="3"/>
    </row>
    <row r="659" spans="1:24" x14ac:dyDescent="0.25">
      <c r="A659" t="s">
        <v>62</v>
      </c>
      <c r="B659" t="s">
        <v>63</v>
      </c>
      <c r="C659">
        <v>45.515999999999998</v>
      </c>
      <c r="D659">
        <v>14.64363</v>
      </c>
      <c r="E659">
        <v>535.6</v>
      </c>
      <c r="F659" s="2">
        <v>41934</v>
      </c>
      <c r="G659" s="3">
        <v>41934.498611111114</v>
      </c>
      <c r="H659" s="3">
        <v>41934.458333333336</v>
      </c>
      <c r="I659">
        <v>4</v>
      </c>
      <c r="J659" t="s">
        <v>9</v>
      </c>
      <c r="K659" s="3">
        <v>41934.498611111114</v>
      </c>
      <c r="L659" s="3">
        <v>41934.458333333336</v>
      </c>
      <c r="M659">
        <v>-4.2</v>
      </c>
      <c r="N659" s="3">
        <v>41934.447916666664</v>
      </c>
      <c r="O659" t="s">
        <v>9</v>
      </c>
      <c r="P659">
        <v>55</v>
      </c>
      <c r="V659" s="3"/>
      <c r="X659" s="3"/>
    </row>
    <row r="660" spans="1:24" x14ac:dyDescent="0.25">
      <c r="A660" t="s">
        <v>62</v>
      </c>
      <c r="B660" t="s">
        <v>63</v>
      </c>
      <c r="C660">
        <v>45.515999999999998</v>
      </c>
      <c r="D660">
        <v>14.64363</v>
      </c>
      <c r="E660">
        <v>535.6</v>
      </c>
      <c r="F660" s="2">
        <v>41935</v>
      </c>
      <c r="G660" s="3">
        <v>41935.498611111114</v>
      </c>
      <c r="H660" s="3">
        <v>41935.458333333336</v>
      </c>
      <c r="I660">
        <v>5</v>
      </c>
      <c r="J660" t="s">
        <v>9</v>
      </c>
      <c r="K660" s="3">
        <v>41935.498611111114</v>
      </c>
      <c r="L660" s="3">
        <v>41935.458333333336</v>
      </c>
      <c r="M660">
        <v>-3</v>
      </c>
      <c r="N660" s="3">
        <v>41935.447916666664</v>
      </c>
      <c r="O660" t="s">
        <v>9</v>
      </c>
      <c r="P660">
        <v>56</v>
      </c>
      <c r="V660" s="3"/>
      <c r="X660" s="3"/>
    </row>
    <row r="661" spans="1:24" x14ac:dyDescent="0.25">
      <c r="A661" t="s">
        <v>62</v>
      </c>
      <c r="B661" t="s">
        <v>63</v>
      </c>
      <c r="C661">
        <v>45.515999999999998</v>
      </c>
      <c r="D661">
        <v>14.64363</v>
      </c>
      <c r="E661">
        <v>535.6</v>
      </c>
      <c r="F661" s="2">
        <v>41936</v>
      </c>
      <c r="G661" s="3">
        <v>41936.498611111114</v>
      </c>
      <c r="H661" s="3">
        <v>41936.458333333336</v>
      </c>
      <c r="I661">
        <v>9</v>
      </c>
      <c r="J661" t="s">
        <v>9</v>
      </c>
      <c r="K661" s="3">
        <v>41936.498611111114</v>
      </c>
      <c r="L661" s="3">
        <v>41936.458333333336</v>
      </c>
      <c r="M661">
        <v>2.1</v>
      </c>
      <c r="N661" s="3">
        <v>41936.447916666664</v>
      </c>
      <c r="O661" t="s">
        <v>9</v>
      </c>
      <c r="P661">
        <v>62</v>
      </c>
      <c r="V661" s="3"/>
      <c r="X661" s="3"/>
    </row>
    <row r="662" spans="1:24" x14ac:dyDescent="0.25">
      <c r="A662" t="s">
        <v>62</v>
      </c>
      <c r="B662" t="s">
        <v>63</v>
      </c>
      <c r="C662">
        <v>45.515999999999998</v>
      </c>
      <c r="D662">
        <v>14.64363</v>
      </c>
      <c r="E662">
        <v>535.6</v>
      </c>
      <c r="F662" s="2">
        <v>41937</v>
      </c>
      <c r="G662" s="3">
        <v>41937.498611111114</v>
      </c>
      <c r="H662" s="3">
        <v>41937.458333333336</v>
      </c>
      <c r="I662">
        <v>7</v>
      </c>
      <c r="J662" t="s">
        <v>9</v>
      </c>
      <c r="K662" s="3">
        <v>41937.498611111114</v>
      </c>
      <c r="L662" s="3">
        <v>41937.458333333336</v>
      </c>
      <c r="M662">
        <v>-1.2</v>
      </c>
      <c r="N662" s="3">
        <v>41937.447916666664</v>
      </c>
      <c r="O662" t="s">
        <v>9</v>
      </c>
      <c r="P662">
        <v>56</v>
      </c>
      <c r="V662" s="3"/>
      <c r="X662" s="3"/>
    </row>
    <row r="663" spans="1:24" x14ac:dyDescent="0.25">
      <c r="A663" t="s">
        <v>62</v>
      </c>
      <c r="B663" t="s">
        <v>63</v>
      </c>
      <c r="C663">
        <v>45.515999999999998</v>
      </c>
      <c r="D663">
        <v>14.64363</v>
      </c>
      <c r="E663">
        <v>535.6</v>
      </c>
      <c r="F663" s="2">
        <v>41938</v>
      </c>
      <c r="G663" s="3">
        <v>41938.498611111114</v>
      </c>
      <c r="H663" s="3">
        <v>41938.458333333336</v>
      </c>
      <c r="I663">
        <v>6</v>
      </c>
      <c r="J663" t="s">
        <v>9</v>
      </c>
      <c r="K663" s="3">
        <v>41938.498611111114</v>
      </c>
      <c r="L663" s="3">
        <v>41938.458333333336</v>
      </c>
      <c r="M663">
        <v>-3.4</v>
      </c>
      <c r="N663" s="3">
        <v>41938.447916666664</v>
      </c>
      <c r="O663" t="s">
        <v>9</v>
      </c>
      <c r="P663">
        <v>51</v>
      </c>
      <c r="V663" s="3"/>
      <c r="X663" s="3"/>
    </row>
    <row r="664" spans="1:24" x14ac:dyDescent="0.25">
      <c r="A664" t="s">
        <v>62</v>
      </c>
      <c r="B664" t="s">
        <v>63</v>
      </c>
      <c r="C664">
        <v>45.515999999999998</v>
      </c>
      <c r="D664">
        <v>14.64363</v>
      </c>
      <c r="E664">
        <v>535.6</v>
      </c>
      <c r="F664" s="2">
        <v>41939</v>
      </c>
      <c r="G664" s="3">
        <v>41939.498611111114</v>
      </c>
      <c r="H664" s="3">
        <v>41939.458333333336</v>
      </c>
      <c r="I664">
        <v>6</v>
      </c>
      <c r="J664" t="s">
        <v>9</v>
      </c>
      <c r="K664" s="3">
        <v>41939.498611111114</v>
      </c>
      <c r="L664" s="3">
        <v>41939.458333333336</v>
      </c>
      <c r="M664">
        <v>-5.3</v>
      </c>
      <c r="N664" s="3">
        <v>41939.447916666664</v>
      </c>
      <c r="O664" t="s">
        <v>9</v>
      </c>
      <c r="P664">
        <v>44</v>
      </c>
      <c r="V664" s="3"/>
      <c r="X664" s="3"/>
    </row>
    <row r="665" spans="1:24" x14ac:dyDescent="0.25">
      <c r="A665" t="s">
        <v>62</v>
      </c>
      <c r="B665" t="s">
        <v>63</v>
      </c>
      <c r="C665">
        <v>45.515999999999998</v>
      </c>
      <c r="D665">
        <v>14.64363</v>
      </c>
      <c r="E665">
        <v>535.6</v>
      </c>
      <c r="F665" s="2">
        <v>41940</v>
      </c>
      <c r="G665" s="3">
        <v>41940.498611111114</v>
      </c>
      <c r="H665" s="3">
        <v>41940.458333333336</v>
      </c>
      <c r="I665">
        <v>8</v>
      </c>
      <c r="J665" t="s">
        <v>9</v>
      </c>
      <c r="K665" s="3">
        <v>41940.498611111114</v>
      </c>
      <c r="L665" s="3">
        <v>41940.458333333336</v>
      </c>
      <c r="M665">
        <v>-1.2</v>
      </c>
      <c r="N665" s="3">
        <v>41940.447916666664</v>
      </c>
      <c r="O665" t="s">
        <v>9</v>
      </c>
      <c r="P665">
        <v>52</v>
      </c>
      <c r="V665" s="3"/>
      <c r="X665" s="3"/>
    </row>
    <row r="666" spans="1:24" x14ac:dyDescent="0.25">
      <c r="A666" t="s">
        <v>62</v>
      </c>
      <c r="B666" t="s">
        <v>63</v>
      </c>
      <c r="C666">
        <v>45.515999999999998</v>
      </c>
      <c r="D666">
        <v>14.64363</v>
      </c>
      <c r="E666">
        <v>535.6</v>
      </c>
      <c r="F666" s="2">
        <v>41941</v>
      </c>
      <c r="G666" s="3">
        <v>41941.498611111114</v>
      </c>
      <c r="H666" s="3">
        <v>41941.458333333336</v>
      </c>
      <c r="I666">
        <v>7</v>
      </c>
      <c r="J666" t="s">
        <v>9</v>
      </c>
      <c r="K666" s="3">
        <v>41941.498611111114</v>
      </c>
      <c r="L666" s="3">
        <v>41941.458333333336</v>
      </c>
      <c r="M666">
        <v>-5</v>
      </c>
      <c r="N666" s="3">
        <v>41941.447916666664</v>
      </c>
      <c r="O666" t="s">
        <v>9</v>
      </c>
      <c r="P666">
        <v>42</v>
      </c>
      <c r="V666" s="3"/>
      <c r="X666" s="3"/>
    </row>
    <row r="667" spans="1:24" x14ac:dyDescent="0.25">
      <c r="A667" t="s">
        <v>62</v>
      </c>
      <c r="B667" t="s">
        <v>63</v>
      </c>
      <c r="C667">
        <v>45.515999999999998</v>
      </c>
      <c r="D667">
        <v>14.64363</v>
      </c>
      <c r="E667">
        <v>535.6</v>
      </c>
      <c r="F667" s="2">
        <v>41942</v>
      </c>
      <c r="G667" s="3">
        <v>41942.498611111114</v>
      </c>
      <c r="H667" s="3">
        <v>41942.458333333336</v>
      </c>
      <c r="I667">
        <v>7</v>
      </c>
      <c r="J667" t="s">
        <v>9</v>
      </c>
      <c r="K667" s="3">
        <v>41942.498611111114</v>
      </c>
      <c r="L667" s="3">
        <v>41942.458333333336</v>
      </c>
      <c r="M667">
        <v>-4.0999999999999996</v>
      </c>
      <c r="N667" s="3">
        <v>41942.447916666664</v>
      </c>
      <c r="O667" t="s">
        <v>9</v>
      </c>
      <c r="P667">
        <v>45</v>
      </c>
      <c r="V667" s="3"/>
      <c r="X667" s="3"/>
    </row>
    <row r="668" spans="1:24" x14ac:dyDescent="0.25">
      <c r="A668" t="s">
        <v>62</v>
      </c>
      <c r="B668" t="s">
        <v>63</v>
      </c>
      <c r="C668">
        <v>45.515999999999998</v>
      </c>
      <c r="D668">
        <v>14.64363</v>
      </c>
      <c r="E668">
        <v>535.6</v>
      </c>
      <c r="F668" s="2">
        <v>41943</v>
      </c>
      <c r="G668" s="3">
        <v>41943.498611111114</v>
      </c>
      <c r="H668" s="3">
        <v>41943.458333333336</v>
      </c>
      <c r="I668">
        <v>9</v>
      </c>
      <c r="J668" t="s">
        <v>9</v>
      </c>
      <c r="K668" s="3">
        <v>41943.498611111114</v>
      </c>
      <c r="L668" s="3">
        <v>41943.458333333336</v>
      </c>
      <c r="M668">
        <v>2.4</v>
      </c>
      <c r="N668" s="3">
        <v>41943.447916666664</v>
      </c>
      <c r="O668" t="s">
        <v>9</v>
      </c>
      <c r="P668">
        <v>63</v>
      </c>
      <c r="V668" s="3"/>
      <c r="X668" s="3"/>
    </row>
    <row r="669" spans="1:24" x14ac:dyDescent="0.25">
      <c r="A669" t="s">
        <v>62</v>
      </c>
      <c r="B669" t="s">
        <v>63</v>
      </c>
      <c r="C669">
        <v>45.515999999999998</v>
      </c>
      <c r="D669">
        <v>14.64363</v>
      </c>
      <c r="E669">
        <v>535.6</v>
      </c>
      <c r="F669" s="2">
        <v>41944</v>
      </c>
      <c r="G669" s="3">
        <v>41944.498611111114</v>
      </c>
      <c r="H669" s="3">
        <v>41944.458333333336</v>
      </c>
      <c r="I669">
        <v>13</v>
      </c>
      <c r="J669" t="s">
        <v>9</v>
      </c>
      <c r="K669" s="3">
        <v>41944.498611111114</v>
      </c>
      <c r="L669" s="3">
        <v>41944.458333333336</v>
      </c>
      <c r="M669">
        <v>3.2</v>
      </c>
      <c r="N669" s="3">
        <v>41944.447222222225</v>
      </c>
      <c r="O669" t="s">
        <v>9</v>
      </c>
      <c r="P669">
        <v>51</v>
      </c>
      <c r="V669" s="3"/>
      <c r="X669" s="3"/>
    </row>
    <row r="670" spans="1:24" x14ac:dyDescent="0.25">
      <c r="A670" t="s">
        <v>62</v>
      </c>
      <c r="B670" t="s">
        <v>63</v>
      </c>
      <c r="C670">
        <v>45.515999999999998</v>
      </c>
      <c r="D670">
        <v>14.64363</v>
      </c>
      <c r="E670">
        <v>535.6</v>
      </c>
      <c r="F670" s="2">
        <v>41945</v>
      </c>
      <c r="G670" s="3">
        <v>41945.498611111114</v>
      </c>
      <c r="H670" s="3">
        <v>41945.458333333336</v>
      </c>
      <c r="I670">
        <v>14</v>
      </c>
      <c r="J670" t="s">
        <v>9</v>
      </c>
      <c r="K670" s="3">
        <v>41945.498611111114</v>
      </c>
      <c r="L670" s="3">
        <v>41945.458333333336</v>
      </c>
      <c r="M670">
        <v>3.2</v>
      </c>
      <c r="N670" s="3">
        <v>41945.447222222225</v>
      </c>
      <c r="O670" t="s">
        <v>9</v>
      </c>
      <c r="P670">
        <v>48</v>
      </c>
      <c r="V670" s="3"/>
      <c r="X670" s="3"/>
    </row>
    <row r="671" spans="1:24" x14ac:dyDescent="0.25">
      <c r="A671" t="s">
        <v>62</v>
      </c>
      <c r="B671" t="s">
        <v>63</v>
      </c>
      <c r="C671">
        <v>45.515999999999998</v>
      </c>
      <c r="D671">
        <v>14.64363</v>
      </c>
      <c r="E671">
        <v>535.6</v>
      </c>
      <c r="F671" s="2">
        <v>41946</v>
      </c>
      <c r="G671" s="3">
        <v>41946.498611111114</v>
      </c>
      <c r="H671" s="3">
        <v>41946.458333333336</v>
      </c>
      <c r="I671">
        <v>13</v>
      </c>
      <c r="J671" t="s">
        <v>9</v>
      </c>
      <c r="K671" s="3">
        <v>41946.498611111114</v>
      </c>
      <c r="L671" s="3">
        <v>41946.458333333336</v>
      </c>
      <c r="M671">
        <v>6.4</v>
      </c>
      <c r="N671" s="3">
        <v>41946.447222222225</v>
      </c>
      <c r="O671" t="s">
        <v>9</v>
      </c>
      <c r="P671">
        <v>64</v>
      </c>
      <c r="V671" s="3"/>
      <c r="X671" s="3"/>
    </row>
    <row r="672" spans="1:24" x14ac:dyDescent="0.25">
      <c r="A672" t="s">
        <v>62</v>
      </c>
      <c r="B672" t="s">
        <v>63</v>
      </c>
      <c r="C672">
        <v>45.515999999999998</v>
      </c>
      <c r="D672">
        <v>14.64363</v>
      </c>
      <c r="E672">
        <v>535.6</v>
      </c>
      <c r="F672" s="2">
        <v>41947</v>
      </c>
      <c r="G672" s="3">
        <v>41947.498611111114</v>
      </c>
      <c r="H672" s="3">
        <v>41947.458333333336</v>
      </c>
      <c r="I672">
        <v>15</v>
      </c>
      <c r="J672" t="s">
        <v>9</v>
      </c>
      <c r="K672" s="3">
        <v>41947.498611111114</v>
      </c>
      <c r="L672" s="3">
        <v>41947.458333333336</v>
      </c>
      <c r="M672">
        <v>12.2</v>
      </c>
      <c r="N672" s="3">
        <v>41947.447222222225</v>
      </c>
      <c r="O672" t="s">
        <v>9</v>
      </c>
      <c r="P672">
        <v>83</v>
      </c>
      <c r="V672" s="3"/>
      <c r="X672" s="3"/>
    </row>
    <row r="673" spans="1:24" x14ac:dyDescent="0.25">
      <c r="A673" t="s">
        <v>62</v>
      </c>
      <c r="B673" t="s">
        <v>63</v>
      </c>
      <c r="C673">
        <v>45.515999999999998</v>
      </c>
      <c r="D673">
        <v>14.64363</v>
      </c>
      <c r="E673">
        <v>535.6</v>
      </c>
      <c r="F673" s="2">
        <v>41948</v>
      </c>
      <c r="G673" s="3">
        <v>41948.498611111114</v>
      </c>
      <c r="H673" s="3">
        <v>41948.458333333336</v>
      </c>
      <c r="I673">
        <v>16</v>
      </c>
      <c r="J673" t="s">
        <v>9</v>
      </c>
      <c r="K673" s="3">
        <v>41948.498611111114</v>
      </c>
      <c r="L673" s="3">
        <v>41948.458333333336</v>
      </c>
      <c r="M673">
        <v>10.8</v>
      </c>
      <c r="N673" s="3">
        <v>41948.447222222225</v>
      </c>
      <c r="O673" t="s">
        <v>9</v>
      </c>
      <c r="P673">
        <v>71</v>
      </c>
      <c r="V673" s="3"/>
      <c r="X673" s="3"/>
    </row>
    <row r="674" spans="1:24" x14ac:dyDescent="0.25">
      <c r="A674" t="s">
        <v>62</v>
      </c>
      <c r="B674" t="s">
        <v>63</v>
      </c>
      <c r="C674">
        <v>45.515999999999998</v>
      </c>
      <c r="D674">
        <v>14.64363</v>
      </c>
      <c r="E674">
        <v>535.6</v>
      </c>
      <c r="F674" s="2">
        <v>41949</v>
      </c>
      <c r="G674" s="3">
        <v>41949.498611111114</v>
      </c>
      <c r="H674" s="3">
        <v>41949.458333333336</v>
      </c>
      <c r="I674">
        <v>15</v>
      </c>
      <c r="J674" t="s">
        <v>9</v>
      </c>
      <c r="K674" s="3">
        <v>41949.498611111114</v>
      </c>
      <c r="L674" s="3">
        <v>41949.458333333336</v>
      </c>
      <c r="M674">
        <v>11.2</v>
      </c>
      <c r="N674" s="3">
        <v>41949.447916666664</v>
      </c>
      <c r="O674" t="s">
        <v>9</v>
      </c>
      <c r="P674">
        <v>78</v>
      </c>
      <c r="V674" s="3"/>
      <c r="X674" s="3"/>
    </row>
    <row r="675" spans="1:24" x14ac:dyDescent="0.25">
      <c r="A675" t="s">
        <v>62</v>
      </c>
      <c r="B675" t="s">
        <v>63</v>
      </c>
      <c r="C675">
        <v>45.515999999999998</v>
      </c>
      <c r="D675">
        <v>14.64363</v>
      </c>
      <c r="E675">
        <v>535.6</v>
      </c>
      <c r="F675" s="2">
        <v>41950</v>
      </c>
      <c r="G675" s="3">
        <v>41950.498611111114</v>
      </c>
      <c r="H675" s="3">
        <v>41950.458333333336</v>
      </c>
      <c r="I675">
        <v>13</v>
      </c>
      <c r="J675" t="s">
        <v>9</v>
      </c>
      <c r="K675" s="3">
        <v>41950.498611111114</v>
      </c>
      <c r="L675" s="3">
        <v>41950.458333333336</v>
      </c>
      <c r="M675">
        <v>11.4</v>
      </c>
      <c r="N675" s="3">
        <v>41950.447916666664</v>
      </c>
      <c r="O675" t="s">
        <v>9</v>
      </c>
      <c r="P675">
        <v>90</v>
      </c>
      <c r="V675" s="3"/>
      <c r="X675" s="3"/>
    </row>
    <row r="676" spans="1:24" x14ac:dyDescent="0.25">
      <c r="A676" t="s">
        <v>62</v>
      </c>
      <c r="B676" t="s">
        <v>63</v>
      </c>
      <c r="C676">
        <v>45.515999999999998</v>
      </c>
      <c r="D676">
        <v>14.64363</v>
      </c>
      <c r="E676">
        <v>535.6</v>
      </c>
      <c r="F676" s="2">
        <v>41951</v>
      </c>
      <c r="G676" s="3">
        <v>41951.498611111114</v>
      </c>
      <c r="H676" s="3">
        <v>41951.458333333336</v>
      </c>
      <c r="I676">
        <v>14</v>
      </c>
      <c r="J676" t="s">
        <v>9</v>
      </c>
      <c r="K676" s="3">
        <v>41951.498611111114</v>
      </c>
      <c r="L676" s="3">
        <v>41951.458333333336</v>
      </c>
      <c r="M676">
        <v>9.3000000000000007</v>
      </c>
      <c r="N676" s="3">
        <v>41951.447916666664</v>
      </c>
      <c r="O676" t="s">
        <v>9</v>
      </c>
      <c r="P676">
        <v>73</v>
      </c>
      <c r="V676" s="3"/>
      <c r="X676" s="3"/>
    </row>
    <row r="677" spans="1:24" x14ac:dyDescent="0.25">
      <c r="A677" t="s">
        <v>62</v>
      </c>
      <c r="B677" t="s">
        <v>63</v>
      </c>
      <c r="C677">
        <v>45.515999999999998</v>
      </c>
      <c r="D677">
        <v>14.64363</v>
      </c>
      <c r="E677">
        <v>535.6</v>
      </c>
      <c r="F677" s="2">
        <v>41952</v>
      </c>
      <c r="G677" s="3">
        <v>41952.498611111114</v>
      </c>
      <c r="H677" s="3">
        <v>41952.458333333336</v>
      </c>
      <c r="I677">
        <v>9</v>
      </c>
      <c r="J677" t="s">
        <v>9</v>
      </c>
      <c r="K677" s="3">
        <v>41952.498611111114</v>
      </c>
      <c r="L677" s="3">
        <v>41952.458333333336</v>
      </c>
      <c r="M677">
        <v>2.6</v>
      </c>
      <c r="N677" s="3">
        <v>41952.447916666664</v>
      </c>
      <c r="O677" t="s">
        <v>9</v>
      </c>
      <c r="P677">
        <v>64</v>
      </c>
      <c r="V677" s="3"/>
      <c r="X677" s="3"/>
    </row>
    <row r="678" spans="1:24" x14ac:dyDescent="0.25">
      <c r="A678" t="s">
        <v>62</v>
      </c>
      <c r="B678" t="s">
        <v>63</v>
      </c>
      <c r="C678">
        <v>45.515999999999998</v>
      </c>
      <c r="D678">
        <v>14.64363</v>
      </c>
      <c r="E678">
        <v>535.6</v>
      </c>
      <c r="F678" s="2">
        <v>41953</v>
      </c>
      <c r="G678" s="3">
        <v>41953.498611111114</v>
      </c>
      <c r="H678" s="3">
        <v>41953.458333333336</v>
      </c>
      <c r="I678">
        <v>12</v>
      </c>
      <c r="J678" t="s">
        <v>9</v>
      </c>
      <c r="K678" s="3">
        <v>41953.498611111114</v>
      </c>
      <c r="L678" s="3">
        <v>41953.458333333336</v>
      </c>
      <c r="M678">
        <v>7.9</v>
      </c>
      <c r="N678" s="3">
        <v>41953.447916666664</v>
      </c>
      <c r="O678" t="s">
        <v>9</v>
      </c>
      <c r="P678">
        <v>76</v>
      </c>
      <c r="V678" s="3"/>
      <c r="X678" s="3"/>
    </row>
    <row r="679" spans="1:24" x14ac:dyDescent="0.25">
      <c r="A679" t="s">
        <v>62</v>
      </c>
      <c r="B679" t="s">
        <v>63</v>
      </c>
      <c r="C679">
        <v>45.515999999999998</v>
      </c>
      <c r="D679">
        <v>14.64363</v>
      </c>
      <c r="E679">
        <v>535.6</v>
      </c>
      <c r="F679" s="2">
        <v>41954</v>
      </c>
      <c r="G679" s="3">
        <v>41954.498611111114</v>
      </c>
      <c r="H679" s="3">
        <v>41954.458333333336</v>
      </c>
      <c r="I679">
        <v>15</v>
      </c>
      <c r="J679" t="s">
        <v>9</v>
      </c>
      <c r="K679" s="3">
        <v>41954.498611111114</v>
      </c>
      <c r="L679" s="3">
        <v>41954.458333333336</v>
      </c>
      <c r="M679">
        <v>11.2</v>
      </c>
      <c r="N679" s="3">
        <v>41954.447916666664</v>
      </c>
      <c r="O679" t="s">
        <v>9</v>
      </c>
      <c r="P679">
        <v>78</v>
      </c>
      <c r="V679" s="3"/>
      <c r="X679" s="3"/>
    </row>
    <row r="680" spans="1:24" x14ac:dyDescent="0.25">
      <c r="A680" t="s">
        <v>62</v>
      </c>
      <c r="B680" t="s">
        <v>63</v>
      </c>
      <c r="C680">
        <v>45.515999999999998</v>
      </c>
      <c r="D680">
        <v>14.64363</v>
      </c>
      <c r="E680">
        <v>535.6</v>
      </c>
      <c r="F680" s="2">
        <v>41955</v>
      </c>
      <c r="G680" s="3">
        <v>41955.498611111114</v>
      </c>
      <c r="H680" s="3">
        <v>41955.458333333336</v>
      </c>
      <c r="I680">
        <v>12</v>
      </c>
      <c r="J680" t="s">
        <v>9</v>
      </c>
      <c r="K680" s="3">
        <v>41955.498611111114</v>
      </c>
      <c r="L680" s="3">
        <v>41955.458333333336</v>
      </c>
      <c r="M680">
        <v>9.1</v>
      </c>
      <c r="N680" s="3">
        <v>41955.447916666664</v>
      </c>
      <c r="O680" t="s">
        <v>9</v>
      </c>
      <c r="P680">
        <v>82</v>
      </c>
      <c r="V680" s="3"/>
      <c r="X680" s="3"/>
    </row>
    <row r="681" spans="1:24" x14ac:dyDescent="0.25">
      <c r="A681" t="s">
        <v>62</v>
      </c>
      <c r="B681" t="s">
        <v>63</v>
      </c>
      <c r="C681">
        <v>45.515999999999998</v>
      </c>
      <c r="D681">
        <v>14.64363</v>
      </c>
      <c r="E681">
        <v>535.6</v>
      </c>
      <c r="F681" s="2">
        <v>41956</v>
      </c>
      <c r="G681" s="3">
        <v>41956.498611111114</v>
      </c>
      <c r="H681" s="3">
        <v>41956.458333333336</v>
      </c>
      <c r="I681">
        <v>10</v>
      </c>
      <c r="J681" t="s">
        <v>9</v>
      </c>
      <c r="K681" s="3">
        <v>41956.498611111114</v>
      </c>
      <c r="L681" s="3">
        <v>41956.458333333336</v>
      </c>
      <c r="M681">
        <v>7.3</v>
      </c>
      <c r="N681" s="3">
        <v>41956.447916666664</v>
      </c>
      <c r="O681" t="s">
        <v>9</v>
      </c>
      <c r="P681">
        <v>83</v>
      </c>
      <c r="V681" s="3"/>
      <c r="X681" s="3"/>
    </row>
    <row r="682" spans="1:24" x14ac:dyDescent="0.25">
      <c r="A682" t="s">
        <v>62</v>
      </c>
      <c r="B682" t="s">
        <v>63</v>
      </c>
      <c r="C682">
        <v>45.515999999999998</v>
      </c>
      <c r="D682">
        <v>14.64363</v>
      </c>
      <c r="E682">
        <v>535.6</v>
      </c>
      <c r="F682" s="2">
        <v>41957</v>
      </c>
      <c r="G682" s="3">
        <v>41957.498611111114</v>
      </c>
      <c r="H682" s="3">
        <v>41957.458333333336</v>
      </c>
      <c r="I682">
        <v>10</v>
      </c>
      <c r="J682" t="s">
        <v>9</v>
      </c>
      <c r="K682" s="3">
        <v>41957.498611111114</v>
      </c>
      <c r="L682" s="3">
        <v>41957.458333333336</v>
      </c>
      <c r="M682">
        <v>5.8</v>
      </c>
      <c r="N682" s="3">
        <v>41957.447916666664</v>
      </c>
      <c r="O682" t="s">
        <v>9</v>
      </c>
      <c r="P682">
        <v>75</v>
      </c>
      <c r="V682" s="3"/>
      <c r="X682" s="3"/>
    </row>
    <row r="683" spans="1:24" x14ac:dyDescent="0.25">
      <c r="A683" t="s">
        <v>62</v>
      </c>
      <c r="B683" t="s">
        <v>63</v>
      </c>
      <c r="C683">
        <v>45.515999999999998</v>
      </c>
      <c r="D683">
        <v>14.64363</v>
      </c>
      <c r="E683">
        <v>535.6</v>
      </c>
      <c r="F683" s="2">
        <v>41958</v>
      </c>
      <c r="G683" s="3">
        <v>41958.498611111114</v>
      </c>
      <c r="H683" s="3">
        <v>41958.458333333336</v>
      </c>
      <c r="I683">
        <v>10</v>
      </c>
      <c r="J683" t="s">
        <v>9</v>
      </c>
      <c r="K683" s="3">
        <v>41958.498611111114</v>
      </c>
      <c r="L683" s="3">
        <v>41958.458333333336</v>
      </c>
      <c r="M683">
        <v>6.9</v>
      </c>
      <c r="N683" s="3">
        <v>41958.447916666664</v>
      </c>
      <c r="O683" t="s">
        <v>9</v>
      </c>
      <c r="P683">
        <v>81</v>
      </c>
      <c r="V683" s="3"/>
      <c r="X683" s="3"/>
    </row>
    <row r="684" spans="1:24" x14ac:dyDescent="0.25">
      <c r="A684" t="s">
        <v>62</v>
      </c>
      <c r="B684" t="s">
        <v>63</v>
      </c>
      <c r="C684">
        <v>45.515999999999998</v>
      </c>
      <c r="D684">
        <v>14.64363</v>
      </c>
      <c r="E684">
        <v>535.6</v>
      </c>
      <c r="F684" s="2">
        <v>41959</v>
      </c>
      <c r="G684" s="3">
        <v>41959.498611111114</v>
      </c>
      <c r="H684" s="3">
        <v>41959.458333333336</v>
      </c>
      <c r="I684">
        <v>13</v>
      </c>
      <c r="J684" t="s">
        <v>9</v>
      </c>
      <c r="K684" s="3">
        <v>41959.498611111114</v>
      </c>
      <c r="L684" s="3">
        <v>41959.458333333336</v>
      </c>
      <c r="M684">
        <v>10</v>
      </c>
      <c r="N684" s="3">
        <v>41959.448611111111</v>
      </c>
      <c r="O684" t="s">
        <v>9</v>
      </c>
      <c r="P684">
        <v>82</v>
      </c>
      <c r="V684" s="3"/>
      <c r="X684" s="3"/>
    </row>
    <row r="685" spans="1:24" x14ac:dyDescent="0.25">
      <c r="A685" t="s">
        <v>62</v>
      </c>
      <c r="B685" t="s">
        <v>63</v>
      </c>
      <c r="C685">
        <v>45.515999999999998</v>
      </c>
      <c r="D685">
        <v>14.64363</v>
      </c>
      <c r="E685">
        <v>535.6</v>
      </c>
      <c r="F685" s="2">
        <v>41960</v>
      </c>
      <c r="G685" s="3">
        <v>41960.498611111114</v>
      </c>
      <c r="H685" s="3">
        <v>41960.458333333336</v>
      </c>
      <c r="I685">
        <v>9</v>
      </c>
      <c r="J685" t="s">
        <v>9</v>
      </c>
      <c r="K685" s="3">
        <v>41960.498611111114</v>
      </c>
      <c r="L685" s="3">
        <v>41960.458333333336</v>
      </c>
      <c r="M685">
        <v>5.2</v>
      </c>
      <c r="N685" s="3">
        <v>41960.448611111111</v>
      </c>
      <c r="O685" t="s">
        <v>9</v>
      </c>
      <c r="P685">
        <v>77</v>
      </c>
      <c r="V685" s="3"/>
      <c r="X685" s="3"/>
    </row>
    <row r="686" spans="1:24" x14ac:dyDescent="0.25">
      <c r="A686" t="s">
        <v>62</v>
      </c>
      <c r="B686" t="s">
        <v>63</v>
      </c>
      <c r="C686">
        <v>45.515999999999998</v>
      </c>
      <c r="D686">
        <v>14.64363</v>
      </c>
      <c r="E686">
        <v>535.6</v>
      </c>
      <c r="F686" s="2">
        <v>41961</v>
      </c>
      <c r="G686" s="3">
        <v>41961.498611111114</v>
      </c>
      <c r="H686" s="3">
        <v>41961.458333333336</v>
      </c>
      <c r="I686">
        <v>9</v>
      </c>
      <c r="J686" t="s">
        <v>9</v>
      </c>
      <c r="K686" s="3">
        <v>41961.498611111114</v>
      </c>
      <c r="L686" s="3">
        <v>41961.458333333336</v>
      </c>
      <c r="M686">
        <v>2.4</v>
      </c>
      <c r="N686" s="3">
        <v>41961.448611111111</v>
      </c>
      <c r="O686" t="s">
        <v>9</v>
      </c>
      <c r="P686">
        <v>63</v>
      </c>
      <c r="V686" s="3"/>
      <c r="X686" s="3"/>
    </row>
    <row r="687" spans="1:24" x14ac:dyDescent="0.25">
      <c r="A687" t="s">
        <v>62</v>
      </c>
      <c r="B687" t="s">
        <v>63</v>
      </c>
      <c r="C687">
        <v>45.515999999999998</v>
      </c>
      <c r="D687">
        <v>14.64363</v>
      </c>
      <c r="E687">
        <v>535.6</v>
      </c>
      <c r="F687" s="2">
        <v>41962</v>
      </c>
      <c r="G687" s="3">
        <v>41962.498611111114</v>
      </c>
      <c r="H687" s="3">
        <v>41962.458333333336</v>
      </c>
      <c r="I687">
        <v>10</v>
      </c>
      <c r="J687" t="s">
        <v>9</v>
      </c>
      <c r="K687" s="3">
        <v>41962.498611111114</v>
      </c>
      <c r="L687" s="3">
        <v>41962.458333333336</v>
      </c>
      <c r="M687">
        <v>3.1</v>
      </c>
      <c r="N687" s="3">
        <v>41962.448611111111</v>
      </c>
      <c r="O687" t="s">
        <v>9</v>
      </c>
      <c r="P687">
        <v>62</v>
      </c>
      <c r="V687" s="3"/>
      <c r="X687" s="3"/>
    </row>
    <row r="688" spans="1:24" x14ac:dyDescent="0.25">
      <c r="A688" t="s">
        <v>62</v>
      </c>
      <c r="B688" t="s">
        <v>63</v>
      </c>
      <c r="C688">
        <v>45.515999999999998</v>
      </c>
      <c r="D688">
        <v>14.64363</v>
      </c>
      <c r="E688">
        <v>535.6</v>
      </c>
      <c r="F688" s="2">
        <v>41963</v>
      </c>
      <c r="G688" s="3">
        <v>41963.498611111114</v>
      </c>
      <c r="H688" s="3">
        <v>41963.458333333336</v>
      </c>
      <c r="I688">
        <v>10</v>
      </c>
      <c r="J688" t="s">
        <v>9</v>
      </c>
      <c r="K688" s="3">
        <v>41963.498611111114</v>
      </c>
      <c r="L688" s="3">
        <v>41963.458333333336</v>
      </c>
      <c r="M688">
        <v>-0.5</v>
      </c>
      <c r="N688" s="3">
        <v>41963.449305555558</v>
      </c>
      <c r="O688" t="s">
        <v>9</v>
      </c>
      <c r="P688">
        <v>48</v>
      </c>
      <c r="V688" s="3"/>
      <c r="X688" s="3"/>
    </row>
    <row r="689" spans="1:24" x14ac:dyDescent="0.25">
      <c r="A689" t="s">
        <v>62</v>
      </c>
      <c r="B689" t="s">
        <v>63</v>
      </c>
      <c r="C689">
        <v>45.515999999999998</v>
      </c>
      <c r="D689">
        <v>14.64363</v>
      </c>
      <c r="E689">
        <v>535.6</v>
      </c>
      <c r="F689" s="2">
        <v>41964</v>
      </c>
      <c r="G689" s="3">
        <v>41964.498611111114</v>
      </c>
      <c r="H689" s="3">
        <v>41964.458333333336</v>
      </c>
      <c r="I689">
        <v>5</v>
      </c>
      <c r="J689" t="s">
        <v>9</v>
      </c>
      <c r="K689" s="3">
        <v>41964.498611111114</v>
      </c>
      <c r="L689" s="3">
        <v>41964.458333333336</v>
      </c>
      <c r="M689">
        <v>-1.2</v>
      </c>
      <c r="N689" s="3">
        <v>41964.449305555558</v>
      </c>
      <c r="O689" t="s">
        <v>9</v>
      </c>
      <c r="P689">
        <v>64</v>
      </c>
      <c r="V689" s="3"/>
      <c r="X689" s="3"/>
    </row>
    <row r="690" spans="1:24" x14ac:dyDescent="0.25">
      <c r="A690" t="s">
        <v>62</v>
      </c>
      <c r="B690" t="s">
        <v>63</v>
      </c>
      <c r="C690">
        <v>45.515999999999998</v>
      </c>
      <c r="D690">
        <v>14.64363</v>
      </c>
      <c r="E690">
        <v>535.6</v>
      </c>
      <c r="F690" s="2">
        <v>41965</v>
      </c>
      <c r="G690" s="3">
        <v>41965.498611111114</v>
      </c>
      <c r="H690" s="3">
        <v>41965.458333333336</v>
      </c>
      <c r="I690">
        <v>5</v>
      </c>
      <c r="J690" t="s">
        <v>9</v>
      </c>
      <c r="K690" s="3">
        <v>41965.498611111114</v>
      </c>
      <c r="L690" s="3">
        <v>41965.458333333336</v>
      </c>
      <c r="M690">
        <v>-1</v>
      </c>
      <c r="N690" s="3">
        <v>41965.449305555558</v>
      </c>
      <c r="O690" t="s">
        <v>9</v>
      </c>
      <c r="P690">
        <v>65</v>
      </c>
      <c r="V690" s="3"/>
      <c r="X690" s="3"/>
    </row>
    <row r="691" spans="1:24" x14ac:dyDescent="0.25">
      <c r="A691" t="s">
        <v>62</v>
      </c>
      <c r="B691" t="s">
        <v>63</v>
      </c>
      <c r="C691">
        <v>45.515999999999998</v>
      </c>
      <c r="D691">
        <v>14.64363</v>
      </c>
      <c r="E691">
        <v>535.6</v>
      </c>
      <c r="F691" s="2">
        <v>41966</v>
      </c>
      <c r="G691" s="3">
        <v>41966.498611111114</v>
      </c>
      <c r="H691" s="3">
        <v>41966.458333333336</v>
      </c>
      <c r="I691">
        <v>4</v>
      </c>
      <c r="J691" t="s">
        <v>9</v>
      </c>
      <c r="K691" s="3">
        <v>41966.498611111114</v>
      </c>
      <c r="L691" s="3">
        <v>41966.458333333336</v>
      </c>
      <c r="M691">
        <v>-1.4</v>
      </c>
      <c r="N691" s="3">
        <v>41966.449305555558</v>
      </c>
      <c r="O691" t="s">
        <v>9</v>
      </c>
      <c r="P691">
        <v>68</v>
      </c>
      <c r="V691" s="3"/>
      <c r="X691" s="3"/>
    </row>
    <row r="692" spans="1:24" x14ac:dyDescent="0.25">
      <c r="A692" t="s">
        <v>62</v>
      </c>
      <c r="B692" t="s">
        <v>63</v>
      </c>
      <c r="C692">
        <v>45.515999999999998</v>
      </c>
      <c r="D692">
        <v>14.64363</v>
      </c>
      <c r="E692">
        <v>535.6</v>
      </c>
      <c r="F692" s="2">
        <v>41967</v>
      </c>
      <c r="G692" s="3">
        <v>41967.498611111114</v>
      </c>
      <c r="H692" s="3">
        <v>41967.458333333336</v>
      </c>
      <c r="I692">
        <v>2</v>
      </c>
      <c r="J692" t="s">
        <v>9</v>
      </c>
      <c r="K692" s="3">
        <v>41967.498611111114</v>
      </c>
      <c r="L692" s="3">
        <v>41967.458333333336</v>
      </c>
      <c r="M692">
        <v>-5.6</v>
      </c>
      <c r="N692" s="3">
        <v>41967.45</v>
      </c>
      <c r="O692" t="s">
        <v>9</v>
      </c>
      <c r="P692">
        <v>57</v>
      </c>
      <c r="V692" s="3"/>
      <c r="X692" s="3"/>
    </row>
    <row r="693" spans="1:24" x14ac:dyDescent="0.25">
      <c r="A693" t="s">
        <v>62</v>
      </c>
      <c r="B693" t="s">
        <v>63</v>
      </c>
      <c r="C693">
        <v>45.515999999999998</v>
      </c>
      <c r="D693">
        <v>14.64363</v>
      </c>
      <c r="E693">
        <v>535.6</v>
      </c>
      <c r="F693" s="2">
        <v>41968</v>
      </c>
      <c r="G693" s="3">
        <v>41968.498611111114</v>
      </c>
      <c r="H693" s="3">
        <v>41968.458333333336</v>
      </c>
      <c r="I693">
        <v>3</v>
      </c>
      <c r="J693" t="s">
        <v>9</v>
      </c>
      <c r="K693" s="3">
        <v>41968.498611111114</v>
      </c>
      <c r="L693" s="3">
        <v>41968.458333333336</v>
      </c>
      <c r="M693">
        <v>-2.7</v>
      </c>
      <c r="N693" s="3">
        <v>41968.45</v>
      </c>
      <c r="O693" t="s">
        <v>9</v>
      </c>
      <c r="P693">
        <v>66</v>
      </c>
      <c r="V693" s="3"/>
      <c r="X693" s="3"/>
    </row>
    <row r="694" spans="1:24" x14ac:dyDescent="0.25">
      <c r="A694" t="s">
        <v>62</v>
      </c>
      <c r="B694" t="s">
        <v>63</v>
      </c>
      <c r="C694">
        <v>45.515999999999998</v>
      </c>
      <c r="D694">
        <v>14.64363</v>
      </c>
      <c r="E694">
        <v>535.6</v>
      </c>
      <c r="F694" s="2">
        <v>41969</v>
      </c>
      <c r="G694" s="3">
        <v>41969.498611111114</v>
      </c>
      <c r="H694" s="3">
        <v>41969.458333333336</v>
      </c>
      <c r="I694">
        <v>2</v>
      </c>
      <c r="J694" t="s">
        <v>9</v>
      </c>
      <c r="K694" s="3">
        <v>41969.498611111114</v>
      </c>
      <c r="L694" s="3">
        <v>41969.458333333336</v>
      </c>
      <c r="M694">
        <v>-3.1</v>
      </c>
      <c r="N694" s="3">
        <v>41969.45</v>
      </c>
      <c r="O694" t="s">
        <v>9</v>
      </c>
      <c r="P694">
        <v>69</v>
      </c>
      <c r="V694" s="3"/>
      <c r="X694" s="3"/>
    </row>
    <row r="695" spans="1:24" x14ac:dyDescent="0.25">
      <c r="A695" t="s">
        <v>62</v>
      </c>
      <c r="B695" t="s">
        <v>63</v>
      </c>
      <c r="C695">
        <v>45.515999999999998</v>
      </c>
      <c r="D695">
        <v>14.64363</v>
      </c>
      <c r="E695">
        <v>535.6</v>
      </c>
      <c r="F695" s="2">
        <v>41970</v>
      </c>
      <c r="G695" s="3">
        <v>41970.498611111114</v>
      </c>
      <c r="H695" s="3">
        <v>41970.458333333336</v>
      </c>
      <c r="I695">
        <v>2</v>
      </c>
      <c r="J695" t="s">
        <v>9</v>
      </c>
      <c r="K695" s="3">
        <v>41970.498611111114</v>
      </c>
      <c r="L695" s="3">
        <v>41970.458333333336</v>
      </c>
      <c r="M695">
        <v>-2.7</v>
      </c>
      <c r="N695" s="3">
        <v>41970.450694444444</v>
      </c>
      <c r="O695" t="s">
        <v>9</v>
      </c>
      <c r="P695">
        <v>71</v>
      </c>
      <c r="V695" s="3"/>
      <c r="X695" s="3"/>
    </row>
    <row r="696" spans="1:24" x14ac:dyDescent="0.25">
      <c r="A696" t="s">
        <v>62</v>
      </c>
      <c r="B696" t="s">
        <v>63</v>
      </c>
      <c r="C696">
        <v>45.515999999999998</v>
      </c>
      <c r="D696">
        <v>14.64363</v>
      </c>
      <c r="E696">
        <v>535.6</v>
      </c>
      <c r="F696" s="2">
        <v>41971</v>
      </c>
      <c r="G696" s="3">
        <v>41971.498611111114</v>
      </c>
      <c r="H696" s="3">
        <v>41971.458333333336</v>
      </c>
      <c r="I696">
        <v>8</v>
      </c>
      <c r="J696" t="s">
        <v>9</v>
      </c>
      <c r="K696" s="3">
        <v>41971.498611111114</v>
      </c>
      <c r="L696" s="3">
        <v>41971.458333333336</v>
      </c>
      <c r="M696">
        <v>4.4000000000000004</v>
      </c>
      <c r="N696" s="3">
        <v>41971.450694444444</v>
      </c>
      <c r="O696" t="s">
        <v>9</v>
      </c>
      <c r="P696">
        <v>78</v>
      </c>
      <c r="V696" s="3"/>
      <c r="X696" s="3"/>
    </row>
    <row r="697" spans="1:24" x14ac:dyDescent="0.25">
      <c r="A697" t="s">
        <v>62</v>
      </c>
      <c r="B697" t="s">
        <v>63</v>
      </c>
      <c r="C697">
        <v>45.515999999999998</v>
      </c>
      <c r="D697">
        <v>14.64363</v>
      </c>
      <c r="E697">
        <v>535.6</v>
      </c>
      <c r="F697" s="2">
        <v>41972</v>
      </c>
      <c r="G697" s="3">
        <v>41972.498611111114</v>
      </c>
      <c r="H697" s="3">
        <v>41972.458333333336</v>
      </c>
      <c r="I697">
        <v>8</v>
      </c>
      <c r="J697" t="s">
        <v>9</v>
      </c>
      <c r="K697" s="3">
        <v>41972.498611111114</v>
      </c>
      <c r="L697" s="3">
        <v>41972.458333333336</v>
      </c>
      <c r="M697">
        <v>5</v>
      </c>
      <c r="N697" s="3">
        <v>41972.450694444444</v>
      </c>
      <c r="O697" t="s">
        <v>9</v>
      </c>
      <c r="P697">
        <v>81</v>
      </c>
      <c r="V697" s="3"/>
      <c r="X697" s="3"/>
    </row>
    <row r="698" spans="1:24" x14ac:dyDescent="0.25">
      <c r="A698" t="s">
        <v>62</v>
      </c>
      <c r="B698" t="s">
        <v>63</v>
      </c>
      <c r="C698">
        <v>45.515999999999998</v>
      </c>
      <c r="D698">
        <v>14.64363</v>
      </c>
      <c r="E698">
        <v>535.6</v>
      </c>
      <c r="F698" s="2">
        <v>41973</v>
      </c>
      <c r="G698" s="3">
        <v>41973.498611111114</v>
      </c>
      <c r="H698" s="3">
        <v>41973.458333333336</v>
      </c>
      <c r="I698">
        <v>5</v>
      </c>
      <c r="J698" t="s">
        <v>9</v>
      </c>
      <c r="K698" s="3">
        <v>41973.498611111114</v>
      </c>
      <c r="L698" s="3">
        <v>41973.458333333336</v>
      </c>
      <c r="M698">
        <v>1.8</v>
      </c>
      <c r="N698" s="3">
        <v>41973.451388888891</v>
      </c>
      <c r="O698" t="s">
        <v>9</v>
      </c>
      <c r="P698">
        <v>80</v>
      </c>
      <c r="V698" s="3"/>
      <c r="X698" s="3"/>
    </row>
    <row r="699" spans="1:24" x14ac:dyDescent="0.25">
      <c r="A699" t="s">
        <v>62</v>
      </c>
      <c r="B699" t="s">
        <v>63</v>
      </c>
      <c r="C699">
        <v>45.515999999999998</v>
      </c>
      <c r="D699">
        <v>14.64363</v>
      </c>
      <c r="E699">
        <v>535.6</v>
      </c>
      <c r="F699" s="2">
        <v>41974</v>
      </c>
      <c r="G699" s="3">
        <v>41974.498611111114</v>
      </c>
      <c r="H699" s="3">
        <v>41974.458333333336</v>
      </c>
      <c r="I699">
        <v>5</v>
      </c>
      <c r="J699" t="s">
        <v>9</v>
      </c>
      <c r="K699" s="3">
        <v>41974.498611111114</v>
      </c>
      <c r="L699" s="3">
        <v>41974.458333333336</v>
      </c>
      <c r="M699">
        <v>1.5</v>
      </c>
      <c r="N699" s="3">
        <v>41974.451388888891</v>
      </c>
      <c r="O699" t="s">
        <v>9</v>
      </c>
      <c r="P699">
        <v>78</v>
      </c>
      <c r="V699" s="3"/>
      <c r="X699" s="3"/>
    </row>
    <row r="700" spans="1:24" x14ac:dyDescent="0.25">
      <c r="A700" t="s">
        <v>62</v>
      </c>
      <c r="B700" t="s">
        <v>63</v>
      </c>
      <c r="C700">
        <v>45.515999999999998</v>
      </c>
      <c r="D700">
        <v>14.64363</v>
      </c>
      <c r="E700">
        <v>535.6</v>
      </c>
      <c r="F700" s="2">
        <v>41975</v>
      </c>
      <c r="G700" s="3">
        <v>41975.498611111114</v>
      </c>
      <c r="H700" s="3">
        <v>41975.458333333336</v>
      </c>
      <c r="I700">
        <v>3</v>
      </c>
      <c r="J700" t="s">
        <v>9</v>
      </c>
      <c r="K700" s="3">
        <v>41975.498611111114</v>
      </c>
      <c r="L700" s="3">
        <v>41975.458333333336</v>
      </c>
      <c r="M700">
        <v>-2.9</v>
      </c>
      <c r="N700" s="3">
        <v>41975.451388888891</v>
      </c>
      <c r="O700" t="s">
        <v>9</v>
      </c>
      <c r="P700">
        <v>65</v>
      </c>
      <c r="V700" s="3"/>
      <c r="X700" s="3"/>
    </row>
    <row r="701" spans="1:24" x14ac:dyDescent="0.25">
      <c r="A701" t="s">
        <v>62</v>
      </c>
      <c r="B701" t="s">
        <v>63</v>
      </c>
      <c r="C701">
        <v>45.515999999999998</v>
      </c>
      <c r="D701">
        <v>14.64363</v>
      </c>
      <c r="E701">
        <v>535.6</v>
      </c>
      <c r="F701" s="2">
        <v>41976</v>
      </c>
      <c r="G701" s="3">
        <v>41976.498611111114</v>
      </c>
      <c r="H701" s="3">
        <v>41976.458333333336</v>
      </c>
      <c r="I701">
        <v>2</v>
      </c>
      <c r="J701" t="s">
        <v>9</v>
      </c>
      <c r="K701" s="3">
        <v>41976.498611111114</v>
      </c>
      <c r="L701" s="3">
        <v>41976.458333333336</v>
      </c>
      <c r="M701">
        <v>-7.4</v>
      </c>
      <c r="N701" s="3">
        <v>41976.45208333333</v>
      </c>
      <c r="O701" t="s">
        <v>9</v>
      </c>
      <c r="P701">
        <v>50</v>
      </c>
      <c r="V701" s="3"/>
      <c r="X701" s="3"/>
    </row>
    <row r="702" spans="1:24" x14ac:dyDescent="0.25">
      <c r="A702" t="s">
        <v>62</v>
      </c>
      <c r="B702" t="s">
        <v>63</v>
      </c>
      <c r="C702">
        <v>45.515999999999998</v>
      </c>
      <c r="D702">
        <v>14.64363</v>
      </c>
      <c r="E702">
        <v>535.6</v>
      </c>
      <c r="F702" s="2">
        <v>41977</v>
      </c>
      <c r="G702" s="3">
        <v>41977.498611111114</v>
      </c>
      <c r="H702" s="3">
        <v>41977.458333333336</v>
      </c>
      <c r="I702">
        <v>3</v>
      </c>
      <c r="J702" t="s">
        <v>9</v>
      </c>
      <c r="K702" s="3">
        <v>41977.498611111114</v>
      </c>
      <c r="L702" s="3">
        <v>41977.458333333336</v>
      </c>
      <c r="M702">
        <v>-6.2</v>
      </c>
      <c r="N702" s="3">
        <v>41977.45208333333</v>
      </c>
      <c r="O702" t="s">
        <v>9</v>
      </c>
      <c r="P702">
        <v>51</v>
      </c>
      <c r="V702" s="3"/>
      <c r="X702" s="3"/>
    </row>
    <row r="703" spans="1:24" x14ac:dyDescent="0.25">
      <c r="A703" t="s">
        <v>62</v>
      </c>
      <c r="B703" t="s">
        <v>63</v>
      </c>
      <c r="C703">
        <v>45.515999999999998</v>
      </c>
      <c r="D703">
        <v>14.64363</v>
      </c>
      <c r="E703">
        <v>535.6</v>
      </c>
      <c r="F703" s="2">
        <v>41978</v>
      </c>
      <c r="G703" s="3">
        <v>41978.498611111114</v>
      </c>
      <c r="H703" s="3">
        <v>41978.458333333336</v>
      </c>
      <c r="I703">
        <v>3</v>
      </c>
      <c r="J703" t="s">
        <v>9</v>
      </c>
      <c r="K703" s="3">
        <v>41978.498611111114</v>
      </c>
      <c r="L703" s="3">
        <v>41978.458333333336</v>
      </c>
      <c r="M703">
        <v>-2.9</v>
      </c>
      <c r="N703" s="3">
        <v>41978.452777777777</v>
      </c>
      <c r="O703" t="s">
        <v>9</v>
      </c>
      <c r="P703">
        <v>65</v>
      </c>
      <c r="V703" s="3"/>
      <c r="X703" s="3"/>
    </row>
    <row r="704" spans="1:24" x14ac:dyDescent="0.25">
      <c r="A704" t="s">
        <v>62</v>
      </c>
      <c r="B704" t="s">
        <v>63</v>
      </c>
      <c r="C704">
        <v>45.515999999999998</v>
      </c>
      <c r="D704">
        <v>14.64363</v>
      </c>
      <c r="E704">
        <v>535.6</v>
      </c>
      <c r="F704" s="2">
        <v>41979</v>
      </c>
      <c r="G704" s="3">
        <v>41979.498611111114</v>
      </c>
      <c r="H704" s="3">
        <v>41979.458333333336</v>
      </c>
      <c r="I704">
        <v>4</v>
      </c>
      <c r="J704" t="s">
        <v>9</v>
      </c>
      <c r="K704" s="3">
        <v>41979.498611111114</v>
      </c>
      <c r="L704" s="3">
        <v>41979.458333333336</v>
      </c>
      <c r="M704">
        <v>-2.2000000000000002</v>
      </c>
      <c r="N704" s="3">
        <v>41979.452777777777</v>
      </c>
      <c r="O704" t="s">
        <v>9</v>
      </c>
      <c r="P704">
        <v>64</v>
      </c>
      <c r="V704" s="3"/>
      <c r="X704" s="3"/>
    </row>
    <row r="705" spans="1:24" x14ac:dyDescent="0.25">
      <c r="A705" t="s">
        <v>62</v>
      </c>
      <c r="B705" t="s">
        <v>63</v>
      </c>
      <c r="C705">
        <v>45.515999999999998</v>
      </c>
      <c r="D705">
        <v>14.64363</v>
      </c>
      <c r="E705">
        <v>535.6</v>
      </c>
      <c r="F705" s="2">
        <v>41980</v>
      </c>
      <c r="G705" s="3">
        <v>41980.498611111114</v>
      </c>
      <c r="H705" s="3">
        <v>41980.458333333336</v>
      </c>
      <c r="I705">
        <v>4</v>
      </c>
      <c r="J705" t="s">
        <v>9</v>
      </c>
      <c r="K705" s="3">
        <v>41980.498611111114</v>
      </c>
      <c r="L705" s="3">
        <v>41980.458333333336</v>
      </c>
      <c r="M705">
        <v>-2.6</v>
      </c>
      <c r="N705" s="3">
        <v>41980.452777777777</v>
      </c>
      <c r="O705" t="s">
        <v>9</v>
      </c>
      <c r="P705">
        <v>62</v>
      </c>
      <c r="V705" s="3"/>
      <c r="X705" s="3"/>
    </row>
    <row r="706" spans="1:24" x14ac:dyDescent="0.25">
      <c r="A706" t="s">
        <v>62</v>
      </c>
      <c r="B706" t="s">
        <v>63</v>
      </c>
      <c r="C706">
        <v>45.515999999999998</v>
      </c>
      <c r="D706">
        <v>14.64363</v>
      </c>
      <c r="E706">
        <v>535.6</v>
      </c>
      <c r="F706" s="2">
        <v>41981</v>
      </c>
      <c r="G706" s="3">
        <v>41981.498611111114</v>
      </c>
      <c r="H706" s="3">
        <v>41981.458333333336</v>
      </c>
      <c r="I706">
        <v>4</v>
      </c>
      <c r="J706" t="s">
        <v>9</v>
      </c>
      <c r="K706" s="3">
        <v>41981.498611111114</v>
      </c>
      <c r="L706" s="3">
        <v>41981.458333333336</v>
      </c>
      <c r="M706">
        <v>-5.2</v>
      </c>
      <c r="N706" s="3">
        <v>41981.453472222223</v>
      </c>
      <c r="O706" t="s">
        <v>9</v>
      </c>
      <c r="P706">
        <v>51</v>
      </c>
      <c r="V706" s="3"/>
      <c r="X706" s="3"/>
    </row>
    <row r="707" spans="1:24" x14ac:dyDescent="0.25">
      <c r="A707" t="s">
        <v>62</v>
      </c>
      <c r="B707" t="s">
        <v>63</v>
      </c>
      <c r="C707">
        <v>45.515999999999998</v>
      </c>
      <c r="D707">
        <v>14.64363</v>
      </c>
      <c r="E707">
        <v>535.6</v>
      </c>
      <c r="F707" s="2">
        <v>41982</v>
      </c>
      <c r="G707" s="3">
        <v>41982.498611111114</v>
      </c>
      <c r="H707" s="3">
        <v>41982.458333333336</v>
      </c>
      <c r="I707">
        <v>2</v>
      </c>
      <c r="J707" t="s">
        <v>9</v>
      </c>
      <c r="K707" s="3">
        <v>41982.498611111114</v>
      </c>
      <c r="L707" s="3">
        <v>41982.458333333336</v>
      </c>
      <c r="M707">
        <v>-9.3000000000000007</v>
      </c>
      <c r="N707" s="3">
        <v>41982.453472222223</v>
      </c>
      <c r="O707" t="s">
        <v>9</v>
      </c>
      <c r="P707">
        <v>43</v>
      </c>
      <c r="V707" s="3"/>
      <c r="X707" s="3"/>
    </row>
    <row r="708" spans="1:24" x14ac:dyDescent="0.25">
      <c r="A708" t="s">
        <v>62</v>
      </c>
      <c r="B708" t="s">
        <v>63</v>
      </c>
      <c r="C708">
        <v>45.515999999999998</v>
      </c>
      <c r="D708">
        <v>14.64363</v>
      </c>
      <c r="E708">
        <v>535.6</v>
      </c>
      <c r="F708" s="2">
        <v>41983</v>
      </c>
      <c r="G708" s="3">
        <v>41983.498611111114</v>
      </c>
      <c r="H708" s="3">
        <v>41983.458333333336</v>
      </c>
      <c r="I708">
        <v>3</v>
      </c>
      <c r="J708" t="s">
        <v>9</v>
      </c>
      <c r="K708" s="3">
        <v>41983.498611111114</v>
      </c>
      <c r="L708" s="3">
        <v>41983.458333333336</v>
      </c>
      <c r="M708">
        <v>-9.6</v>
      </c>
      <c r="N708" s="3">
        <v>41983.45416666667</v>
      </c>
      <c r="O708" t="s">
        <v>9</v>
      </c>
      <c r="P708">
        <v>39</v>
      </c>
      <c r="V708" s="3"/>
      <c r="X708" s="3"/>
    </row>
    <row r="709" spans="1:24" x14ac:dyDescent="0.25">
      <c r="A709" t="s">
        <v>62</v>
      </c>
      <c r="B709" t="s">
        <v>63</v>
      </c>
      <c r="C709">
        <v>45.515999999999998</v>
      </c>
      <c r="D709">
        <v>14.64363</v>
      </c>
      <c r="E709">
        <v>535.6</v>
      </c>
      <c r="F709" s="2">
        <v>41984</v>
      </c>
      <c r="G709" s="3">
        <v>41984.498611111114</v>
      </c>
      <c r="H709" s="3">
        <v>41984.458333333336</v>
      </c>
      <c r="I709">
        <v>7</v>
      </c>
      <c r="J709" t="s">
        <v>9</v>
      </c>
      <c r="K709" s="3">
        <v>41984.498611111114</v>
      </c>
      <c r="L709" s="3">
        <v>41984.458333333336</v>
      </c>
      <c r="M709">
        <v>-7.4</v>
      </c>
      <c r="N709" s="3">
        <v>41984.45416666667</v>
      </c>
      <c r="O709" t="s">
        <v>9</v>
      </c>
      <c r="P709">
        <v>35</v>
      </c>
      <c r="V709" s="3"/>
      <c r="X709" s="3"/>
    </row>
    <row r="710" spans="1:24" x14ac:dyDescent="0.25">
      <c r="A710" t="s">
        <v>62</v>
      </c>
      <c r="B710" t="s">
        <v>63</v>
      </c>
      <c r="C710">
        <v>45.515999999999998</v>
      </c>
      <c r="D710">
        <v>14.64363</v>
      </c>
      <c r="E710">
        <v>535.6</v>
      </c>
      <c r="F710" s="2">
        <v>41985</v>
      </c>
      <c r="G710" s="3">
        <v>41985.498611111114</v>
      </c>
      <c r="H710" s="3">
        <v>41985.458333333336</v>
      </c>
      <c r="I710">
        <v>5</v>
      </c>
      <c r="J710" t="s">
        <v>9</v>
      </c>
      <c r="K710" s="3">
        <v>41985.498611111114</v>
      </c>
      <c r="L710" s="3">
        <v>41985.458333333336</v>
      </c>
      <c r="M710">
        <v>-1</v>
      </c>
      <c r="N710" s="3">
        <v>41985.454861111109</v>
      </c>
      <c r="O710" t="s">
        <v>9</v>
      </c>
      <c r="P710">
        <v>65</v>
      </c>
      <c r="V710" s="3"/>
      <c r="X710" s="3"/>
    </row>
    <row r="711" spans="1:24" x14ac:dyDescent="0.25">
      <c r="A711" t="s">
        <v>62</v>
      </c>
      <c r="B711" t="s">
        <v>63</v>
      </c>
      <c r="C711">
        <v>45.515999999999998</v>
      </c>
      <c r="D711">
        <v>14.64363</v>
      </c>
      <c r="E711">
        <v>535.6</v>
      </c>
      <c r="F711" s="2">
        <v>41986</v>
      </c>
      <c r="G711" s="3">
        <v>41986.498611111114</v>
      </c>
      <c r="H711" s="3">
        <v>41986.458333333336</v>
      </c>
      <c r="I711">
        <v>9</v>
      </c>
      <c r="J711" t="s">
        <v>9</v>
      </c>
      <c r="K711" s="3">
        <v>41986.498611111114</v>
      </c>
      <c r="L711" s="3">
        <v>41986.458333333336</v>
      </c>
      <c r="M711">
        <v>3.4</v>
      </c>
      <c r="N711" s="3">
        <v>41986.454861111109</v>
      </c>
      <c r="O711" t="s">
        <v>9</v>
      </c>
      <c r="P711">
        <v>68</v>
      </c>
      <c r="V711" s="3"/>
      <c r="X711" s="3"/>
    </row>
    <row r="712" spans="1:24" x14ac:dyDescent="0.25">
      <c r="A712" t="s">
        <v>62</v>
      </c>
      <c r="B712" t="s">
        <v>63</v>
      </c>
      <c r="C712">
        <v>45.515999999999998</v>
      </c>
      <c r="D712">
        <v>14.64363</v>
      </c>
      <c r="E712">
        <v>535.6</v>
      </c>
      <c r="F712" s="2">
        <v>41987</v>
      </c>
      <c r="G712" s="3">
        <v>41987.498611111114</v>
      </c>
      <c r="H712" s="3">
        <v>41987.458333333336</v>
      </c>
      <c r="I712">
        <v>7</v>
      </c>
      <c r="J712" t="s">
        <v>9</v>
      </c>
      <c r="K712" s="3">
        <v>41987.498611111114</v>
      </c>
      <c r="L712" s="3">
        <v>41987.458333333336</v>
      </c>
      <c r="M712">
        <v>3.4</v>
      </c>
      <c r="N712" s="3">
        <v>41987.455555555556</v>
      </c>
      <c r="O712" t="s">
        <v>9</v>
      </c>
      <c r="P712">
        <v>78</v>
      </c>
      <c r="V712" s="3"/>
      <c r="X712" s="3"/>
    </row>
    <row r="713" spans="1:24" x14ac:dyDescent="0.25">
      <c r="A713" t="s">
        <v>62</v>
      </c>
      <c r="B713" t="s">
        <v>63</v>
      </c>
      <c r="C713">
        <v>45.515999999999998</v>
      </c>
      <c r="D713">
        <v>14.64363</v>
      </c>
      <c r="E713">
        <v>535.6</v>
      </c>
      <c r="F713" s="2">
        <v>41988</v>
      </c>
      <c r="G713" s="3">
        <v>41988.498611111114</v>
      </c>
      <c r="H713" s="3">
        <v>41988.458333333336</v>
      </c>
      <c r="I713">
        <v>6</v>
      </c>
      <c r="J713" t="s">
        <v>9</v>
      </c>
      <c r="K713" s="3">
        <v>41988.498611111114</v>
      </c>
      <c r="L713" s="3">
        <v>41988.458333333336</v>
      </c>
      <c r="M713">
        <v>2.7</v>
      </c>
      <c r="N713" s="3">
        <v>41988.455555555556</v>
      </c>
      <c r="O713" t="s">
        <v>9</v>
      </c>
      <c r="P713">
        <v>79</v>
      </c>
      <c r="V713" s="3"/>
      <c r="X713" s="3"/>
    </row>
    <row r="714" spans="1:24" x14ac:dyDescent="0.25">
      <c r="A714" t="s">
        <v>62</v>
      </c>
      <c r="B714" t="s">
        <v>63</v>
      </c>
      <c r="C714">
        <v>45.515999999999998</v>
      </c>
      <c r="D714">
        <v>14.64363</v>
      </c>
      <c r="E714">
        <v>535.6</v>
      </c>
      <c r="F714" s="2">
        <v>41989</v>
      </c>
      <c r="G714" s="3">
        <v>41989.498611111114</v>
      </c>
      <c r="H714" s="3">
        <v>41989.458333333336</v>
      </c>
      <c r="I714">
        <v>7</v>
      </c>
      <c r="J714" t="s">
        <v>9</v>
      </c>
      <c r="K714" s="3">
        <v>41989.498611111114</v>
      </c>
      <c r="L714" s="3">
        <v>41989.458333333336</v>
      </c>
      <c r="M714">
        <v>3.6</v>
      </c>
      <c r="N714" s="3">
        <v>41989.456250000003</v>
      </c>
      <c r="O714" t="s">
        <v>9</v>
      </c>
      <c r="P714">
        <v>79</v>
      </c>
      <c r="V714" s="3"/>
      <c r="X714" s="3"/>
    </row>
    <row r="715" spans="1:24" x14ac:dyDescent="0.25">
      <c r="A715" t="s">
        <v>62</v>
      </c>
      <c r="B715" t="s">
        <v>63</v>
      </c>
      <c r="C715">
        <v>45.515999999999998</v>
      </c>
      <c r="D715">
        <v>14.64363</v>
      </c>
      <c r="E715">
        <v>535.6</v>
      </c>
      <c r="F715" s="2">
        <v>41990</v>
      </c>
      <c r="G715" s="3">
        <v>41990.498611111114</v>
      </c>
      <c r="H715" s="3">
        <v>41990.458333333336</v>
      </c>
      <c r="I715">
        <v>6</v>
      </c>
      <c r="J715" t="s">
        <v>9</v>
      </c>
      <c r="K715" s="3">
        <v>41990.498611111114</v>
      </c>
      <c r="L715" s="3">
        <v>41990.458333333336</v>
      </c>
      <c r="M715">
        <v>0.8</v>
      </c>
      <c r="N715" s="3">
        <v>41990.456250000003</v>
      </c>
      <c r="O715" t="s">
        <v>9</v>
      </c>
      <c r="P715">
        <v>69</v>
      </c>
      <c r="V715" s="3"/>
      <c r="X715" s="3"/>
    </row>
    <row r="716" spans="1:24" x14ac:dyDescent="0.25">
      <c r="A716" t="s">
        <v>62</v>
      </c>
      <c r="B716" t="s">
        <v>63</v>
      </c>
      <c r="C716">
        <v>45.515999999999998</v>
      </c>
      <c r="D716">
        <v>14.64363</v>
      </c>
      <c r="E716">
        <v>535.6</v>
      </c>
      <c r="F716" s="2">
        <v>41991</v>
      </c>
      <c r="G716" s="3">
        <v>41991.498611111114</v>
      </c>
      <c r="H716" s="3">
        <v>41991.458333333336</v>
      </c>
      <c r="I716">
        <v>9</v>
      </c>
      <c r="J716" t="s">
        <v>9</v>
      </c>
      <c r="K716" s="3">
        <v>41991.498611111114</v>
      </c>
      <c r="L716" s="3">
        <v>41991.458333333336</v>
      </c>
      <c r="M716">
        <v>-1.4</v>
      </c>
      <c r="N716" s="3">
        <v>41991.456944444442</v>
      </c>
      <c r="O716" t="s">
        <v>9</v>
      </c>
      <c r="P716">
        <v>48</v>
      </c>
      <c r="V716" s="3"/>
      <c r="X716" s="3"/>
    </row>
    <row r="717" spans="1:24" x14ac:dyDescent="0.25">
      <c r="A717" t="s">
        <v>62</v>
      </c>
      <c r="B717" t="s">
        <v>63</v>
      </c>
      <c r="C717">
        <v>45.515999999999998</v>
      </c>
      <c r="D717">
        <v>14.64363</v>
      </c>
      <c r="E717">
        <v>535.6</v>
      </c>
      <c r="F717" s="2">
        <v>41992</v>
      </c>
      <c r="G717" s="3">
        <v>41992.498611111114</v>
      </c>
      <c r="H717" s="3">
        <v>41992.458333333336</v>
      </c>
      <c r="I717">
        <v>11</v>
      </c>
      <c r="J717" t="s">
        <v>9</v>
      </c>
      <c r="K717" s="3">
        <v>41992.498611111114</v>
      </c>
      <c r="L717" s="3">
        <v>41992.458333333336</v>
      </c>
      <c r="M717">
        <v>3.8</v>
      </c>
      <c r="N717" s="3">
        <v>41992.456944444442</v>
      </c>
      <c r="O717" t="s">
        <v>9</v>
      </c>
      <c r="P717">
        <v>61</v>
      </c>
      <c r="V717" s="3"/>
      <c r="X717" s="3"/>
    </row>
    <row r="718" spans="1:24" x14ac:dyDescent="0.25">
      <c r="A718" t="s">
        <v>62</v>
      </c>
      <c r="B718" t="s">
        <v>63</v>
      </c>
      <c r="C718">
        <v>45.515999999999998</v>
      </c>
      <c r="D718">
        <v>14.64363</v>
      </c>
      <c r="E718">
        <v>535.6</v>
      </c>
      <c r="F718" s="2">
        <v>41993</v>
      </c>
      <c r="G718" s="3">
        <v>41993.498611111114</v>
      </c>
      <c r="H718" s="3">
        <v>41993.458333333336</v>
      </c>
      <c r="I718">
        <v>12</v>
      </c>
      <c r="J718" t="s">
        <v>9</v>
      </c>
      <c r="K718" s="3">
        <v>41993.498611111114</v>
      </c>
      <c r="L718" s="3">
        <v>41993.458333333336</v>
      </c>
      <c r="M718">
        <v>1.7</v>
      </c>
      <c r="N718" s="3">
        <v>41993.456944444442</v>
      </c>
      <c r="O718" t="s">
        <v>9</v>
      </c>
      <c r="P718">
        <v>49</v>
      </c>
      <c r="V718" s="3"/>
      <c r="X718" s="3"/>
    </row>
    <row r="719" spans="1:24" x14ac:dyDescent="0.25">
      <c r="A719" t="s">
        <v>62</v>
      </c>
      <c r="B719" t="s">
        <v>63</v>
      </c>
      <c r="C719">
        <v>45.515999999999998</v>
      </c>
      <c r="D719">
        <v>14.64363</v>
      </c>
      <c r="E719">
        <v>535.6</v>
      </c>
      <c r="F719" s="2">
        <v>41994</v>
      </c>
      <c r="G719" s="3">
        <v>41994.498611111114</v>
      </c>
      <c r="H719" s="3">
        <v>41994.458333333336</v>
      </c>
      <c r="I719">
        <v>10</v>
      </c>
      <c r="J719" t="s">
        <v>9</v>
      </c>
      <c r="K719" s="3">
        <v>41994.498611111114</v>
      </c>
      <c r="L719" s="3">
        <v>41994.458333333336</v>
      </c>
      <c r="M719">
        <v>-1.3</v>
      </c>
      <c r="N719" s="3">
        <v>41994.457638888889</v>
      </c>
      <c r="O719" t="s">
        <v>9</v>
      </c>
      <c r="P719">
        <v>45</v>
      </c>
      <c r="V719" s="3"/>
      <c r="X719" s="3"/>
    </row>
    <row r="720" spans="1:24" x14ac:dyDescent="0.25">
      <c r="A720" t="s">
        <v>62</v>
      </c>
      <c r="B720" t="s">
        <v>63</v>
      </c>
      <c r="C720">
        <v>45.515999999999998</v>
      </c>
      <c r="D720">
        <v>14.64363</v>
      </c>
      <c r="E720">
        <v>535.6</v>
      </c>
      <c r="F720" s="2">
        <v>41995</v>
      </c>
      <c r="G720" s="3">
        <v>41995.498611111114</v>
      </c>
      <c r="H720" s="3">
        <v>41995.458333333336</v>
      </c>
      <c r="I720">
        <v>10</v>
      </c>
      <c r="J720" t="s">
        <v>9</v>
      </c>
      <c r="K720" s="3">
        <v>41995.498611111114</v>
      </c>
      <c r="L720" s="3">
        <v>41995.458333333336</v>
      </c>
      <c r="M720">
        <v>1.4</v>
      </c>
      <c r="N720" s="3">
        <v>41995.457638888889</v>
      </c>
      <c r="O720" t="s">
        <v>9</v>
      </c>
      <c r="P720">
        <v>55</v>
      </c>
      <c r="V720" s="3"/>
      <c r="X720" s="3"/>
    </row>
    <row r="721" spans="1:24" x14ac:dyDescent="0.25">
      <c r="A721" t="s">
        <v>62</v>
      </c>
      <c r="B721" t="s">
        <v>63</v>
      </c>
      <c r="C721">
        <v>45.515999999999998</v>
      </c>
      <c r="D721">
        <v>14.64363</v>
      </c>
      <c r="E721">
        <v>535.6</v>
      </c>
      <c r="F721" s="2">
        <v>41996</v>
      </c>
      <c r="G721" s="3">
        <v>41996.498611111114</v>
      </c>
      <c r="H721" s="3">
        <v>41996.458333333336</v>
      </c>
      <c r="I721">
        <v>9</v>
      </c>
      <c r="J721" t="s">
        <v>9</v>
      </c>
      <c r="K721" s="3">
        <v>41996.498611111114</v>
      </c>
      <c r="L721" s="3">
        <v>41996.458333333336</v>
      </c>
      <c r="M721">
        <v>-0.6</v>
      </c>
      <c r="N721" s="3">
        <v>41996.458333333336</v>
      </c>
      <c r="O721" t="s">
        <v>9</v>
      </c>
      <c r="P721">
        <v>51</v>
      </c>
      <c r="V721" s="3"/>
      <c r="X721" s="3"/>
    </row>
    <row r="722" spans="1:24" x14ac:dyDescent="0.25">
      <c r="A722" t="s">
        <v>62</v>
      </c>
      <c r="B722" t="s">
        <v>63</v>
      </c>
      <c r="C722">
        <v>45.515999999999998</v>
      </c>
      <c r="D722">
        <v>14.64363</v>
      </c>
      <c r="E722">
        <v>535.6</v>
      </c>
      <c r="F722" s="2">
        <v>41997</v>
      </c>
      <c r="G722" s="3">
        <v>41997.498611111114</v>
      </c>
      <c r="H722" s="3">
        <v>41997.458333333336</v>
      </c>
      <c r="I722">
        <v>1</v>
      </c>
      <c r="J722" t="s">
        <v>9</v>
      </c>
      <c r="K722" s="3">
        <v>41997.498611111114</v>
      </c>
      <c r="L722" s="3">
        <v>41997.458333333336</v>
      </c>
      <c r="M722">
        <v>-6.1</v>
      </c>
      <c r="N722" s="3">
        <v>41997.458333333336</v>
      </c>
      <c r="O722" t="s">
        <v>9</v>
      </c>
      <c r="P722">
        <v>59</v>
      </c>
      <c r="V722" s="3"/>
      <c r="X722" s="3"/>
    </row>
    <row r="723" spans="1:24" x14ac:dyDescent="0.25">
      <c r="A723" t="s">
        <v>62</v>
      </c>
      <c r="B723" t="s">
        <v>63</v>
      </c>
      <c r="C723">
        <v>45.515999999999998</v>
      </c>
      <c r="D723">
        <v>14.64363</v>
      </c>
      <c r="E723">
        <v>535.6</v>
      </c>
      <c r="F723" s="2">
        <v>41998</v>
      </c>
      <c r="G723" s="3">
        <v>41998.498611111114</v>
      </c>
      <c r="H723" s="3">
        <v>41998.458333333336</v>
      </c>
      <c r="I723">
        <v>0</v>
      </c>
      <c r="J723" t="s">
        <v>9</v>
      </c>
      <c r="K723" s="3">
        <v>41998.498611111114</v>
      </c>
      <c r="L723" s="3">
        <v>41998.458333333336</v>
      </c>
      <c r="M723">
        <v>-8.5</v>
      </c>
      <c r="N723" s="3">
        <v>41998.459027777775</v>
      </c>
      <c r="O723" t="s">
        <v>9</v>
      </c>
      <c r="P723">
        <v>53</v>
      </c>
      <c r="V723" s="3"/>
      <c r="X723" s="3"/>
    </row>
    <row r="724" spans="1:24" x14ac:dyDescent="0.25">
      <c r="A724" t="s">
        <v>62</v>
      </c>
      <c r="B724" t="s">
        <v>63</v>
      </c>
      <c r="C724">
        <v>45.515999999999998</v>
      </c>
      <c r="D724">
        <v>14.64363</v>
      </c>
      <c r="E724">
        <v>535.6</v>
      </c>
      <c r="F724" s="2">
        <v>41999</v>
      </c>
      <c r="G724" s="3">
        <v>41999.498611111114</v>
      </c>
      <c r="H724" s="3">
        <v>41999.458333333336</v>
      </c>
      <c r="I724">
        <v>0</v>
      </c>
      <c r="J724" t="s">
        <v>9</v>
      </c>
      <c r="K724" s="3">
        <v>41999.498611111114</v>
      </c>
      <c r="L724" s="3">
        <v>41999.458333333336</v>
      </c>
      <c r="M724">
        <v>-9.1999999999999993</v>
      </c>
      <c r="N724" s="3">
        <v>41999.459027777775</v>
      </c>
      <c r="O724" t="s">
        <v>9</v>
      </c>
      <c r="P724">
        <v>50</v>
      </c>
      <c r="V724" s="3"/>
      <c r="X724" s="3"/>
    </row>
    <row r="725" spans="1:24" x14ac:dyDescent="0.25">
      <c r="A725" t="s">
        <v>62</v>
      </c>
      <c r="B725" t="s">
        <v>63</v>
      </c>
      <c r="C725">
        <v>45.515999999999998</v>
      </c>
      <c r="D725">
        <v>14.64363</v>
      </c>
      <c r="E725">
        <v>535.6</v>
      </c>
      <c r="F725" s="2">
        <v>42000</v>
      </c>
      <c r="G725" s="3">
        <v>42000.498611111114</v>
      </c>
      <c r="H725" s="3">
        <v>42000.458333333336</v>
      </c>
      <c r="I725">
        <v>-2</v>
      </c>
      <c r="J725" t="s">
        <v>9</v>
      </c>
      <c r="K725" s="3">
        <v>42000.498611111114</v>
      </c>
      <c r="L725" s="3">
        <v>42000.458333333336</v>
      </c>
      <c r="M725">
        <v>-6.6</v>
      </c>
      <c r="N725" s="3">
        <v>42000.459722222222</v>
      </c>
      <c r="O725" t="s">
        <v>9</v>
      </c>
      <c r="P725">
        <v>71</v>
      </c>
      <c r="V725" s="3"/>
      <c r="X725" s="3"/>
    </row>
    <row r="726" spans="1:24" x14ac:dyDescent="0.25">
      <c r="A726" t="s">
        <v>62</v>
      </c>
      <c r="B726" t="s">
        <v>63</v>
      </c>
      <c r="C726">
        <v>45.515999999999998</v>
      </c>
      <c r="D726">
        <v>14.64363</v>
      </c>
      <c r="E726">
        <v>535.6</v>
      </c>
      <c r="F726" s="2">
        <v>42001</v>
      </c>
      <c r="G726" s="3">
        <v>42001.498611111114</v>
      </c>
      <c r="H726" s="3">
        <v>42001.458333333336</v>
      </c>
      <c r="I726">
        <v>2</v>
      </c>
      <c r="J726" t="s">
        <v>9</v>
      </c>
      <c r="K726" s="3">
        <v>42001.498611111114</v>
      </c>
      <c r="L726" s="3">
        <v>42001.458333333336</v>
      </c>
      <c r="M726">
        <v>-2.1</v>
      </c>
      <c r="N726" s="3">
        <v>42001.459722222222</v>
      </c>
      <c r="O726" t="s">
        <v>9</v>
      </c>
      <c r="P726">
        <v>74</v>
      </c>
      <c r="V726" s="3"/>
      <c r="X726" s="3"/>
    </row>
    <row r="727" spans="1:24" x14ac:dyDescent="0.25">
      <c r="A727" t="s">
        <v>62</v>
      </c>
      <c r="B727" t="s">
        <v>63</v>
      </c>
      <c r="C727">
        <v>45.515999999999998</v>
      </c>
      <c r="D727">
        <v>14.64363</v>
      </c>
      <c r="E727">
        <v>535.6</v>
      </c>
      <c r="F727" s="2">
        <v>42002</v>
      </c>
      <c r="G727" s="3">
        <v>42002.498611111114</v>
      </c>
      <c r="H727" s="3">
        <v>42002.458333333336</v>
      </c>
      <c r="I727">
        <v>-1</v>
      </c>
      <c r="J727" t="s">
        <v>9</v>
      </c>
      <c r="K727" s="3">
        <v>42002.498611111114</v>
      </c>
      <c r="L727" s="3">
        <v>42002.458333333336</v>
      </c>
      <c r="M727">
        <v>-5.4</v>
      </c>
      <c r="N727" s="3">
        <v>42002.460416666669</v>
      </c>
      <c r="O727" t="s">
        <v>9</v>
      </c>
      <c r="P727">
        <v>72</v>
      </c>
      <c r="V727" s="3"/>
      <c r="X727" s="3"/>
    </row>
    <row r="728" spans="1:24" x14ac:dyDescent="0.25">
      <c r="A728" t="s">
        <v>62</v>
      </c>
      <c r="B728" t="s">
        <v>63</v>
      </c>
      <c r="C728">
        <v>45.515999999999998</v>
      </c>
      <c r="D728">
        <v>14.64363</v>
      </c>
      <c r="E728">
        <v>535.6</v>
      </c>
      <c r="F728" s="2">
        <v>42003</v>
      </c>
      <c r="G728" s="3">
        <v>42003.498611111114</v>
      </c>
      <c r="H728" s="3">
        <v>42003.458333333336</v>
      </c>
      <c r="I728">
        <v>1</v>
      </c>
      <c r="J728" t="s">
        <v>9</v>
      </c>
      <c r="K728" s="3">
        <v>42003.498611111114</v>
      </c>
      <c r="L728" s="3">
        <v>42003.458333333336</v>
      </c>
      <c r="M728">
        <v>-2.1</v>
      </c>
      <c r="N728" s="3">
        <v>42003.460416666669</v>
      </c>
      <c r="O728" t="s">
        <v>9</v>
      </c>
      <c r="P728">
        <v>80</v>
      </c>
      <c r="V728" s="3"/>
      <c r="X728" s="3"/>
    </row>
    <row r="729" spans="1:24" x14ac:dyDescent="0.25">
      <c r="A729" t="s">
        <v>62</v>
      </c>
      <c r="B729" t="s">
        <v>63</v>
      </c>
      <c r="C729">
        <v>45.515999999999998</v>
      </c>
      <c r="D729">
        <v>14.64363</v>
      </c>
      <c r="E729">
        <v>535.6</v>
      </c>
      <c r="F729" s="2">
        <v>42004</v>
      </c>
      <c r="G729" s="3">
        <v>42004.498611111114</v>
      </c>
      <c r="H729" s="3">
        <v>42004.458333333336</v>
      </c>
      <c r="I729">
        <v>-7</v>
      </c>
      <c r="J729" t="s">
        <v>9</v>
      </c>
      <c r="K729" s="3">
        <v>42004.498611111114</v>
      </c>
      <c r="L729" s="3">
        <v>42004.458333333336</v>
      </c>
      <c r="M729">
        <v>-17</v>
      </c>
      <c r="N729" s="3">
        <v>42004.461111111108</v>
      </c>
      <c r="O729" t="s">
        <v>9</v>
      </c>
      <c r="P729">
        <v>45</v>
      </c>
      <c r="V729" s="3"/>
      <c r="X729" s="3"/>
    </row>
    <row r="730" spans="1:24" x14ac:dyDescent="0.25">
      <c r="F730" s="2"/>
      <c r="G730" s="3"/>
      <c r="H730" s="3"/>
      <c r="K730" s="3"/>
      <c r="L730" s="3"/>
      <c r="N730" s="3"/>
      <c r="V730" s="3"/>
      <c r="X730" s="3"/>
    </row>
    <row r="731" spans="1:24" x14ac:dyDescent="0.25">
      <c r="F731" s="2"/>
      <c r="G731" s="3"/>
      <c r="H731" s="3"/>
      <c r="K731" s="3"/>
      <c r="L731" s="3"/>
      <c r="N731" s="3"/>
      <c r="V731" s="3"/>
      <c r="X731" s="3"/>
    </row>
    <row r="732" spans="1:24" x14ac:dyDescent="0.25">
      <c r="F732" s="2"/>
      <c r="G732" s="3"/>
      <c r="H732" s="3"/>
      <c r="K732" s="3"/>
      <c r="L732" s="3"/>
      <c r="N732" s="3"/>
      <c r="V732" s="3"/>
      <c r="X732" s="3"/>
    </row>
    <row r="733" spans="1:24" x14ac:dyDescent="0.25">
      <c r="F733" s="2"/>
      <c r="G733" s="3"/>
      <c r="H733" s="3"/>
      <c r="K733" s="3"/>
      <c r="L733" s="3"/>
      <c r="N733" s="3"/>
      <c r="V733" s="3"/>
      <c r="X733" s="3"/>
    </row>
    <row r="734" spans="1:24" x14ac:dyDescent="0.25">
      <c r="F734" s="2"/>
      <c r="G734" s="3"/>
      <c r="H734" s="3"/>
      <c r="K734" s="3"/>
      <c r="L734" s="3"/>
      <c r="N734" s="3"/>
      <c r="V734" s="3"/>
      <c r="X734" s="3"/>
    </row>
    <row r="735" spans="1:24" x14ac:dyDescent="0.25">
      <c r="F735" s="2"/>
      <c r="G735" s="3"/>
      <c r="H735" s="3"/>
      <c r="K735" s="3"/>
      <c r="L735" s="3"/>
      <c r="N735" s="3"/>
      <c r="V735" s="3"/>
      <c r="X735" s="3"/>
    </row>
    <row r="736" spans="1:24" x14ac:dyDescent="0.25">
      <c r="F736" s="2"/>
      <c r="G736" s="3"/>
      <c r="H736" s="3"/>
      <c r="K736" s="3"/>
      <c r="L736" s="3"/>
      <c r="N736" s="3"/>
      <c r="V736" s="3"/>
      <c r="X736" s="3"/>
    </row>
    <row r="737" spans="6:24" x14ac:dyDescent="0.25">
      <c r="F737" s="2"/>
      <c r="G737" s="3"/>
      <c r="H737" s="3"/>
      <c r="K737" s="3"/>
      <c r="L737" s="3"/>
      <c r="N737" s="3"/>
      <c r="V737" s="3"/>
      <c r="X737" s="3"/>
    </row>
    <row r="738" spans="6:24" x14ac:dyDescent="0.25">
      <c r="F738" s="2"/>
      <c r="G738" s="3"/>
      <c r="H738" s="3"/>
      <c r="K738" s="3"/>
      <c r="L738" s="3"/>
      <c r="N738" s="3"/>
      <c r="V738" s="3"/>
      <c r="X738" s="3"/>
    </row>
    <row r="739" spans="6:24" x14ac:dyDescent="0.25">
      <c r="F739" s="2"/>
      <c r="G739" s="3"/>
      <c r="H739" s="3"/>
      <c r="K739" s="3"/>
      <c r="L739" s="3"/>
      <c r="N739" s="3"/>
      <c r="V739" s="3"/>
      <c r="X739" s="3"/>
    </row>
    <row r="740" spans="6:24" x14ac:dyDescent="0.25">
      <c r="F740" s="2"/>
      <c r="G740" s="3"/>
      <c r="H740" s="3"/>
      <c r="K740" s="3"/>
      <c r="L740" s="3"/>
      <c r="N740" s="3"/>
      <c r="V740" s="3"/>
      <c r="X740" s="3"/>
    </row>
    <row r="741" spans="6:24" x14ac:dyDescent="0.25">
      <c r="F741" s="2"/>
      <c r="G741" s="3"/>
      <c r="H741" s="3"/>
      <c r="K741" s="3"/>
      <c r="L741" s="3"/>
      <c r="N741" s="3"/>
      <c r="V741" s="3"/>
      <c r="X741" s="3"/>
    </row>
    <row r="742" spans="6:24" x14ac:dyDescent="0.25">
      <c r="F742" s="2"/>
      <c r="G742" s="3"/>
      <c r="H742" s="3"/>
      <c r="K742" s="3"/>
      <c r="L742" s="3"/>
      <c r="N742" s="3"/>
      <c r="V742" s="3"/>
      <c r="X742" s="3"/>
    </row>
    <row r="743" spans="6:24" x14ac:dyDescent="0.25">
      <c r="F743" s="2"/>
      <c r="G743" s="3"/>
      <c r="H743" s="3"/>
      <c r="K743" s="3"/>
      <c r="L743" s="3"/>
      <c r="N743" s="3"/>
      <c r="V743" s="3"/>
      <c r="X743" s="3"/>
    </row>
    <row r="744" spans="6:24" x14ac:dyDescent="0.25">
      <c r="F744" s="2"/>
      <c r="G744" s="3"/>
      <c r="H744" s="3"/>
      <c r="K744" s="3"/>
      <c r="L744" s="3"/>
      <c r="N744" s="3"/>
      <c r="V744" s="3"/>
      <c r="X744" s="3"/>
    </row>
    <row r="745" spans="6:24" x14ac:dyDescent="0.25">
      <c r="F745" s="2"/>
      <c r="G745" s="3"/>
      <c r="H745" s="3"/>
      <c r="K745" s="3"/>
      <c r="L745" s="3"/>
      <c r="N745" s="3"/>
      <c r="V745" s="3"/>
      <c r="X745" s="3"/>
    </row>
    <row r="746" spans="6:24" x14ac:dyDescent="0.25">
      <c r="F746" s="2"/>
      <c r="G746" s="3"/>
      <c r="H746" s="3"/>
      <c r="K746" s="3"/>
      <c r="L746" s="3"/>
      <c r="N746" s="3"/>
      <c r="V746" s="3"/>
      <c r="X746" s="3"/>
    </row>
    <row r="747" spans="6:24" x14ac:dyDescent="0.25">
      <c r="F747" s="2"/>
      <c r="G747" s="3"/>
      <c r="H747" s="3"/>
      <c r="K747" s="3"/>
      <c r="L747" s="3"/>
      <c r="N747" s="3"/>
      <c r="V747" s="3"/>
      <c r="X747" s="3"/>
    </row>
    <row r="748" spans="6:24" x14ac:dyDescent="0.25">
      <c r="F748" s="2"/>
      <c r="G748" s="3"/>
      <c r="H748" s="3"/>
      <c r="K748" s="3"/>
      <c r="L748" s="3"/>
      <c r="N748" s="3"/>
      <c r="V748" s="3"/>
      <c r="X748" s="3"/>
    </row>
    <row r="749" spans="6:24" x14ac:dyDescent="0.25">
      <c r="F749" s="2"/>
      <c r="G749" s="3"/>
      <c r="H749" s="3"/>
      <c r="K749" s="3"/>
      <c r="L749" s="3"/>
      <c r="N749" s="3"/>
      <c r="V749" s="3"/>
      <c r="X749" s="3"/>
    </row>
    <row r="750" spans="6:24" x14ac:dyDescent="0.25">
      <c r="F750" s="2"/>
      <c r="G750" s="3"/>
      <c r="H750" s="3"/>
      <c r="K750" s="3"/>
      <c r="L750" s="3"/>
      <c r="N750" s="3"/>
      <c r="V750" s="3"/>
      <c r="X750" s="3"/>
    </row>
    <row r="751" spans="6:24" x14ac:dyDescent="0.25">
      <c r="F751" s="2"/>
      <c r="G751" s="3"/>
      <c r="H751" s="3"/>
      <c r="K751" s="3"/>
      <c r="L751" s="3"/>
      <c r="N751" s="3"/>
      <c r="V751" s="3"/>
      <c r="X751" s="3"/>
    </row>
    <row r="752" spans="6:24" x14ac:dyDescent="0.25">
      <c r="F752" s="2"/>
      <c r="G752" s="3"/>
      <c r="H752" s="3"/>
      <c r="K752" s="3"/>
      <c r="L752" s="3"/>
      <c r="N752" s="3"/>
      <c r="V752" s="3"/>
      <c r="X752" s="3"/>
    </row>
    <row r="753" spans="6:24" x14ac:dyDescent="0.25">
      <c r="F753" s="2"/>
      <c r="G753" s="3"/>
      <c r="H753" s="3"/>
      <c r="K753" s="3"/>
      <c r="L753" s="3"/>
      <c r="N753" s="3"/>
      <c r="V753" s="3"/>
      <c r="X753" s="3"/>
    </row>
    <row r="754" spans="6:24" x14ac:dyDescent="0.25">
      <c r="F754" s="2"/>
      <c r="G754" s="3"/>
      <c r="H754" s="3"/>
      <c r="K754" s="3"/>
      <c r="L754" s="3"/>
      <c r="N754" s="3"/>
      <c r="V754" s="3"/>
      <c r="X754" s="3"/>
    </row>
    <row r="755" spans="6:24" x14ac:dyDescent="0.25">
      <c r="F755" s="2"/>
      <c r="G755" s="3"/>
      <c r="H755" s="3"/>
      <c r="K755" s="3"/>
      <c r="L755" s="3"/>
      <c r="N755" s="3"/>
      <c r="V755" s="3"/>
      <c r="X755" s="3"/>
    </row>
    <row r="756" spans="6:24" x14ac:dyDescent="0.25">
      <c r="F756" s="2"/>
      <c r="G756" s="3"/>
      <c r="H756" s="3"/>
      <c r="K756" s="3"/>
      <c r="L756" s="3"/>
      <c r="N756" s="3"/>
      <c r="V756" s="3"/>
      <c r="X756" s="3"/>
    </row>
    <row r="757" spans="6:24" x14ac:dyDescent="0.25">
      <c r="F757" s="2"/>
      <c r="G757" s="3"/>
      <c r="H757" s="3"/>
      <c r="K757" s="3"/>
      <c r="L757" s="3"/>
      <c r="N757" s="3"/>
      <c r="V757" s="3"/>
      <c r="X757" s="3"/>
    </row>
    <row r="758" spans="6:24" x14ac:dyDescent="0.25">
      <c r="F758" s="2"/>
      <c r="G758" s="3"/>
      <c r="H758" s="3"/>
      <c r="K758" s="3"/>
      <c r="L758" s="3"/>
      <c r="N758" s="3"/>
      <c r="V758" s="3"/>
      <c r="X758" s="3"/>
    </row>
    <row r="759" spans="6:24" x14ac:dyDescent="0.25">
      <c r="F759" s="2"/>
      <c r="G759" s="3"/>
      <c r="H759" s="3"/>
      <c r="K759" s="3"/>
      <c r="L759" s="3"/>
      <c r="N759" s="3"/>
      <c r="V759" s="3"/>
      <c r="X759" s="3"/>
    </row>
    <row r="760" spans="6:24" x14ac:dyDescent="0.25">
      <c r="F760" s="2"/>
      <c r="G760" s="3"/>
      <c r="H760" s="3"/>
      <c r="K760" s="3"/>
      <c r="L760" s="3"/>
      <c r="N760" s="3"/>
      <c r="V760" s="3"/>
      <c r="X760" s="3"/>
    </row>
    <row r="761" spans="6:24" x14ac:dyDescent="0.25">
      <c r="F761" s="2"/>
      <c r="G761" s="3"/>
      <c r="H761" s="3"/>
      <c r="K761" s="3"/>
      <c r="L761" s="3"/>
      <c r="N761" s="3"/>
      <c r="V761" s="3"/>
      <c r="X761" s="3"/>
    </row>
    <row r="762" spans="6:24" x14ac:dyDescent="0.25">
      <c r="F762" s="2"/>
      <c r="G762" s="3"/>
      <c r="H762" s="3"/>
      <c r="K762" s="3"/>
      <c r="L762" s="3"/>
      <c r="N762" s="3"/>
      <c r="V762" s="3"/>
      <c r="X762" s="3"/>
    </row>
    <row r="763" spans="6:24" x14ac:dyDescent="0.25">
      <c r="F763" s="2"/>
      <c r="G763" s="3"/>
      <c r="H763" s="3"/>
      <c r="K763" s="3"/>
      <c r="L763" s="3"/>
      <c r="N763" s="3"/>
      <c r="V763" s="3"/>
      <c r="X763" s="3"/>
    </row>
    <row r="764" spans="6:24" x14ac:dyDescent="0.25">
      <c r="F764" s="2"/>
      <c r="G764" s="3"/>
      <c r="H764" s="3"/>
      <c r="K764" s="3"/>
      <c r="L764" s="3"/>
      <c r="N764" s="3"/>
      <c r="V764" s="3"/>
      <c r="X764" s="3"/>
    </row>
    <row r="765" spans="6:24" x14ac:dyDescent="0.25">
      <c r="F765" s="2"/>
      <c r="G765" s="3"/>
      <c r="H765" s="3"/>
      <c r="K765" s="3"/>
      <c r="L765" s="3"/>
      <c r="N765" s="3"/>
      <c r="V765" s="3"/>
      <c r="X765" s="3"/>
    </row>
    <row r="766" spans="6:24" x14ac:dyDescent="0.25">
      <c r="F766" s="2"/>
      <c r="G766" s="3"/>
      <c r="H766" s="3"/>
      <c r="K766" s="3"/>
      <c r="L766" s="3"/>
      <c r="N766" s="3"/>
      <c r="V766" s="3"/>
      <c r="X766" s="3"/>
    </row>
    <row r="767" spans="6:24" x14ac:dyDescent="0.25">
      <c r="F767" s="2"/>
      <c r="G767" s="3"/>
      <c r="H767" s="3"/>
      <c r="K767" s="3"/>
      <c r="L767" s="3"/>
      <c r="N767" s="3"/>
      <c r="V767" s="3"/>
      <c r="X767" s="3"/>
    </row>
    <row r="768" spans="6:24" x14ac:dyDescent="0.25">
      <c r="F768" s="2"/>
      <c r="G768" s="3"/>
      <c r="H768" s="3"/>
      <c r="K768" s="3"/>
      <c r="L768" s="3"/>
      <c r="N768" s="3"/>
      <c r="V768" s="3"/>
      <c r="X768" s="3"/>
    </row>
    <row r="769" spans="6:24" x14ac:dyDescent="0.25">
      <c r="F769" s="2"/>
      <c r="G769" s="3"/>
      <c r="H769" s="3"/>
      <c r="K769" s="3"/>
      <c r="L769" s="3"/>
      <c r="N769" s="3"/>
      <c r="V769" s="3"/>
      <c r="X769" s="3"/>
    </row>
    <row r="770" spans="6:24" x14ac:dyDescent="0.25">
      <c r="F770" s="2"/>
      <c r="G770" s="3"/>
      <c r="H770" s="3"/>
      <c r="K770" s="3"/>
      <c r="L770" s="3"/>
      <c r="N770" s="3"/>
      <c r="V770" s="3"/>
      <c r="X770" s="3"/>
    </row>
    <row r="771" spans="6:24" x14ac:dyDescent="0.25">
      <c r="F771" s="2"/>
      <c r="G771" s="3"/>
      <c r="H771" s="3"/>
      <c r="K771" s="3"/>
      <c r="L771" s="3"/>
      <c r="N771" s="3"/>
      <c r="V771" s="3"/>
      <c r="X771" s="3"/>
    </row>
    <row r="772" spans="6:24" x14ac:dyDescent="0.25">
      <c r="F772" s="2"/>
      <c r="G772" s="3"/>
      <c r="H772" s="3"/>
      <c r="K772" s="3"/>
      <c r="L772" s="3"/>
      <c r="N772" s="3"/>
      <c r="V772" s="3"/>
      <c r="X772" s="3"/>
    </row>
    <row r="773" spans="6:24" x14ac:dyDescent="0.25">
      <c r="F773" s="2"/>
      <c r="G773" s="3"/>
      <c r="H773" s="3"/>
      <c r="K773" s="3"/>
      <c r="L773" s="3"/>
      <c r="N773" s="3"/>
      <c r="V773" s="3"/>
      <c r="X773" s="3"/>
    </row>
    <row r="774" spans="6:24" x14ac:dyDescent="0.25">
      <c r="F774" s="2"/>
      <c r="G774" s="3"/>
      <c r="H774" s="3"/>
      <c r="K774" s="3"/>
      <c r="L774" s="3"/>
      <c r="N774" s="3"/>
      <c r="V774" s="3"/>
      <c r="X774" s="3"/>
    </row>
    <row r="775" spans="6:24" x14ac:dyDescent="0.25">
      <c r="F775" s="2"/>
      <c r="G775" s="3"/>
      <c r="H775" s="3"/>
      <c r="K775" s="3"/>
      <c r="L775" s="3"/>
      <c r="N775" s="3"/>
      <c r="V775" s="3"/>
      <c r="X775" s="3"/>
    </row>
    <row r="776" spans="6:24" x14ac:dyDescent="0.25">
      <c r="F776" s="2"/>
      <c r="G776" s="3"/>
      <c r="H776" s="3"/>
      <c r="K776" s="3"/>
      <c r="L776" s="3"/>
      <c r="N776" s="3"/>
      <c r="V776" s="3"/>
      <c r="X776" s="3"/>
    </row>
    <row r="777" spans="6:24" x14ac:dyDescent="0.25">
      <c r="F777" s="2"/>
      <c r="G777" s="3"/>
      <c r="H777" s="3"/>
      <c r="K777" s="3"/>
      <c r="L777" s="3"/>
      <c r="N777" s="3"/>
      <c r="V777" s="3"/>
      <c r="X777" s="3"/>
    </row>
    <row r="778" spans="6:24" x14ac:dyDescent="0.25">
      <c r="F778" s="2"/>
      <c r="G778" s="3"/>
      <c r="H778" s="3"/>
      <c r="K778" s="3"/>
      <c r="L778" s="3"/>
      <c r="N778" s="3"/>
      <c r="V778" s="3"/>
      <c r="X778" s="3"/>
    </row>
    <row r="779" spans="6:24" x14ac:dyDescent="0.25">
      <c r="F779" s="2"/>
      <c r="G779" s="3"/>
      <c r="H779" s="3"/>
      <c r="K779" s="3"/>
      <c r="L779" s="3"/>
      <c r="N779" s="3"/>
      <c r="V779" s="3"/>
      <c r="X779" s="3"/>
    </row>
    <row r="780" spans="6:24" x14ac:dyDescent="0.25">
      <c r="F780" s="2"/>
      <c r="G780" s="3"/>
      <c r="H780" s="3"/>
      <c r="K780" s="3"/>
      <c r="L780" s="3"/>
      <c r="N780" s="3"/>
      <c r="V780" s="3"/>
      <c r="X780" s="3"/>
    </row>
    <row r="781" spans="6:24" x14ac:dyDescent="0.25">
      <c r="F781" s="2"/>
      <c r="G781" s="3"/>
      <c r="H781" s="3"/>
      <c r="K781" s="3"/>
      <c r="L781" s="3"/>
      <c r="N781" s="3"/>
      <c r="V781" s="3"/>
      <c r="X781" s="3"/>
    </row>
    <row r="782" spans="6:24" x14ac:dyDescent="0.25">
      <c r="F782" s="2"/>
      <c r="G782" s="3"/>
      <c r="H782" s="3"/>
      <c r="K782" s="3"/>
      <c r="L782" s="3"/>
      <c r="N782" s="3"/>
      <c r="V782" s="3"/>
      <c r="X782" s="3"/>
    </row>
    <row r="783" spans="6:24" x14ac:dyDescent="0.25">
      <c r="F783" s="2"/>
      <c r="G783" s="3"/>
      <c r="H783" s="3"/>
      <c r="K783" s="3"/>
      <c r="L783" s="3"/>
      <c r="N783" s="3"/>
      <c r="V783" s="3"/>
      <c r="X783" s="3"/>
    </row>
    <row r="784" spans="6:24" x14ac:dyDescent="0.25">
      <c r="F784" s="2"/>
      <c r="G784" s="3"/>
      <c r="H784" s="3"/>
      <c r="K784" s="3"/>
      <c r="L784" s="3"/>
      <c r="N784" s="3"/>
      <c r="V784" s="3"/>
      <c r="X784" s="3"/>
    </row>
    <row r="785" spans="6:24" x14ac:dyDescent="0.25">
      <c r="F785" s="2"/>
      <c r="G785" s="3"/>
      <c r="H785" s="3"/>
      <c r="K785" s="3"/>
      <c r="L785" s="3"/>
      <c r="N785" s="3"/>
      <c r="V785" s="3"/>
      <c r="X785" s="3"/>
    </row>
    <row r="786" spans="6:24" x14ac:dyDescent="0.25">
      <c r="F786" s="2"/>
      <c r="G786" s="3"/>
      <c r="H786" s="3"/>
      <c r="K786" s="3"/>
      <c r="L786" s="3"/>
      <c r="N786" s="3"/>
      <c r="V786" s="3"/>
      <c r="X786" s="3"/>
    </row>
    <row r="787" spans="6:24" x14ac:dyDescent="0.25">
      <c r="F787" s="2"/>
      <c r="G787" s="3"/>
      <c r="H787" s="3"/>
      <c r="K787" s="3"/>
      <c r="L787" s="3"/>
      <c r="N787" s="3"/>
      <c r="V787" s="3"/>
      <c r="X787" s="3"/>
    </row>
    <row r="788" spans="6:24" x14ac:dyDescent="0.25">
      <c r="F788" s="2"/>
      <c r="G788" s="3"/>
      <c r="H788" s="3"/>
      <c r="K788" s="3"/>
      <c r="L788" s="3"/>
      <c r="N788" s="3"/>
      <c r="V788" s="3"/>
      <c r="X788" s="3"/>
    </row>
    <row r="789" spans="6:24" x14ac:dyDescent="0.25">
      <c r="F789" s="2"/>
      <c r="G789" s="3"/>
      <c r="H789" s="3"/>
      <c r="K789" s="3"/>
      <c r="L789" s="3"/>
      <c r="N789" s="3"/>
      <c r="V789" s="3"/>
      <c r="X789" s="3"/>
    </row>
    <row r="790" spans="6:24" x14ac:dyDescent="0.25">
      <c r="F790" s="2"/>
      <c r="G790" s="3"/>
      <c r="H790" s="3"/>
      <c r="K790" s="3"/>
      <c r="L790" s="3"/>
      <c r="N790" s="3"/>
      <c r="V790" s="3"/>
      <c r="X790" s="3"/>
    </row>
    <row r="791" spans="6:24" x14ac:dyDescent="0.25">
      <c r="F791" s="2"/>
      <c r="H791" s="3"/>
      <c r="I791" s="3"/>
      <c r="L791" s="3"/>
      <c r="P791" s="3"/>
      <c r="V791" s="3"/>
      <c r="X791" s="3"/>
    </row>
    <row r="792" spans="6:24" x14ac:dyDescent="0.25">
      <c r="F792" s="2"/>
      <c r="H792" s="3"/>
      <c r="I792" s="3"/>
      <c r="L792" s="3"/>
      <c r="P792" s="3"/>
      <c r="V792" s="3"/>
      <c r="X792" s="3"/>
    </row>
    <row r="793" spans="6:24" x14ac:dyDescent="0.25">
      <c r="F793" s="2"/>
      <c r="H793" s="3"/>
      <c r="I793" s="3"/>
      <c r="L793" s="3"/>
      <c r="P793" s="3"/>
      <c r="V793" s="3"/>
      <c r="X793" s="3"/>
    </row>
    <row r="794" spans="6:24" x14ac:dyDescent="0.25">
      <c r="F794" s="2"/>
      <c r="H794" s="3"/>
      <c r="I794" s="3"/>
      <c r="L794" s="3"/>
      <c r="P794" s="3"/>
      <c r="V794" s="3"/>
      <c r="X794" s="3"/>
    </row>
    <row r="795" spans="6:24" x14ac:dyDescent="0.25">
      <c r="F795" s="2"/>
      <c r="H795" s="3"/>
      <c r="I795" s="3"/>
      <c r="L795" s="3"/>
      <c r="P795" s="3"/>
      <c r="V795" s="3"/>
      <c r="X795" s="3"/>
    </row>
    <row r="796" spans="6:24" x14ac:dyDescent="0.25">
      <c r="F796" s="2"/>
      <c r="H796" s="3"/>
      <c r="I796" s="3"/>
      <c r="L796" s="3"/>
      <c r="P796" s="3"/>
      <c r="V796" s="3"/>
      <c r="X796" s="3"/>
    </row>
    <row r="797" spans="6:24" x14ac:dyDescent="0.25">
      <c r="F797" s="2"/>
      <c r="H797" s="3"/>
      <c r="I797" s="3"/>
      <c r="L797" s="3"/>
      <c r="P797" s="3"/>
      <c r="V797" s="3"/>
      <c r="X797" s="3"/>
    </row>
    <row r="798" spans="6:24" x14ac:dyDescent="0.25">
      <c r="F798" s="2"/>
      <c r="H798" s="3"/>
      <c r="I798" s="3"/>
      <c r="L798" s="3"/>
      <c r="P798" s="3"/>
      <c r="V798" s="3"/>
      <c r="X798" s="3"/>
    </row>
    <row r="799" spans="6:24" x14ac:dyDescent="0.25">
      <c r="F799" s="2"/>
      <c r="H799" s="3"/>
      <c r="I799" s="3"/>
      <c r="L799" s="3"/>
      <c r="P799" s="3"/>
      <c r="V799" s="3"/>
      <c r="X799" s="3"/>
    </row>
    <row r="800" spans="6:24" x14ac:dyDescent="0.25">
      <c r="F800" s="2"/>
      <c r="H800" s="3"/>
      <c r="I800" s="3"/>
      <c r="L800" s="3"/>
      <c r="P800" s="3"/>
      <c r="V800" s="3"/>
      <c r="X800" s="3"/>
    </row>
    <row r="801" spans="6:24" x14ac:dyDescent="0.25">
      <c r="F801" s="2"/>
      <c r="H801" s="3"/>
      <c r="I801" s="3"/>
      <c r="L801" s="3"/>
      <c r="P801" s="3"/>
      <c r="V801" s="3"/>
      <c r="X801" s="3"/>
    </row>
    <row r="802" spans="6:24" x14ac:dyDescent="0.25">
      <c r="F802" s="2"/>
      <c r="H802" s="3"/>
      <c r="I802" s="3"/>
      <c r="L802" s="3"/>
      <c r="P802" s="3"/>
      <c r="V802" s="3"/>
      <c r="X802" s="3"/>
    </row>
    <row r="803" spans="6:24" x14ac:dyDescent="0.25">
      <c r="F803" s="2"/>
      <c r="H803" s="3"/>
      <c r="I803" s="3"/>
      <c r="L803" s="3"/>
      <c r="P803" s="3"/>
      <c r="V803" s="3"/>
      <c r="X803" s="3"/>
    </row>
    <row r="804" spans="6:24" x14ac:dyDescent="0.25">
      <c r="F804" s="2"/>
      <c r="H804" s="3"/>
      <c r="I804" s="3"/>
      <c r="L804" s="3"/>
      <c r="P804" s="3"/>
      <c r="V804" s="3"/>
      <c r="X804" s="3"/>
    </row>
    <row r="805" spans="6:24" x14ac:dyDescent="0.25">
      <c r="F805" s="2"/>
      <c r="H805" s="3"/>
      <c r="I805" s="3"/>
      <c r="L805" s="3"/>
      <c r="P805" s="3"/>
      <c r="V805" s="3"/>
      <c r="X805" s="3"/>
    </row>
    <row r="806" spans="6:24" x14ac:dyDescent="0.25">
      <c r="F806" s="2"/>
      <c r="H806" s="3"/>
      <c r="I806" s="3"/>
      <c r="L806" s="3"/>
      <c r="P806" s="3"/>
      <c r="V806" s="3"/>
      <c r="X806" s="3"/>
    </row>
    <row r="807" spans="6:24" x14ac:dyDescent="0.25">
      <c r="F807" s="2"/>
      <c r="H807" s="3"/>
      <c r="I807" s="3"/>
      <c r="L807" s="3"/>
      <c r="P807" s="3"/>
      <c r="V807" s="3"/>
      <c r="X807" s="3"/>
    </row>
    <row r="808" spans="6:24" x14ac:dyDescent="0.25">
      <c r="F808" s="2"/>
      <c r="H808" s="3"/>
      <c r="I808" s="3"/>
      <c r="L808" s="3"/>
      <c r="P808" s="3"/>
      <c r="V808" s="3"/>
      <c r="X808" s="3"/>
    </row>
    <row r="809" spans="6:24" x14ac:dyDescent="0.25">
      <c r="F809" s="2"/>
      <c r="H809" s="3"/>
      <c r="I809" s="3"/>
      <c r="L809" s="3"/>
      <c r="P809" s="3"/>
      <c r="V809" s="3"/>
      <c r="X809" s="3"/>
    </row>
    <row r="810" spans="6:24" x14ac:dyDescent="0.25">
      <c r="F810" s="2"/>
      <c r="H810" s="3"/>
      <c r="I810" s="3"/>
      <c r="L810" s="3"/>
      <c r="P810" s="3"/>
      <c r="V810" s="3"/>
      <c r="X810" s="3"/>
    </row>
    <row r="811" spans="6:24" x14ac:dyDescent="0.25">
      <c r="F811" s="2"/>
      <c r="H811" s="3"/>
      <c r="I811" s="3"/>
      <c r="L811" s="3"/>
      <c r="P811" s="3"/>
      <c r="V811" s="3"/>
      <c r="X811" s="3"/>
    </row>
    <row r="812" spans="6:24" x14ac:dyDescent="0.25">
      <c r="F812" s="2"/>
      <c r="H812" s="3"/>
      <c r="I812" s="3"/>
      <c r="L812" s="3"/>
      <c r="P812" s="3"/>
      <c r="V812" s="3"/>
      <c r="X812" s="3"/>
    </row>
    <row r="813" spans="6:24" x14ac:dyDescent="0.25">
      <c r="F813" s="2"/>
      <c r="H813" s="3"/>
      <c r="I813" s="3"/>
      <c r="L813" s="3"/>
      <c r="P813" s="3"/>
      <c r="V813" s="3"/>
      <c r="X813" s="3"/>
    </row>
    <row r="814" spans="6:24" x14ac:dyDescent="0.25">
      <c r="F814" s="2"/>
      <c r="H814" s="3"/>
      <c r="I814" s="3"/>
      <c r="L814" s="3"/>
      <c r="P814" s="3"/>
      <c r="V814" s="3"/>
      <c r="X814" s="3"/>
    </row>
    <row r="815" spans="6:24" x14ac:dyDescent="0.25">
      <c r="F815" s="2"/>
      <c r="H815" s="3"/>
      <c r="I815" s="3"/>
      <c r="L815" s="3"/>
      <c r="P815" s="3"/>
      <c r="V815" s="3"/>
      <c r="X815" s="3"/>
    </row>
    <row r="816" spans="6:24" x14ac:dyDescent="0.25">
      <c r="F816" s="2"/>
      <c r="H816" s="3"/>
      <c r="I816" s="3"/>
      <c r="L816" s="3"/>
      <c r="P816" s="3"/>
      <c r="V816" s="3"/>
      <c r="X816" s="3"/>
    </row>
    <row r="817" spans="6:24" x14ac:dyDescent="0.25">
      <c r="F817" s="2"/>
      <c r="H817" s="3"/>
      <c r="I817" s="3"/>
      <c r="L817" s="3"/>
      <c r="P817" s="3"/>
      <c r="V817" s="3"/>
      <c r="X817" s="3"/>
    </row>
    <row r="818" spans="6:24" x14ac:dyDescent="0.25">
      <c r="F818" s="2"/>
      <c r="H818" s="3"/>
      <c r="I818" s="3"/>
      <c r="L818" s="3"/>
      <c r="P818" s="3"/>
      <c r="V818" s="3"/>
      <c r="X818" s="3"/>
    </row>
    <row r="819" spans="6:24" x14ac:dyDescent="0.25">
      <c r="F819" s="2"/>
      <c r="H819" s="3"/>
      <c r="I819" s="3"/>
      <c r="L819" s="3"/>
      <c r="P819" s="3"/>
      <c r="V819" s="3"/>
      <c r="X819" s="3"/>
    </row>
    <row r="820" spans="6:24" x14ac:dyDescent="0.25">
      <c r="F820" s="2"/>
      <c r="H820" s="3"/>
      <c r="I820" s="3"/>
      <c r="L820" s="3"/>
      <c r="P820" s="3"/>
      <c r="V820" s="3"/>
      <c r="X820" s="3"/>
    </row>
    <row r="821" spans="6:24" x14ac:dyDescent="0.25">
      <c r="F821" s="2"/>
      <c r="H821" s="3"/>
      <c r="I821" s="3"/>
      <c r="L821" s="3"/>
      <c r="P821" s="3"/>
      <c r="V821" s="3"/>
      <c r="X821" s="3"/>
    </row>
    <row r="822" spans="6:24" x14ac:dyDescent="0.25">
      <c r="F822" s="2"/>
      <c r="H822" s="3"/>
      <c r="I822" s="3"/>
      <c r="L822" s="3"/>
      <c r="P822" s="3"/>
      <c r="V822" s="3"/>
      <c r="X822" s="3"/>
    </row>
    <row r="823" spans="6:24" x14ac:dyDescent="0.25">
      <c r="F823" s="2"/>
      <c r="H823" s="3"/>
      <c r="I823" s="3"/>
      <c r="L823" s="3"/>
      <c r="P823" s="3"/>
      <c r="V823" s="3"/>
      <c r="X823" s="3"/>
    </row>
    <row r="824" spans="6:24" x14ac:dyDescent="0.25">
      <c r="F824" s="2"/>
      <c r="H824" s="3"/>
      <c r="I824" s="3"/>
      <c r="L824" s="3"/>
      <c r="P824" s="3"/>
      <c r="V824" s="3"/>
      <c r="X824" s="3"/>
    </row>
    <row r="825" spans="6:24" x14ac:dyDescent="0.25">
      <c r="F825" s="2"/>
      <c r="H825" s="3"/>
      <c r="I825" s="3"/>
      <c r="L825" s="3"/>
      <c r="P825" s="3"/>
      <c r="V825" s="3"/>
      <c r="X825" s="3"/>
    </row>
    <row r="826" spans="6:24" x14ac:dyDescent="0.25">
      <c r="F826" s="2"/>
      <c r="H826" s="3"/>
      <c r="I826" s="3"/>
      <c r="L826" s="3"/>
      <c r="P826" s="3"/>
      <c r="V826" s="3"/>
      <c r="X826" s="3"/>
    </row>
    <row r="827" spans="6:24" x14ac:dyDescent="0.25">
      <c r="F827" s="2"/>
      <c r="H827" s="3"/>
      <c r="I827" s="3"/>
      <c r="L827" s="3"/>
      <c r="P827" s="3"/>
      <c r="V827" s="3"/>
      <c r="X827" s="3"/>
    </row>
    <row r="828" spans="6:24" x14ac:dyDescent="0.25">
      <c r="F828" s="2"/>
      <c r="H828" s="3"/>
      <c r="I828" s="3"/>
      <c r="L828" s="3"/>
      <c r="P828" s="3"/>
      <c r="V828" s="3"/>
      <c r="X828" s="3"/>
    </row>
    <row r="829" spans="6:24" x14ac:dyDescent="0.25">
      <c r="F829" s="2"/>
      <c r="H829" s="3"/>
      <c r="I829" s="3"/>
      <c r="L829" s="3"/>
      <c r="P829" s="3"/>
      <c r="V829" s="3"/>
      <c r="X829" s="3"/>
    </row>
    <row r="830" spans="6:24" x14ac:dyDescent="0.25">
      <c r="F830" s="2"/>
      <c r="H830" s="3"/>
      <c r="I830" s="3"/>
      <c r="L830" s="3"/>
      <c r="P830" s="3"/>
      <c r="V830" s="3"/>
      <c r="X830" s="3"/>
    </row>
    <row r="831" spans="6:24" x14ac:dyDescent="0.25">
      <c r="F831" s="2"/>
      <c r="H831" s="3"/>
      <c r="I831" s="3"/>
      <c r="L831" s="3"/>
      <c r="P831" s="3"/>
      <c r="V831" s="3"/>
      <c r="X831" s="3"/>
    </row>
    <row r="832" spans="6:24" x14ac:dyDescent="0.25">
      <c r="F832" s="2"/>
      <c r="H832" s="3"/>
      <c r="I832" s="3"/>
      <c r="L832" s="3"/>
      <c r="P832" s="3"/>
      <c r="V832" s="3"/>
      <c r="X832" s="3"/>
    </row>
    <row r="833" spans="6:24" x14ac:dyDescent="0.25">
      <c r="F833" s="2"/>
      <c r="H833" s="3"/>
      <c r="I833" s="3"/>
      <c r="L833" s="3"/>
      <c r="P833" s="3"/>
      <c r="V833" s="3"/>
      <c r="X833" s="3"/>
    </row>
    <row r="834" spans="6:24" x14ac:dyDescent="0.25">
      <c r="F834" s="2"/>
      <c r="H834" s="3"/>
      <c r="I834" s="3"/>
      <c r="L834" s="3"/>
      <c r="P834" s="3"/>
      <c r="V834" s="3"/>
      <c r="X834" s="3"/>
    </row>
    <row r="835" spans="6:24" x14ac:dyDescent="0.25">
      <c r="F835" s="2"/>
      <c r="H835" s="3"/>
      <c r="I835" s="3"/>
      <c r="L835" s="3"/>
      <c r="P835" s="3"/>
      <c r="V835" s="3"/>
      <c r="X835" s="3"/>
    </row>
    <row r="836" spans="6:24" x14ac:dyDescent="0.25">
      <c r="F836" s="2"/>
      <c r="H836" s="3"/>
      <c r="I836" s="3"/>
      <c r="L836" s="3"/>
    </row>
    <row r="837" spans="6:24" x14ac:dyDescent="0.25">
      <c r="F837" s="2"/>
      <c r="H837" s="3"/>
      <c r="I837" s="3"/>
      <c r="L837" s="3"/>
    </row>
    <row r="838" spans="6:24" x14ac:dyDescent="0.25">
      <c r="F838" s="2"/>
      <c r="H838" s="3"/>
      <c r="I838" s="3"/>
      <c r="L838" s="3"/>
      <c r="P838" s="3"/>
      <c r="V838" s="3"/>
      <c r="X838" s="3"/>
    </row>
    <row r="839" spans="6:24" x14ac:dyDescent="0.25">
      <c r="F839" s="2"/>
      <c r="H839" s="3"/>
      <c r="I839" s="3"/>
      <c r="L839" s="3"/>
      <c r="P839" s="3"/>
      <c r="V839" s="3"/>
      <c r="X839" s="3"/>
    </row>
    <row r="840" spans="6:24" x14ac:dyDescent="0.25">
      <c r="F840" s="2"/>
      <c r="H840" s="3"/>
      <c r="I840" s="3"/>
      <c r="L840" s="3"/>
      <c r="P840" s="3"/>
      <c r="V840" s="3"/>
      <c r="X840" s="3"/>
    </row>
    <row r="841" spans="6:24" x14ac:dyDescent="0.25">
      <c r="F841" s="2"/>
      <c r="H841" s="3"/>
      <c r="I841" s="3"/>
      <c r="L841" s="3"/>
      <c r="P841" s="3"/>
      <c r="V841" s="3"/>
      <c r="X841" s="3"/>
    </row>
    <row r="842" spans="6:24" x14ac:dyDescent="0.25">
      <c r="F842" s="2"/>
      <c r="H842" s="3"/>
      <c r="I842" s="3"/>
      <c r="L842" s="3"/>
      <c r="P842" s="3"/>
      <c r="V842" s="3"/>
      <c r="X842" s="3"/>
    </row>
    <row r="843" spans="6:24" x14ac:dyDescent="0.25">
      <c r="F843" s="2"/>
      <c r="H843" s="3"/>
      <c r="I843" s="3"/>
      <c r="L843" s="3"/>
      <c r="P843" s="3"/>
      <c r="V843" s="3"/>
      <c r="X843" s="3"/>
    </row>
    <row r="844" spans="6:24" x14ac:dyDescent="0.25">
      <c r="F844" s="2"/>
      <c r="H844" s="3"/>
      <c r="I844" s="3"/>
      <c r="L844" s="3"/>
      <c r="P844" s="3"/>
      <c r="V844" s="3"/>
      <c r="X844" s="3"/>
    </row>
    <row r="845" spans="6:24" x14ac:dyDescent="0.25">
      <c r="F845" s="2"/>
      <c r="H845" s="3"/>
      <c r="I845" s="3"/>
      <c r="L845" s="3"/>
      <c r="P845" s="3"/>
      <c r="V845" s="3"/>
      <c r="X845" s="3"/>
    </row>
    <row r="846" spans="6:24" x14ac:dyDescent="0.25">
      <c r="F846" s="2"/>
      <c r="H846" s="3"/>
      <c r="I846" s="3"/>
      <c r="L846" s="3"/>
      <c r="P846" s="3"/>
      <c r="V846" s="3"/>
      <c r="X846" s="3"/>
    </row>
    <row r="847" spans="6:24" x14ac:dyDescent="0.25">
      <c r="F847" s="2"/>
      <c r="H847" s="3"/>
      <c r="I847" s="3"/>
      <c r="L847" s="3"/>
      <c r="P847" s="3"/>
      <c r="V847" s="3"/>
      <c r="X847" s="3"/>
    </row>
    <row r="848" spans="6:24" x14ac:dyDescent="0.25">
      <c r="F848" s="2"/>
      <c r="H848" s="3"/>
      <c r="I848" s="3"/>
      <c r="L848" s="3"/>
      <c r="P848" s="3"/>
      <c r="V848" s="3"/>
      <c r="X848" s="3"/>
    </row>
    <row r="849" spans="6:24" x14ac:dyDescent="0.25">
      <c r="F849" s="2"/>
      <c r="H849" s="3"/>
      <c r="I849" s="3"/>
      <c r="L849" s="3"/>
      <c r="P849" s="3"/>
      <c r="V849" s="3"/>
      <c r="X849" s="3"/>
    </row>
    <row r="850" spans="6:24" x14ac:dyDescent="0.25">
      <c r="F850" s="2"/>
      <c r="H850" s="3"/>
      <c r="I850" s="3"/>
      <c r="L850" s="3"/>
      <c r="P850" s="3"/>
      <c r="V850" s="3"/>
      <c r="X850" s="3"/>
    </row>
    <row r="851" spans="6:24" x14ac:dyDescent="0.25">
      <c r="F851" s="2"/>
      <c r="H851" s="3"/>
      <c r="I851" s="3"/>
      <c r="L851" s="3"/>
      <c r="P851" s="3"/>
      <c r="V851" s="3"/>
      <c r="X851" s="3"/>
    </row>
    <row r="852" spans="6:24" x14ac:dyDescent="0.25">
      <c r="F852" s="2"/>
      <c r="H852" s="3"/>
      <c r="I852" s="3"/>
      <c r="L852" s="3"/>
      <c r="P852" s="3"/>
      <c r="V852" s="3"/>
      <c r="X852" s="3"/>
    </row>
    <row r="853" spans="6:24" x14ac:dyDescent="0.25">
      <c r="F853" s="2"/>
      <c r="H853" s="3"/>
      <c r="I853" s="3"/>
      <c r="L853" s="3"/>
      <c r="P853" s="3"/>
      <c r="V853" s="3"/>
      <c r="X853" s="3"/>
    </row>
    <row r="854" spans="6:24" x14ac:dyDescent="0.25">
      <c r="F854" s="2"/>
      <c r="H854" s="3"/>
      <c r="I854" s="3"/>
      <c r="L854" s="3"/>
      <c r="P854" s="3"/>
      <c r="V854" s="3"/>
      <c r="X854" s="3"/>
    </row>
    <row r="855" spans="6:24" x14ac:dyDescent="0.25">
      <c r="F855" s="2"/>
      <c r="H855" s="3"/>
      <c r="I855" s="3"/>
      <c r="L855" s="3"/>
      <c r="P855" s="3"/>
      <c r="V855" s="3"/>
      <c r="X855" s="3"/>
    </row>
    <row r="856" spans="6:24" x14ac:dyDescent="0.25">
      <c r="F856" s="2"/>
      <c r="H856" s="3"/>
      <c r="I856" s="3"/>
      <c r="L856" s="3"/>
      <c r="P856" s="3"/>
      <c r="V856" s="3"/>
      <c r="X856" s="3"/>
    </row>
    <row r="857" spans="6:24" x14ac:dyDescent="0.25">
      <c r="F857" s="2"/>
      <c r="H857" s="3"/>
      <c r="I857" s="3"/>
      <c r="L857" s="3"/>
      <c r="P857" s="3"/>
      <c r="V857" s="3"/>
      <c r="X857" s="3"/>
    </row>
    <row r="858" spans="6:24" x14ac:dyDescent="0.25">
      <c r="F858" s="2"/>
      <c r="H858" s="3"/>
      <c r="I858" s="3"/>
      <c r="L858" s="3"/>
      <c r="P858" s="3"/>
      <c r="V858" s="3"/>
      <c r="X858" s="3"/>
    </row>
    <row r="859" spans="6:24" x14ac:dyDescent="0.25">
      <c r="F859" s="2"/>
      <c r="H859" s="3"/>
      <c r="I859" s="3"/>
      <c r="L859" s="3"/>
      <c r="P859" s="3"/>
      <c r="V859" s="3"/>
      <c r="X859" s="3"/>
    </row>
    <row r="860" spans="6:24" x14ac:dyDescent="0.25">
      <c r="F860" s="2"/>
      <c r="H860" s="3"/>
      <c r="I860" s="3"/>
      <c r="L860" s="3"/>
      <c r="P860" s="3"/>
      <c r="V860" s="3"/>
      <c r="X860" s="3"/>
    </row>
    <row r="861" spans="6:24" x14ac:dyDescent="0.25">
      <c r="F861" s="2"/>
      <c r="H861" s="3"/>
      <c r="I861" s="3"/>
      <c r="L861" s="3"/>
      <c r="P861" s="3"/>
      <c r="V861" s="3"/>
      <c r="X861" s="3"/>
    </row>
    <row r="862" spans="6:24" x14ac:dyDescent="0.25">
      <c r="F862" s="2"/>
      <c r="H862" s="3"/>
      <c r="I862" s="3"/>
      <c r="L862" s="3"/>
      <c r="P862" s="3"/>
      <c r="V862" s="3"/>
      <c r="X862" s="3"/>
    </row>
    <row r="863" spans="6:24" x14ac:dyDescent="0.25">
      <c r="F863" s="2"/>
      <c r="H863" s="3"/>
      <c r="I863" s="3"/>
      <c r="L863" s="3"/>
      <c r="P863" s="3"/>
      <c r="V863" s="3"/>
      <c r="X863" s="3"/>
    </row>
    <row r="864" spans="6:24" x14ac:dyDescent="0.25">
      <c r="F864" s="2"/>
      <c r="H864" s="3"/>
      <c r="I864" s="3"/>
      <c r="L864" s="3"/>
      <c r="P864" s="3"/>
      <c r="V864" s="3"/>
      <c r="X864" s="3"/>
    </row>
    <row r="865" spans="6:24" x14ac:dyDescent="0.25">
      <c r="F865" s="2"/>
      <c r="H865" s="3"/>
      <c r="I865" s="3"/>
      <c r="L865" s="3"/>
      <c r="P865" s="3"/>
      <c r="V865" s="3"/>
      <c r="X865" s="3"/>
    </row>
    <row r="866" spans="6:24" x14ac:dyDescent="0.25">
      <c r="F866" s="2"/>
      <c r="H866" s="3"/>
      <c r="I866" s="3"/>
      <c r="L866" s="3"/>
      <c r="P866" s="3"/>
      <c r="V866" s="3"/>
      <c r="X866" s="3"/>
    </row>
    <row r="867" spans="6:24" x14ac:dyDescent="0.25">
      <c r="F867" s="2"/>
      <c r="H867" s="3"/>
      <c r="I867" s="3"/>
      <c r="L867" s="3"/>
      <c r="P867" s="3"/>
      <c r="V867" s="3"/>
      <c r="X867" s="3"/>
    </row>
    <row r="868" spans="6:24" x14ac:dyDescent="0.25">
      <c r="F868" s="2"/>
      <c r="H868" s="3"/>
      <c r="I868" s="3"/>
      <c r="L868" s="3"/>
      <c r="P868" s="3"/>
      <c r="V868" s="3"/>
      <c r="X868" s="3"/>
    </row>
    <row r="869" spans="6:24" x14ac:dyDescent="0.25">
      <c r="F869" s="2"/>
      <c r="H869" s="3"/>
      <c r="I869" s="3"/>
      <c r="L869" s="3"/>
      <c r="P869" s="3"/>
      <c r="V869" s="3"/>
      <c r="X869" s="3"/>
    </row>
    <row r="870" spans="6:24" x14ac:dyDescent="0.25">
      <c r="F870" s="2"/>
      <c r="H870" s="3"/>
      <c r="I870" s="3"/>
      <c r="L870" s="3"/>
      <c r="P870" s="3"/>
      <c r="V870" s="3"/>
      <c r="X870" s="3"/>
    </row>
    <row r="871" spans="6:24" x14ac:dyDescent="0.25">
      <c r="F871" s="2"/>
      <c r="H871" s="3"/>
      <c r="I871" s="3"/>
      <c r="L871" s="3"/>
      <c r="P871" s="3"/>
      <c r="V871" s="3"/>
      <c r="X871" s="3"/>
    </row>
    <row r="872" spans="6:24" x14ac:dyDescent="0.25">
      <c r="F872" s="2"/>
      <c r="H872" s="3"/>
      <c r="I872" s="3"/>
      <c r="L872" s="3"/>
      <c r="P872" s="3"/>
      <c r="V872" s="3"/>
      <c r="X872" s="3"/>
    </row>
    <row r="873" spans="6:24" x14ac:dyDescent="0.25">
      <c r="F873" s="2"/>
      <c r="H873" s="3"/>
      <c r="I873" s="3"/>
      <c r="L873" s="3"/>
      <c r="P873" s="3"/>
      <c r="V873" s="3"/>
      <c r="X873" s="3"/>
    </row>
    <row r="874" spans="6:24" x14ac:dyDescent="0.25">
      <c r="F874" s="2"/>
      <c r="H874" s="3"/>
      <c r="I874" s="3"/>
      <c r="L874" s="3"/>
      <c r="P874" s="3"/>
      <c r="V874" s="3"/>
      <c r="X874" s="3"/>
    </row>
    <row r="875" spans="6:24" x14ac:dyDescent="0.25">
      <c r="F875" s="2"/>
      <c r="H875" s="3"/>
      <c r="I875" s="3"/>
      <c r="L875" s="3"/>
      <c r="P875" s="3"/>
      <c r="V875" s="3"/>
      <c r="X875" s="3"/>
    </row>
    <row r="876" spans="6:24" x14ac:dyDescent="0.25">
      <c r="F876" s="2"/>
      <c r="H876" s="3"/>
      <c r="I876" s="3"/>
      <c r="L876" s="3"/>
      <c r="P876" s="3"/>
      <c r="V876" s="3"/>
      <c r="X876" s="3"/>
    </row>
    <row r="877" spans="6:24" x14ac:dyDescent="0.25">
      <c r="F877" s="2"/>
      <c r="H877" s="3"/>
      <c r="I877" s="3"/>
      <c r="L877" s="3"/>
      <c r="P877" s="3"/>
      <c r="V877" s="3"/>
      <c r="X877" s="3"/>
    </row>
    <row r="878" spans="6:24" x14ac:dyDescent="0.25">
      <c r="F878" s="2"/>
      <c r="H878" s="3"/>
      <c r="I878" s="3"/>
      <c r="L878" s="3"/>
      <c r="P878" s="3"/>
      <c r="V878" s="3"/>
      <c r="X878" s="3"/>
    </row>
    <row r="879" spans="6:24" x14ac:dyDescent="0.25">
      <c r="F879" s="2"/>
      <c r="H879" s="3"/>
      <c r="I879" s="3"/>
      <c r="L879" s="3"/>
      <c r="P879" s="3"/>
      <c r="V879" s="3"/>
      <c r="X879" s="3"/>
    </row>
    <row r="880" spans="6:24" x14ac:dyDescent="0.25">
      <c r="F880" s="2"/>
      <c r="H880" s="3"/>
      <c r="I880" s="3"/>
      <c r="L880" s="3"/>
      <c r="P880" s="3"/>
      <c r="V880" s="3"/>
      <c r="X880" s="3"/>
    </row>
    <row r="881" spans="6:24" x14ac:dyDescent="0.25">
      <c r="F881" s="2"/>
      <c r="H881" s="3"/>
      <c r="I881" s="3"/>
      <c r="L881" s="3"/>
      <c r="P881" s="3"/>
      <c r="V881" s="3"/>
      <c r="X881" s="3"/>
    </row>
    <row r="882" spans="6:24" x14ac:dyDescent="0.25">
      <c r="F882" s="2"/>
      <c r="H882" s="3"/>
      <c r="I882" s="3"/>
      <c r="L882" s="3"/>
      <c r="P882" s="3"/>
      <c r="V882" s="3"/>
      <c r="X882" s="3"/>
    </row>
    <row r="883" spans="6:24" x14ac:dyDescent="0.25">
      <c r="F883" s="2"/>
      <c r="H883" s="3"/>
      <c r="I883" s="3"/>
      <c r="L883" s="3"/>
      <c r="P883" s="3"/>
      <c r="V883" s="3"/>
      <c r="X883" s="3"/>
    </row>
    <row r="884" spans="6:24" x14ac:dyDescent="0.25">
      <c r="F884" s="2"/>
      <c r="H884" s="3"/>
      <c r="I884" s="3"/>
      <c r="L884" s="3"/>
      <c r="P884" s="3"/>
      <c r="V884" s="3"/>
      <c r="X884" s="3"/>
    </row>
    <row r="885" spans="6:24" x14ac:dyDescent="0.25">
      <c r="F885" s="2"/>
      <c r="H885" s="3"/>
      <c r="I885" s="3"/>
      <c r="L885" s="3"/>
      <c r="P885" s="3"/>
      <c r="V885" s="3"/>
      <c r="X885" s="3"/>
    </row>
    <row r="886" spans="6:24" x14ac:dyDescent="0.25">
      <c r="F886" s="2"/>
      <c r="H886" s="3"/>
      <c r="I886" s="3"/>
      <c r="L886" s="3"/>
      <c r="P886" s="3"/>
      <c r="V886" s="3"/>
      <c r="X886" s="3"/>
    </row>
    <row r="887" spans="6:24" x14ac:dyDescent="0.25">
      <c r="F887" s="2"/>
      <c r="H887" s="3"/>
      <c r="I887" s="3"/>
      <c r="L887" s="3"/>
      <c r="P887" s="3"/>
      <c r="V887" s="3"/>
      <c r="X887" s="3"/>
    </row>
    <row r="888" spans="6:24" x14ac:dyDescent="0.25">
      <c r="F888" s="2"/>
      <c r="H888" s="3"/>
      <c r="I888" s="3"/>
      <c r="L888" s="3"/>
      <c r="P888" s="3"/>
      <c r="V888" s="3"/>
      <c r="X888" s="3"/>
    </row>
    <row r="889" spans="6:24" x14ac:dyDescent="0.25">
      <c r="F889" s="2"/>
      <c r="H889" s="3"/>
      <c r="I889" s="3"/>
      <c r="L889" s="3"/>
      <c r="P889" s="3"/>
      <c r="V889" s="3"/>
      <c r="X889" s="3"/>
    </row>
    <row r="890" spans="6:24" x14ac:dyDescent="0.25">
      <c r="F890" s="2"/>
      <c r="H890" s="3"/>
      <c r="I890" s="3"/>
      <c r="L890" s="3"/>
      <c r="P890" s="3"/>
      <c r="V890" s="3"/>
      <c r="X890" s="3"/>
    </row>
    <row r="891" spans="6:24" x14ac:dyDescent="0.25">
      <c r="F891" s="2"/>
      <c r="H891" s="3"/>
      <c r="I891" s="3"/>
      <c r="L891" s="3"/>
      <c r="P891" s="3"/>
      <c r="V891" s="3"/>
      <c r="X891" s="3"/>
    </row>
    <row r="892" spans="6:24" x14ac:dyDescent="0.25">
      <c r="F892" s="2"/>
      <c r="H892" s="3"/>
      <c r="I892" s="3"/>
      <c r="L892" s="3"/>
      <c r="P892" s="3"/>
      <c r="V892" s="3"/>
      <c r="X892" s="3"/>
    </row>
    <row r="893" spans="6:24" x14ac:dyDescent="0.25">
      <c r="F893" s="2"/>
      <c r="H893" s="3"/>
      <c r="I893" s="3"/>
      <c r="L893" s="3"/>
      <c r="P893" s="3"/>
      <c r="V893" s="3"/>
      <c r="X893" s="3"/>
    </row>
    <row r="894" spans="6:24" x14ac:dyDescent="0.25">
      <c r="F894" s="2"/>
      <c r="H894" s="3"/>
      <c r="I894" s="3"/>
      <c r="L894" s="3"/>
      <c r="P894" s="3"/>
      <c r="V894" s="3"/>
      <c r="X894" s="3"/>
    </row>
    <row r="895" spans="6:24" x14ac:dyDescent="0.25">
      <c r="F895" s="2"/>
      <c r="H895" s="3"/>
      <c r="I895" s="3"/>
      <c r="L895" s="3"/>
      <c r="P895" s="3"/>
      <c r="V895" s="3"/>
      <c r="X895" s="3"/>
    </row>
    <row r="896" spans="6:24" x14ac:dyDescent="0.25">
      <c r="F896" s="2"/>
      <c r="H896" s="3"/>
      <c r="I896" s="3"/>
      <c r="L896" s="3"/>
      <c r="P896" s="3"/>
      <c r="V896" s="3"/>
      <c r="X896" s="3"/>
    </row>
    <row r="897" spans="6:24" x14ac:dyDescent="0.25">
      <c r="F897" s="2"/>
      <c r="H897" s="3"/>
      <c r="I897" s="3"/>
      <c r="L897" s="3"/>
      <c r="P897" s="3"/>
      <c r="V897" s="3"/>
      <c r="X897" s="3"/>
    </row>
    <row r="898" spans="6:24" x14ac:dyDescent="0.25">
      <c r="F898" s="2"/>
      <c r="H898" s="3"/>
      <c r="I898" s="3"/>
      <c r="L898" s="3"/>
      <c r="P898" s="3"/>
      <c r="V898" s="3"/>
      <c r="X898" s="3"/>
    </row>
    <row r="899" spans="6:24" x14ac:dyDescent="0.25">
      <c r="F899" s="2"/>
      <c r="H899" s="3"/>
      <c r="I899" s="3"/>
      <c r="L899" s="3"/>
      <c r="P899" s="3"/>
      <c r="V899" s="3"/>
      <c r="X899" s="3"/>
    </row>
    <row r="900" spans="6:24" x14ac:dyDescent="0.25">
      <c r="F900" s="2"/>
      <c r="H900" s="3"/>
      <c r="I900" s="3"/>
      <c r="L900" s="3"/>
      <c r="P900" s="3"/>
      <c r="V900" s="3"/>
      <c r="X900" s="3"/>
    </row>
    <row r="901" spans="6:24" x14ac:dyDescent="0.25">
      <c r="F901" s="2"/>
      <c r="H901" s="3"/>
      <c r="I901" s="3"/>
      <c r="L901" s="3"/>
      <c r="P901" s="3"/>
      <c r="V901" s="3"/>
      <c r="X901" s="3"/>
    </row>
    <row r="902" spans="6:24" x14ac:dyDescent="0.25">
      <c r="F902" s="2"/>
      <c r="H902" s="3"/>
      <c r="I902" s="3"/>
      <c r="L902" s="3"/>
      <c r="P902" s="3"/>
      <c r="V902" s="3"/>
      <c r="X902" s="3"/>
    </row>
    <row r="903" spans="6:24" x14ac:dyDescent="0.25">
      <c r="F903" s="2"/>
      <c r="H903" s="3"/>
      <c r="I903" s="3"/>
      <c r="L903" s="3"/>
      <c r="P903" s="3"/>
      <c r="V903" s="3"/>
      <c r="X903" s="3"/>
    </row>
    <row r="904" spans="6:24" x14ac:dyDescent="0.25">
      <c r="F904" s="2"/>
      <c r="H904" s="3"/>
      <c r="I904" s="3"/>
      <c r="L904" s="3"/>
      <c r="P904" s="3"/>
      <c r="V904" s="3"/>
      <c r="X904" s="3"/>
    </row>
    <row r="905" spans="6:24" x14ac:dyDescent="0.25">
      <c r="F905" s="2"/>
      <c r="H905" s="3"/>
      <c r="I905" s="3"/>
      <c r="L905" s="3"/>
      <c r="P905" s="3"/>
      <c r="V905" s="3"/>
      <c r="X905" s="3"/>
    </row>
    <row r="906" spans="6:24" x14ac:dyDescent="0.25">
      <c r="F906" s="2"/>
      <c r="H906" s="3"/>
      <c r="I906" s="3"/>
      <c r="L906" s="3"/>
      <c r="P906" s="3"/>
      <c r="V906" s="3"/>
      <c r="X906" s="3"/>
    </row>
    <row r="907" spans="6:24" x14ac:dyDescent="0.25">
      <c r="F907" s="2"/>
      <c r="H907" s="3"/>
      <c r="I907" s="3"/>
      <c r="L907" s="3"/>
      <c r="P907" s="3"/>
      <c r="V907" s="3"/>
      <c r="X907" s="3"/>
    </row>
    <row r="908" spans="6:24" x14ac:dyDescent="0.25">
      <c r="F908" s="2"/>
      <c r="H908" s="3"/>
      <c r="I908" s="3"/>
      <c r="L908" s="3"/>
      <c r="P908" s="3"/>
      <c r="V908" s="3"/>
      <c r="X908" s="3"/>
    </row>
    <row r="909" spans="6:24" x14ac:dyDescent="0.25">
      <c r="F909" s="2"/>
      <c r="H909" s="3"/>
      <c r="I909" s="3"/>
      <c r="L909" s="3"/>
      <c r="P909" s="3"/>
      <c r="V909" s="3"/>
      <c r="X909" s="3"/>
    </row>
    <row r="910" spans="6:24" x14ac:dyDescent="0.25">
      <c r="F910" s="2"/>
      <c r="H910" s="3"/>
      <c r="I910" s="3"/>
      <c r="L910" s="3"/>
      <c r="P910" s="3"/>
      <c r="V910" s="3"/>
      <c r="X910" s="3"/>
    </row>
    <row r="911" spans="6:24" x14ac:dyDescent="0.25">
      <c r="F911" s="2"/>
      <c r="H911" s="3"/>
      <c r="I911" s="3"/>
      <c r="L911" s="3"/>
      <c r="P911" s="3"/>
      <c r="V911" s="3"/>
      <c r="X911" s="3"/>
    </row>
    <row r="912" spans="6:24" x14ac:dyDescent="0.25">
      <c r="F912" s="2"/>
      <c r="H912" s="3"/>
      <c r="I912" s="3"/>
      <c r="L912" s="3"/>
      <c r="P912" s="3"/>
      <c r="V912" s="3"/>
      <c r="X912" s="3"/>
    </row>
    <row r="913" spans="6:24" x14ac:dyDescent="0.25">
      <c r="F913" s="2"/>
      <c r="H913" s="3"/>
      <c r="I913" s="3"/>
      <c r="L913" s="3"/>
      <c r="P913" s="3"/>
      <c r="V913" s="3"/>
      <c r="X913" s="3"/>
    </row>
    <row r="914" spans="6:24" x14ac:dyDescent="0.25">
      <c r="F914" s="2"/>
      <c r="H914" s="3"/>
      <c r="I914" s="3"/>
      <c r="L914" s="3"/>
      <c r="P914" s="3"/>
      <c r="V914" s="3"/>
      <c r="X914" s="3"/>
    </row>
    <row r="915" spans="6:24" x14ac:dyDescent="0.25">
      <c r="F915" s="2"/>
      <c r="H915" s="3"/>
      <c r="I915" s="3"/>
      <c r="L915" s="3"/>
      <c r="P915" s="3"/>
      <c r="V915" s="3"/>
      <c r="X915" s="3"/>
    </row>
    <row r="916" spans="6:24" x14ac:dyDescent="0.25">
      <c r="F916" s="2"/>
      <c r="H916" s="3"/>
      <c r="I916" s="3"/>
      <c r="L916" s="3"/>
      <c r="P916" s="3"/>
      <c r="V916" s="3"/>
      <c r="X916" s="3"/>
    </row>
    <row r="917" spans="6:24" x14ac:dyDescent="0.25">
      <c r="F917" s="2"/>
      <c r="H917" s="3"/>
      <c r="I917" s="3"/>
      <c r="L917" s="3"/>
      <c r="P917" s="3"/>
      <c r="V917" s="3"/>
      <c r="X917" s="3"/>
    </row>
    <row r="918" spans="6:24" x14ac:dyDescent="0.25">
      <c r="F918" s="2"/>
      <c r="H918" s="3"/>
      <c r="I918" s="3"/>
      <c r="L918" s="3"/>
      <c r="P918" s="3"/>
      <c r="V918" s="3"/>
      <c r="X918" s="3"/>
    </row>
    <row r="919" spans="6:24" x14ac:dyDescent="0.25">
      <c r="F919" s="2"/>
      <c r="H919" s="3"/>
      <c r="I919" s="3"/>
      <c r="L919" s="3"/>
      <c r="P919" s="3"/>
      <c r="V919" s="3"/>
      <c r="X919" s="3"/>
    </row>
    <row r="920" spans="6:24" x14ac:dyDescent="0.25">
      <c r="F920" s="2"/>
      <c r="H920" s="3"/>
      <c r="I920" s="3"/>
      <c r="L920" s="3"/>
      <c r="P920" s="3"/>
      <c r="V920" s="3"/>
      <c r="X920" s="3"/>
    </row>
    <row r="921" spans="6:24" x14ac:dyDescent="0.25">
      <c r="F921" s="2"/>
      <c r="H921" s="3"/>
      <c r="I921" s="3"/>
      <c r="L921" s="3"/>
      <c r="P921" s="3"/>
      <c r="V921" s="3"/>
      <c r="X921" s="3"/>
    </row>
    <row r="922" spans="6:24" x14ac:dyDescent="0.25">
      <c r="F922" s="2"/>
      <c r="H922" s="3"/>
      <c r="I922" s="3"/>
      <c r="L922" s="3"/>
      <c r="P922" s="3"/>
      <c r="V922" s="3"/>
      <c r="X922" s="3"/>
    </row>
    <row r="923" spans="6:24" x14ac:dyDescent="0.25">
      <c r="F923" s="2"/>
      <c r="H923" s="3"/>
      <c r="I923" s="3"/>
      <c r="L923" s="3"/>
      <c r="P923" s="3"/>
      <c r="V923" s="3"/>
      <c r="X923" s="3"/>
    </row>
    <row r="924" spans="6:24" x14ac:dyDescent="0.25">
      <c r="F924" s="2"/>
      <c r="H924" s="3"/>
      <c r="I924" s="3"/>
      <c r="L924" s="3"/>
      <c r="P924" s="3"/>
      <c r="V924" s="3"/>
      <c r="X924" s="3"/>
    </row>
    <row r="925" spans="6:24" x14ac:dyDescent="0.25">
      <c r="F925" s="2"/>
      <c r="H925" s="3"/>
      <c r="I925" s="3"/>
      <c r="L925" s="3"/>
      <c r="P925" s="3"/>
      <c r="V925" s="3"/>
      <c r="X925" s="3"/>
    </row>
    <row r="926" spans="6:24" x14ac:dyDescent="0.25">
      <c r="F926" s="2"/>
      <c r="H926" s="3"/>
      <c r="I926" s="3"/>
      <c r="L926" s="3"/>
      <c r="P926" s="3"/>
      <c r="V926" s="3"/>
      <c r="X926" s="3"/>
    </row>
    <row r="927" spans="6:24" x14ac:dyDescent="0.25">
      <c r="F927" s="2"/>
      <c r="H927" s="3"/>
      <c r="I927" s="3"/>
      <c r="L927" s="3"/>
      <c r="P927" s="3"/>
      <c r="V927" s="3"/>
      <c r="X927" s="3"/>
    </row>
    <row r="928" spans="6:24" x14ac:dyDescent="0.25">
      <c r="F928" s="2"/>
      <c r="H928" s="3"/>
      <c r="I928" s="3"/>
      <c r="L928" s="3"/>
      <c r="P928" s="3"/>
      <c r="V928" s="3"/>
      <c r="X928" s="3"/>
    </row>
    <row r="929" spans="6:24" x14ac:dyDescent="0.25">
      <c r="F929" s="2"/>
      <c r="H929" s="3"/>
      <c r="I929" s="3"/>
      <c r="L929" s="3"/>
      <c r="P929" s="3"/>
      <c r="V929" s="3"/>
      <c r="X929" s="3"/>
    </row>
    <row r="930" spans="6:24" x14ac:dyDescent="0.25">
      <c r="F930" s="2"/>
      <c r="H930" s="3"/>
      <c r="I930" s="3"/>
      <c r="L930" s="3"/>
      <c r="P930" s="3"/>
      <c r="V930" s="3"/>
      <c r="X930" s="3"/>
    </row>
    <row r="931" spans="6:24" x14ac:dyDescent="0.25">
      <c r="F931" s="2"/>
      <c r="H931" s="3"/>
      <c r="I931" s="3"/>
      <c r="L931" s="3"/>
      <c r="P931" s="3"/>
      <c r="V931" s="3"/>
      <c r="X931" s="3"/>
    </row>
    <row r="932" spans="6:24" x14ac:dyDescent="0.25">
      <c r="F932" s="2"/>
      <c r="H932" s="3"/>
      <c r="I932" s="3"/>
      <c r="L932" s="3"/>
      <c r="P932" s="3"/>
      <c r="V932" s="3"/>
      <c r="X932" s="3"/>
    </row>
    <row r="933" spans="6:24" x14ac:dyDescent="0.25">
      <c r="F933" s="2"/>
      <c r="H933" s="3"/>
      <c r="I933" s="3"/>
      <c r="L933" s="3"/>
      <c r="P933" s="3"/>
      <c r="V933" s="3"/>
      <c r="X933" s="3"/>
    </row>
    <row r="934" spans="6:24" x14ac:dyDescent="0.25">
      <c r="F934" s="2"/>
      <c r="H934" s="3"/>
      <c r="I934" s="3"/>
      <c r="L934" s="3"/>
      <c r="P934" s="3"/>
      <c r="V934" s="3"/>
      <c r="X934" s="3"/>
    </row>
    <row r="935" spans="6:24" x14ac:dyDescent="0.25">
      <c r="F935" s="2"/>
      <c r="H935" s="3"/>
      <c r="I935" s="3"/>
      <c r="L935" s="3"/>
      <c r="P935" s="3"/>
      <c r="V935" s="3"/>
      <c r="X935" s="3"/>
    </row>
    <row r="936" spans="6:24" x14ac:dyDescent="0.25">
      <c r="F936" s="2"/>
      <c r="H936" s="3"/>
      <c r="I936" s="3"/>
      <c r="L936" s="3"/>
      <c r="P936" s="3"/>
      <c r="V936" s="3"/>
      <c r="X936" s="3"/>
    </row>
    <row r="937" spans="6:24" x14ac:dyDescent="0.25">
      <c r="F937" s="2"/>
      <c r="H937" s="3"/>
      <c r="I937" s="3"/>
      <c r="L937" s="3"/>
      <c r="P937" s="3"/>
      <c r="V937" s="3"/>
      <c r="X937" s="3"/>
    </row>
    <row r="938" spans="6:24" x14ac:dyDescent="0.25">
      <c r="F938" s="2"/>
      <c r="H938" s="3"/>
      <c r="I938" s="3"/>
      <c r="L938" s="3"/>
      <c r="P938" s="3"/>
      <c r="V938" s="3"/>
      <c r="X938" s="3"/>
    </row>
    <row r="939" spans="6:24" x14ac:dyDescent="0.25">
      <c r="F939" s="2"/>
      <c r="H939" s="3"/>
      <c r="I939" s="3"/>
      <c r="L939" s="3"/>
      <c r="P939" s="3"/>
      <c r="V939" s="3"/>
      <c r="X939" s="3"/>
    </row>
    <row r="940" spans="6:24" x14ac:dyDescent="0.25">
      <c r="F940" s="2"/>
      <c r="H940" s="3"/>
      <c r="I940" s="3"/>
      <c r="L940" s="3"/>
      <c r="P940" s="3"/>
      <c r="V940" s="3"/>
      <c r="X940" s="3"/>
    </row>
    <row r="941" spans="6:24" x14ac:dyDescent="0.25">
      <c r="F941" s="2"/>
      <c r="H941" s="3"/>
      <c r="I941" s="3"/>
      <c r="L941" s="3"/>
      <c r="P941" s="3"/>
      <c r="V941" s="3"/>
      <c r="X941" s="3"/>
    </row>
    <row r="942" spans="6:24" x14ac:dyDescent="0.25">
      <c r="F942" s="2"/>
      <c r="H942" s="3"/>
      <c r="I942" s="3"/>
      <c r="L942" s="3"/>
      <c r="P942" s="3"/>
      <c r="V942" s="3"/>
      <c r="X942" s="3"/>
    </row>
    <row r="943" spans="6:24" x14ac:dyDescent="0.25">
      <c r="F943" s="2"/>
      <c r="H943" s="3"/>
      <c r="I943" s="3"/>
      <c r="L943" s="3"/>
      <c r="P943" s="3"/>
      <c r="V943" s="3"/>
      <c r="X943" s="3"/>
    </row>
    <row r="944" spans="6:24" x14ac:dyDescent="0.25">
      <c r="F944" s="2"/>
      <c r="H944" s="3"/>
      <c r="I944" s="3"/>
      <c r="L944" s="3"/>
      <c r="P944" s="3"/>
      <c r="V944" s="3"/>
      <c r="X944" s="3"/>
    </row>
    <row r="945" spans="6:24" x14ac:dyDescent="0.25">
      <c r="F945" s="2"/>
      <c r="H945" s="3"/>
      <c r="I945" s="3"/>
      <c r="L945" s="3"/>
      <c r="P945" s="3"/>
      <c r="V945" s="3"/>
      <c r="X945" s="3"/>
    </row>
    <row r="946" spans="6:24" x14ac:dyDescent="0.25">
      <c r="F946" s="2"/>
      <c r="H946" s="3"/>
      <c r="I946" s="3"/>
      <c r="L946" s="3"/>
      <c r="P946" s="3"/>
      <c r="V946" s="3"/>
      <c r="X946" s="3"/>
    </row>
    <row r="947" spans="6:24" x14ac:dyDescent="0.25">
      <c r="F947" s="2"/>
      <c r="H947" s="3"/>
      <c r="I947" s="3"/>
      <c r="L947" s="3"/>
      <c r="P947" s="3"/>
      <c r="V947" s="3"/>
      <c r="X947" s="3"/>
    </row>
    <row r="948" spans="6:24" x14ac:dyDescent="0.25">
      <c r="F948" s="2"/>
      <c r="H948" s="3"/>
      <c r="I948" s="3"/>
      <c r="L948" s="3"/>
      <c r="P948" s="3"/>
      <c r="V948" s="3"/>
      <c r="X948" s="3"/>
    </row>
    <row r="949" spans="6:24" x14ac:dyDescent="0.25">
      <c r="F949" s="2"/>
      <c r="H949" s="3"/>
      <c r="I949" s="3"/>
      <c r="L949" s="3"/>
      <c r="P949" s="3"/>
      <c r="V949" s="3"/>
      <c r="X949" s="3"/>
    </row>
    <row r="950" spans="6:24" x14ac:dyDescent="0.25">
      <c r="F950" s="2"/>
      <c r="H950" s="3"/>
      <c r="I950" s="3"/>
      <c r="L950" s="3"/>
      <c r="P950" s="3"/>
      <c r="V950" s="3"/>
      <c r="X950" s="3"/>
    </row>
    <row r="951" spans="6:24" x14ac:dyDescent="0.25">
      <c r="F951" s="2"/>
      <c r="H951" s="3"/>
      <c r="I951" s="3"/>
      <c r="L951" s="3"/>
      <c r="P951" s="3"/>
      <c r="V951" s="3"/>
      <c r="X951" s="3"/>
    </row>
    <row r="952" spans="6:24" x14ac:dyDescent="0.25">
      <c r="F952" s="2"/>
      <c r="H952" s="3"/>
      <c r="I952" s="3"/>
      <c r="L952" s="3"/>
      <c r="P952" s="3"/>
      <c r="V952" s="3"/>
      <c r="X952" s="3"/>
    </row>
    <row r="953" spans="6:24" x14ac:dyDescent="0.25">
      <c r="F953" s="2"/>
      <c r="H953" s="3"/>
      <c r="I953" s="3"/>
      <c r="L953" s="3"/>
      <c r="P953" s="3"/>
      <c r="V953" s="3"/>
      <c r="X953" s="3"/>
    </row>
    <row r="954" spans="6:24" x14ac:dyDescent="0.25">
      <c r="F954" s="2"/>
      <c r="H954" s="3"/>
      <c r="I954" s="3"/>
      <c r="L954" s="3"/>
      <c r="P954" s="3"/>
      <c r="V954" s="3"/>
      <c r="X954" s="3"/>
    </row>
    <row r="955" spans="6:24" x14ac:dyDescent="0.25">
      <c r="F955" s="2"/>
      <c r="H955" s="3"/>
      <c r="I955" s="3"/>
      <c r="L955" s="3"/>
      <c r="P955" s="3"/>
      <c r="V955" s="3"/>
      <c r="X955" s="3"/>
    </row>
    <row r="956" spans="6:24" x14ac:dyDescent="0.25">
      <c r="F956" s="2"/>
      <c r="H956" s="3"/>
      <c r="I956" s="3"/>
      <c r="L956" s="3"/>
      <c r="P956" s="3"/>
      <c r="V956" s="3"/>
      <c r="X956" s="3"/>
    </row>
    <row r="957" spans="6:24" x14ac:dyDescent="0.25">
      <c r="F957" s="2"/>
      <c r="H957" s="3"/>
      <c r="I957" s="3"/>
      <c r="L957" s="3"/>
      <c r="P957" s="3"/>
      <c r="V957" s="3"/>
      <c r="X957" s="3"/>
    </row>
    <row r="958" spans="6:24" x14ac:dyDescent="0.25">
      <c r="F958" s="2"/>
      <c r="H958" s="3"/>
      <c r="I958" s="3"/>
      <c r="L958" s="3"/>
      <c r="P958" s="3"/>
      <c r="V958" s="3"/>
      <c r="X958" s="3"/>
    </row>
    <row r="959" spans="6:24" x14ac:dyDescent="0.25">
      <c r="F959" s="2"/>
      <c r="H959" s="3"/>
      <c r="I959" s="3"/>
      <c r="L959" s="3"/>
      <c r="P959" s="3"/>
      <c r="V959" s="3"/>
      <c r="X959" s="3"/>
    </row>
    <row r="960" spans="6:24" x14ac:dyDescent="0.25">
      <c r="F960" s="2"/>
      <c r="H960" s="3"/>
      <c r="I960" s="3"/>
      <c r="L960" s="3"/>
      <c r="P960" s="3"/>
      <c r="V960" s="3"/>
      <c r="X960" s="3"/>
    </row>
    <row r="961" spans="6:24" x14ac:dyDescent="0.25">
      <c r="F961" s="2"/>
      <c r="H961" s="3"/>
      <c r="I961" s="3"/>
      <c r="L961" s="3"/>
      <c r="P961" s="3"/>
      <c r="V961" s="3"/>
      <c r="X961" s="3"/>
    </row>
    <row r="962" spans="6:24" x14ac:dyDescent="0.25">
      <c r="F962" s="2"/>
      <c r="H962" s="3"/>
      <c r="I962" s="3"/>
      <c r="L962" s="3"/>
      <c r="P962" s="3"/>
      <c r="V962" s="3"/>
      <c r="X962" s="3"/>
    </row>
    <row r="963" spans="6:24" x14ac:dyDescent="0.25">
      <c r="F963" s="2"/>
      <c r="H963" s="3"/>
      <c r="I963" s="3"/>
      <c r="L963" s="3"/>
      <c r="P963" s="3"/>
      <c r="V963" s="3"/>
      <c r="X963" s="3"/>
    </row>
    <row r="964" spans="6:24" x14ac:dyDescent="0.25">
      <c r="F964" s="2"/>
      <c r="H964" s="3"/>
      <c r="I964" s="3"/>
      <c r="L964" s="3"/>
      <c r="P964" s="3"/>
      <c r="V964" s="3"/>
      <c r="X964" s="3"/>
    </row>
    <row r="965" spans="6:24" x14ac:dyDescent="0.25">
      <c r="F965" s="2"/>
      <c r="H965" s="3"/>
      <c r="I965" s="3"/>
      <c r="L965" s="3"/>
      <c r="P965" s="3"/>
      <c r="V965" s="3"/>
      <c r="X965" s="3"/>
    </row>
    <row r="966" spans="6:24" x14ac:dyDescent="0.25">
      <c r="F966" s="2"/>
      <c r="H966" s="3"/>
      <c r="I966" s="3"/>
      <c r="L966" s="3"/>
      <c r="P966" s="3"/>
      <c r="V966" s="3"/>
      <c r="X966" s="3"/>
    </row>
    <row r="967" spans="6:24" x14ac:dyDescent="0.25">
      <c r="F967" s="2"/>
      <c r="H967" s="3"/>
      <c r="I967" s="3"/>
      <c r="L967" s="3"/>
      <c r="P967" s="3"/>
      <c r="V967" s="3"/>
      <c r="X967" s="3"/>
    </row>
    <row r="968" spans="6:24" x14ac:dyDescent="0.25">
      <c r="F968" s="2"/>
      <c r="H968" s="3"/>
      <c r="I968" s="3"/>
      <c r="L968" s="3"/>
      <c r="P968" s="3"/>
      <c r="V968" s="3"/>
      <c r="X968" s="3"/>
    </row>
    <row r="969" spans="6:24" x14ac:dyDescent="0.25">
      <c r="F969" s="2"/>
      <c r="H969" s="3"/>
      <c r="I969" s="3"/>
      <c r="L969" s="3"/>
      <c r="P969" s="3"/>
      <c r="V969" s="3"/>
      <c r="X969" s="3"/>
    </row>
    <row r="970" spans="6:24" x14ac:dyDescent="0.25">
      <c r="F970" s="2"/>
      <c r="H970" s="3"/>
      <c r="I970" s="3"/>
      <c r="L970" s="3"/>
      <c r="P970" s="3"/>
      <c r="V970" s="3"/>
      <c r="X970" s="3"/>
    </row>
    <row r="971" spans="6:24" x14ac:dyDescent="0.25">
      <c r="F971" s="2"/>
      <c r="H971" s="3"/>
      <c r="I971" s="3"/>
      <c r="L971" s="3"/>
      <c r="P971" s="3"/>
      <c r="V971" s="3"/>
      <c r="X971" s="3"/>
    </row>
    <row r="972" spans="6:24" x14ac:dyDescent="0.25">
      <c r="F972" s="2"/>
      <c r="H972" s="3"/>
      <c r="I972" s="3"/>
      <c r="L972" s="3"/>
      <c r="P972" s="3"/>
      <c r="V972" s="3"/>
      <c r="X972" s="3"/>
    </row>
    <row r="973" spans="6:24" x14ac:dyDescent="0.25">
      <c r="F973" s="2"/>
      <c r="H973" s="3"/>
      <c r="I973" s="3"/>
      <c r="L973" s="3"/>
      <c r="P973" s="3"/>
      <c r="V973" s="3"/>
      <c r="X973" s="3"/>
    </row>
    <row r="974" spans="6:24" x14ac:dyDescent="0.25">
      <c r="F974" s="2"/>
      <c r="H974" s="3"/>
      <c r="I974" s="3"/>
      <c r="L974" s="3"/>
      <c r="P974" s="3"/>
      <c r="V974" s="3"/>
      <c r="X974" s="3"/>
    </row>
    <row r="975" spans="6:24" x14ac:dyDescent="0.25">
      <c r="F975" s="2"/>
      <c r="H975" s="3"/>
      <c r="I975" s="3"/>
      <c r="L975" s="3"/>
      <c r="P975" s="3"/>
      <c r="V975" s="3"/>
      <c r="X975" s="3"/>
    </row>
    <row r="976" spans="6:24" x14ac:dyDescent="0.25">
      <c r="F976" s="2"/>
      <c r="H976" s="3"/>
      <c r="I976" s="3"/>
      <c r="L976" s="3"/>
      <c r="P976" s="3"/>
      <c r="V976" s="3"/>
      <c r="X976" s="3"/>
    </row>
    <row r="977" spans="6:24" x14ac:dyDescent="0.25">
      <c r="F977" s="2"/>
      <c r="P977" s="3"/>
      <c r="V977" s="3"/>
      <c r="X977" s="3"/>
    </row>
    <row r="978" spans="6:24" x14ac:dyDescent="0.25">
      <c r="F978" s="2"/>
      <c r="H978" s="3"/>
      <c r="I978" s="3"/>
      <c r="L978" s="3"/>
      <c r="P978" s="3"/>
      <c r="V978" s="3"/>
      <c r="X978" s="3"/>
    </row>
    <row r="979" spans="6:24" x14ac:dyDescent="0.25">
      <c r="F979" s="2"/>
      <c r="H979" s="3"/>
      <c r="I979" s="3"/>
      <c r="L979" s="3"/>
      <c r="P979" s="3"/>
      <c r="V979" s="3"/>
      <c r="X979" s="3"/>
    </row>
    <row r="980" spans="6:24" x14ac:dyDescent="0.25">
      <c r="F980" s="2"/>
      <c r="H980" s="3"/>
      <c r="I980" s="3"/>
      <c r="L980" s="3"/>
      <c r="P980" s="3"/>
      <c r="V980" s="3"/>
      <c r="X980" s="3"/>
    </row>
    <row r="981" spans="6:24" x14ac:dyDescent="0.25">
      <c r="F981" s="2"/>
      <c r="H981" s="3"/>
      <c r="I981" s="3"/>
      <c r="L981" s="3"/>
      <c r="P981" s="3"/>
      <c r="V981" s="3"/>
      <c r="X981" s="3"/>
    </row>
    <row r="982" spans="6:24" x14ac:dyDescent="0.25">
      <c r="F982" s="2"/>
      <c r="H982" s="3"/>
      <c r="I982" s="3"/>
      <c r="L982" s="3"/>
      <c r="P982" s="3"/>
      <c r="V982" s="3"/>
      <c r="X982" s="3"/>
    </row>
    <row r="983" spans="6:24" x14ac:dyDescent="0.25">
      <c r="F983" s="2"/>
      <c r="H983" s="3"/>
      <c r="I983" s="3"/>
      <c r="L983" s="3"/>
      <c r="P983" s="3"/>
      <c r="V983" s="3"/>
      <c r="X983" s="3"/>
    </row>
    <row r="984" spans="6:24" x14ac:dyDescent="0.25">
      <c r="F984" s="2"/>
      <c r="H984" s="3"/>
      <c r="I984" s="3"/>
      <c r="L984" s="3"/>
      <c r="P984" s="3"/>
      <c r="V984" s="3"/>
      <c r="X984" s="3"/>
    </row>
    <row r="985" spans="6:24" x14ac:dyDescent="0.25">
      <c r="F985" s="2"/>
      <c r="H985" s="3"/>
      <c r="I985" s="3"/>
      <c r="L985" s="3"/>
      <c r="P985" s="3"/>
      <c r="V985" s="3"/>
      <c r="X985" s="3"/>
    </row>
    <row r="986" spans="6:24" x14ac:dyDescent="0.25">
      <c r="F986" s="2"/>
      <c r="H986" s="3"/>
      <c r="I986" s="3"/>
      <c r="L986" s="3"/>
      <c r="P986" s="3"/>
      <c r="V986" s="3"/>
      <c r="X986" s="3"/>
    </row>
    <row r="987" spans="6:24" x14ac:dyDescent="0.25">
      <c r="F987" s="2"/>
      <c r="H987" s="3"/>
      <c r="I987" s="3"/>
      <c r="L987" s="3"/>
      <c r="P987" s="3"/>
      <c r="V987" s="3"/>
      <c r="X987" s="3"/>
    </row>
    <row r="988" spans="6:24" x14ac:dyDescent="0.25">
      <c r="F988" s="2"/>
      <c r="H988" s="3"/>
      <c r="I988" s="3"/>
      <c r="L988" s="3"/>
      <c r="P988" s="3"/>
      <c r="V988" s="3"/>
      <c r="X988" s="3"/>
    </row>
    <row r="989" spans="6:24" x14ac:dyDescent="0.25">
      <c r="F989" s="2"/>
      <c r="H989" s="3"/>
      <c r="I989" s="3"/>
      <c r="L989" s="3"/>
      <c r="P989" s="3"/>
      <c r="V989" s="3"/>
      <c r="X989" s="3"/>
    </row>
    <row r="990" spans="6:24" x14ac:dyDescent="0.25">
      <c r="F990" s="2"/>
      <c r="H990" s="3"/>
      <c r="I990" s="3"/>
      <c r="L990" s="3"/>
      <c r="P990" s="3"/>
      <c r="V990" s="3"/>
      <c r="X990" s="3"/>
    </row>
    <row r="991" spans="6:24" x14ac:dyDescent="0.25">
      <c r="F991" s="2"/>
      <c r="H991" s="3"/>
      <c r="I991" s="3"/>
      <c r="L991" s="3"/>
      <c r="P991" s="3"/>
      <c r="V991" s="3"/>
      <c r="X991" s="3"/>
    </row>
    <row r="992" spans="6:24" x14ac:dyDescent="0.25">
      <c r="F992" s="2"/>
      <c r="H992" s="3"/>
      <c r="I992" s="3"/>
      <c r="L992" s="3"/>
      <c r="P992" s="3"/>
      <c r="V992" s="3"/>
      <c r="X992" s="3"/>
    </row>
    <row r="993" spans="6:24" x14ac:dyDescent="0.25">
      <c r="F993" s="2"/>
      <c r="H993" s="3"/>
      <c r="I993" s="3"/>
      <c r="L993" s="3"/>
      <c r="P993" s="3"/>
      <c r="V993" s="3"/>
      <c r="X993" s="3"/>
    </row>
    <row r="994" spans="6:24" x14ac:dyDescent="0.25">
      <c r="F994" s="2"/>
      <c r="H994" s="3"/>
      <c r="I994" s="3"/>
      <c r="L994" s="3"/>
      <c r="P994" s="3"/>
      <c r="V994" s="3"/>
      <c r="X994" s="3"/>
    </row>
    <row r="995" spans="6:24" x14ac:dyDescent="0.25">
      <c r="F995" s="2"/>
      <c r="H995" s="3"/>
      <c r="I995" s="3"/>
      <c r="L995" s="3"/>
      <c r="P995" s="3"/>
      <c r="V995" s="3"/>
      <c r="X995" s="3"/>
    </row>
    <row r="996" spans="6:24" x14ac:dyDescent="0.25">
      <c r="F996" s="2"/>
      <c r="H996" s="3"/>
      <c r="I996" s="3"/>
      <c r="L996" s="3"/>
      <c r="P996" s="3"/>
      <c r="V996" s="3"/>
      <c r="X996" s="3"/>
    </row>
    <row r="997" spans="6:24" x14ac:dyDescent="0.25">
      <c r="F997" s="2"/>
      <c r="H997" s="3"/>
      <c r="I997" s="3"/>
      <c r="L997" s="3"/>
      <c r="P997" s="3"/>
      <c r="V997" s="3"/>
      <c r="X997" s="3"/>
    </row>
    <row r="998" spans="6:24" x14ac:dyDescent="0.25">
      <c r="F998" s="2"/>
      <c r="H998" s="3"/>
      <c r="I998" s="3"/>
      <c r="L998" s="3"/>
      <c r="P998" s="3"/>
      <c r="V998" s="3"/>
      <c r="X998" s="3"/>
    </row>
    <row r="999" spans="6:24" x14ac:dyDescent="0.25">
      <c r="F999" s="2"/>
      <c r="H999" s="3"/>
      <c r="I999" s="3"/>
      <c r="L999" s="3"/>
      <c r="P999" s="3"/>
      <c r="V999" s="3"/>
      <c r="X999" s="3"/>
    </row>
    <row r="1000" spans="6:24" x14ac:dyDescent="0.25">
      <c r="F1000" s="2"/>
      <c r="H1000" s="3"/>
      <c r="I1000" s="3"/>
      <c r="L1000" s="3"/>
      <c r="P1000" s="3"/>
      <c r="V1000" s="3"/>
      <c r="X1000" s="3"/>
    </row>
    <row r="1001" spans="6:24" x14ac:dyDescent="0.25">
      <c r="F1001" s="2"/>
      <c r="H1001" s="3"/>
      <c r="I1001" s="3"/>
      <c r="L1001" s="3"/>
      <c r="P1001" s="3"/>
      <c r="V1001" s="3"/>
      <c r="X1001" s="3"/>
    </row>
    <row r="1002" spans="6:24" x14ac:dyDescent="0.25">
      <c r="F1002" s="2"/>
      <c r="H1002" s="3"/>
      <c r="I1002" s="3"/>
      <c r="L1002" s="3"/>
      <c r="P1002" s="3"/>
      <c r="V1002" s="3"/>
      <c r="X1002" s="3"/>
    </row>
    <row r="1003" spans="6:24" x14ac:dyDescent="0.25">
      <c r="F1003" s="2"/>
      <c r="H1003" s="3"/>
      <c r="I1003" s="3"/>
      <c r="L1003" s="3"/>
      <c r="P1003" s="3"/>
      <c r="V1003" s="3"/>
      <c r="X1003" s="3"/>
    </row>
    <row r="1004" spans="6:24" x14ac:dyDescent="0.25">
      <c r="F1004" s="2"/>
      <c r="H1004" s="3"/>
      <c r="I1004" s="3"/>
      <c r="L1004" s="3"/>
      <c r="P1004" s="3"/>
      <c r="V1004" s="3"/>
      <c r="X1004" s="3"/>
    </row>
    <row r="1005" spans="6:24" x14ac:dyDescent="0.25">
      <c r="F1005" s="2"/>
      <c r="H1005" s="3"/>
      <c r="I1005" s="3"/>
      <c r="L1005" s="3"/>
      <c r="P1005" s="3"/>
      <c r="V1005" s="3"/>
      <c r="X1005" s="3"/>
    </row>
    <row r="1006" spans="6:24" x14ac:dyDescent="0.25">
      <c r="F1006" s="2"/>
      <c r="H1006" s="3"/>
      <c r="I1006" s="3"/>
      <c r="L1006" s="3"/>
      <c r="P1006" s="3"/>
      <c r="V1006" s="3"/>
      <c r="X1006" s="3"/>
    </row>
    <row r="1007" spans="6:24" x14ac:dyDescent="0.25">
      <c r="F1007" s="2"/>
      <c r="H1007" s="3"/>
      <c r="I1007" s="3"/>
      <c r="L1007" s="3"/>
      <c r="P1007" s="3"/>
      <c r="V1007" s="3"/>
      <c r="X1007" s="3"/>
    </row>
    <row r="1008" spans="6:24" x14ac:dyDescent="0.25">
      <c r="F1008" s="2"/>
      <c r="H1008" s="3"/>
      <c r="I1008" s="3"/>
      <c r="L1008" s="3"/>
      <c r="P1008" s="3"/>
      <c r="V1008" s="3"/>
      <c r="X1008" s="3"/>
    </row>
    <row r="1009" spans="6:24" x14ac:dyDescent="0.25">
      <c r="F1009" s="2"/>
      <c r="H1009" s="3"/>
      <c r="I1009" s="3"/>
      <c r="L1009" s="3"/>
      <c r="P1009" s="3"/>
      <c r="V1009" s="3"/>
      <c r="X1009" s="3"/>
    </row>
    <row r="1010" spans="6:24" x14ac:dyDescent="0.25">
      <c r="F1010" s="2"/>
      <c r="H1010" s="3"/>
      <c r="I1010" s="3"/>
      <c r="L1010" s="3"/>
      <c r="P1010" s="3"/>
      <c r="V1010" s="3"/>
      <c r="X1010" s="3"/>
    </row>
    <row r="1011" spans="6:24" x14ac:dyDescent="0.25">
      <c r="F1011" s="2"/>
      <c r="H1011" s="3"/>
      <c r="I1011" s="3"/>
      <c r="L1011" s="3"/>
      <c r="P1011" s="3"/>
      <c r="V1011" s="3"/>
      <c r="X1011" s="3"/>
    </row>
    <row r="1012" spans="6:24" x14ac:dyDescent="0.25">
      <c r="F1012" s="2"/>
      <c r="H1012" s="3"/>
      <c r="I1012" s="3"/>
      <c r="L1012" s="3"/>
      <c r="P1012" s="3"/>
      <c r="V1012" s="3"/>
      <c r="X1012" s="3"/>
    </row>
    <row r="1013" spans="6:24" x14ac:dyDescent="0.25">
      <c r="F1013" s="2"/>
      <c r="H1013" s="3"/>
      <c r="I1013" s="3"/>
      <c r="L1013" s="3"/>
      <c r="P1013" s="3"/>
      <c r="V1013" s="3"/>
      <c r="X1013" s="3"/>
    </row>
    <row r="1014" spans="6:24" x14ac:dyDescent="0.25">
      <c r="F1014" s="2"/>
      <c r="H1014" s="3"/>
      <c r="I1014" s="3"/>
      <c r="L1014" s="3"/>
      <c r="P1014" s="3"/>
      <c r="V1014" s="3"/>
      <c r="X1014" s="3"/>
    </row>
    <row r="1015" spans="6:24" x14ac:dyDescent="0.25">
      <c r="F1015" s="2"/>
      <c r="H1015" s="3"/>
      <c r="I1015" s="3"/>
      <c r="L1015" s="3"/>
      <c r="P1015" s="3"/>
      <c r="V1015" s="3"/>
      <c r="X1015" s="3"/>
    </row>
    <row r="1016" spans="6:24" x14ac:dyDescent="0.25">
      <c r="F1016" s="2"/>
      <c r="H1016" s="3"/>
      <c r="I1016" s="3"/>
      <c r="L1016" s="3"/>
      <c r="P1016" s="3"/>
      <c r="V1016" s="3"/>
      <c r="X1016" s="3"/>
    </row>
    <row r="1017" spans="6:24" x14ac:dyDescent="0.25">
      <c r="F1017" s="2"/>
      <c r="H1017" s="3"/>
      <c r="I1017" s="3"/>
      <c r="L1017" s="3"/>
      <c r="P1017" s="3"/>
      <c r="V1017" s="3"/>
      <c r="X1017" s="3"/>
    </row>
    <row r="1018" spans="6:24" x14ac:dyDescent="0.25">
      <c r="F1018" s="2"/>
      <c r="H1018" s="3"/>
      <c r="I1018" s="3"/>
      <c r="L1018" s="3"/>
      <c r="P1018" s="3"/>
      <c r="V1018" s="3"/>
      <c r="X1018" s="3"/>
    </row>
    <row r="1019" spans="6:24" x14ac:dyDescent="0.25">
      <c r="F1019" s="2"/>
      <c r="H1019" s="3"/>
      <c r="I1019" s="3"/>
      <c r="L1019" s="3"/>
      <c r="P1019" s="3"/>
      <c r="V1019" s="3"/>
      <c r="X1019" s="3"/>
    </row>
    <row r="1020" spans="6:24" x14ac:dyDescent="0.25">
      <c r="F1020" s="2"/>
      <c r="H1020" s="3"/>
      <c r="I1020" s="3"/>
      <c r="L1020" s="3"/>
      <c r="P1020" s="3"/>
      <c r="V1020" s="3"/>
      <c r="X1020" s="3"/>
    </row>
    <row r="1021" spans="6:24" x14ac:dyDescent="0.25">
      <c r="F1021" s="2"/>
      <c r="H1021" s="3"/>
      <c r="I1021" s="3"/>
      <c r="L1021" s="3"/>
      <c r="P1021" s="3"/>
      <c r="V1021" s="3"/>
      <c r="X1021" s="3"/>
    </row>
    <row r="1022" spans="6:24" x14ac:dyDescent="0.25">
      <c r="F1022" s="2"/>
      <c r="H1022" s="3"/>
      <c r="I1022" s="3"/>
      <c r="L1022" s="3"/>
      <c r="P1022" s="3"/>
      <c r="V1022" s="3"/>
      <c r="X1022" s="3"/>
    </row>
    <row r="1023" spans="6:24" x14ac:dyDescent="0.25">
      <c r="F1023" s="2"/>
      <c r="H1023" s="3"/>
      <c r="I1023" s="3"/>
      <c r="L1023" s="3"/>
      <c r="P1023" s="3"/>
      <c r="V1023" s="3"/>
      <c r="X1023" s="3"/>
    </row>
    <row r="1024" spans="6:24" x14ac:dyDescent="0.25">
      <c r="F1024" s="2"/>
      <c r="H1024" s="3"/>
      <c r="I1024" s="3"/>
      <c r="L1024" s="3"/>
      <c r="P1024" s="3"/>
      <c r="V1024" s="3"/>
      <c r="X1024" s="3"/>
    </row>
    <row r="1025" spans="6:24" x14ac:dyDescent="0.25">
      <c r="F1025" s="2"/>
      <c r="H1025" s="3"/>
      <c r="I1025" s="3"/>
      <c r="L1025" s="3"/>
      <c r="P1025" s="3"/>
      <c r="V1025" s="3"/>
      <c r="X1025" s="3"/>
    </row>
    <row r="1026" spans="6:24" x14ac:dyDescent="0.25">
      <c r="F1026" s="2"/>
      <c r="H1026" s="3"/>
      <c r="I1026" s="3"/>
      <c r="L1026" s="3"/>
      <c r="P1026" s="3"/>
      <c r="V1026" s="3"/>
      <c r="X1026" s="3"/>
    </row>
    <row r="1027" spans="6:24" x14ac:dyDescent="0.25">
      <c r="F1027" s="2"/>
      <c r="H1027" s="3"/>
      <c r="I1027" s="3"/>
      <c r="L1027" s="3"/>
      <c r="P1027" s="3"/>
      <c r="V1027" s="3"/>
      <c r="X1027" s="3"/>
    </row>
    <row r="1028" spans="6:24" x14ac:dyDescent="0.25">
      <c r="F1028" s="2"/>
      <c r="H1028" s="3"/>
      <c r="I1028" s="3"/>
      <c r="L1028" s="3"/>
      <c r="P1028" s="3"/>
      <c r="V1028" s="3"/>
      <c r="X1028" s="3"/>
    </row>
    <row r="1029" spans="6:24" x14ac:dyDescent="0.25">
      <c r="F1029" s="2"/>
      <c r="H1029" s="3"/>
      <c r="I1029" s="3"/>
      <c r="L1029" s="3"/>
      <c r="P1029" s="3"/>
      <c r="V1029" s="3"/>
      <c r="X1029" s="3"/>
    </row>
    <row r="1030" spans="6:24" x14ac:dyDescent="0.25">
      <c r="F1030" s="2"/>
      <c r="H1030" s="3"/>
      <c r="I1030" s="3"/>
      <c r="L1030" s="3"/>
      <c r="P1030" s="3"/>
      <c r="V1030" s="3"/>
      <c r="X1030" s="3"/>
    </row>
    <row r="1031" spans="6:24" x14ac:dyDescent="0.25">
      <c r="F1031" s="2"/>
      <c r="H1031" s="3"/>
      <c r="I1031" s="3"/>
      <c r="L1031" s="3"/>
      <c r="P1031" s="3"/>
      <c r="V1031" s="3"/>
      <c r="X1031" s="3"/>
    </row>
    <row r="1032" spans="6:24" x14ac:dyDescent="0.25">
      <c r="F1032" s="2"/>
      <c r="H1032" s="3"/>
      <c r="I1032" s="3"/>
      <c r="L1032" s="3"/>
      <c r="P1032" s="3"/>
      <c r="V1032" s="3"/>
      <c r="X1032" s="3"/>
    </row>
    <row r="1033" spans="6:24" x14ac:dyDescent="0.25">
      <c r="F1033" s="2"/>
      <c r="H1033" s="3"/>
      <c r="I1033" s="3"/>
      <c r="L1033" s="3"/>
      <c r="P1033" s="3"/>
      <c r="V1033" s="3"/>
      <c r="X1033" s="3"/>
    </row>
    <row r="1034" spans="6:24" x14ac:dyDescent="0.25">
      <c r="F1034" s="2"/>
      <c r="H1034" s="3"/>
      <c r="I1034" s="3"/>
      <c r="L1034" s="3"/>
      <c r="P1034" s="3"/>
      <c r="V1034" s="3"/>
      <c r="X1034" s="3"/>
    </row>
    <row r="1035" spans="6:24" x14ac:dyDescent="0.25">
      <c r="F1035" s="2"/>
      <c r="H1035" s="3"/>
      <c r="I1035" s="3"/>
      <c r="L1035" s="3"/>
      <c r="P1035" s="3"/>
      <c r="V1035" s="3"/>
      <c r="X1035" s="3"/>
    </row>
    <row r="1036" spans="6:24" x14ac:dyDescent="0.25">
      <c r="F1036" s="2"/>
      <c r="H1036" s="3"/>
      <c r="I1036" s="3"/>
      <c r="L1036" s="3"/>
      <c r="P1036" s="3"/>
      <c r="V1036" s="3"/>
      <c r="X1036" s="3"/>
    </row>
    <row r="1037" spans="6:24" x14ac:dyDescent="0.25">
      <c r="F1037" s="2"/>
      <c r="H1037" s="3"/>
      <c r="I1037" s="3"/>
      <c r="L1037" s="3"/>
      <c r="P1037" s="3"/>
      <c r="V1037" s="3"/>
      <c r="X1037" s="3"/>
    </row>
    <row r="1038" spans="6:24" x14ac:dyDescent="0.25">
      <c r="F1038" s="2"/>
      <c r="H1038" s="3"/>
      <c r="I1038" s="3"/>
      <c r="L1038" s="3"/>
      <c r="P1038" s="3"/>
      <c r="V1038" s="3"/>
      <c r="X1038" s="3"/>
    </row>
    <row r="1039" spans="6:24" x14ac:dyDescent="0.25">
      <c r="F1039" s="2"/>
      <c r="H1039" s="3"/>
      <c r="I1039" s="3"/>
      <c r="L1039" s="3"/>
      <c r="P1039" s="3"/>
      <c r="V1039" s="3"/>
      <c r="X1039" s="3"/>
    </row>
    <row r="1040" spans="6:24" x14ac:dyDescent="0.25">
      <c r="F1040" s="2"/>
      <c r="H1040" s="3"/>
      <c r="I1040" s="3"/>
      <c r="L1040" s="3"/>
      <c r="P1040" s="3"/>
      <c r="V1040" s="3"/>
      <c r="X1040" s="3"/>
    </row>
    <row r="1041" spans="6:24" x14ac:dyDescent="0.25">
      <c r="F1041" s="2"/>
      <c r="H1041" s="3"/>
      <c r="I1041" s="3"/>
      <c r="L1041" s="3"/>
      <c r="P1041" s="3"/>
      <c r="V1041" s="3"/>
      <c r="X1041" s="3"/>
    </row>
    <row r="1042" spans="6:24" x14ac:dyDescent="0.25">
      <c r="F1042" s="2"/>
      <c r="H1042" s="3"/>
      <c r="I1042" s="3"/>
      <c r="L1042" s="3"/>
      <c r="P1042" s="3"/>
      <c r="V1042" s="3"/>
      <c r="X1042" s="3"/>
    </row>
    <row r="1043" spans="6:24" x14ac:dyDescent="0.25">
      <c r="F1043" s="2"/>
      <c r="H1043" s="3"/>
      <c r="I1043" s="3"/>
      <c r="L1043" s="3"/>
      <c r="P1043" s="3"/>
      <c r="V1043" s="3"/>
      <c r="X1043" s="3"/>
    </row>
    <row r="1044" spans="6:24" x14ac:dyDescent="0.25">
      <c r="F1044" s="2"/>
      <c r="H1044" s="3"/>
      <c r="I1044" s="3"/>
      <c r="L1044" s="3"/>
      <c r="P1044" s="3"/>
      <c r="V1044" s="3"/>
      <c r="X1044" s="3"/>
    </row>
    <row r="1045" spans="6:24" x14ac:dyDescent="0.25">
      <c r="F1045" s="2"/>
      <c r="H1045" s="3"/>
      <c r="I1045" s="3"/>
      <c r="L1045" s="3"/>
      <c r="P1045" s="3"/>
      <c r="V1045" s="3"/>
      <c r="X1045" s="3"/>
    </row>
    <row r="1046" spans="6:24" x14ac:dyDescent="0.25">
      <c r="F1046" s="2"/>
      <c r="H1046" s="3"/>
      <c r="I1046" s="3"/>
      <c r="L1046" s="3"/>
      <c r="P1046" s="3"/>
      <c r="V1046" s="3"/>
      <c r="X1046" s="3"/>
    </row>
    <row r="1047" spans="6:24" x14ac:dyDescent="0.25">
      <c r="F1047" s="2"/>
      <c r="H1047" s="3"/>
      <c r="I1047" s="3"/>
      <c r="L1047" s="3"/>
      <c r="P1047" s="3"/>
      <c r="V1047" s="3"/>
      <c r="X1047" s="3"/>
    </row>
    <row r="1048" spans="6:24" x14ac:dyDescent="0.25">
      <c r="F1048" s="2"/>
      <c r="H1048" s="3"/>
      <c r="I1048" s="3"/>
      <c r="L1048" s="3"/>
      <c r="P1048" s="3"/>
      <c r="V1048" s="3"/>
      <c r="X1048" s="3"/>
    </row>
    <row r="1049" spans="6:24" x14ac:dyDescent="0.25">
      <c r="F1049" s="2"/>
      <c r="H1049" s="3"/>
      <c r="I1049" s="3"/>
      <c r="L1049" s="3"/>
      <c r="P1049" s="3"/>
      <c r="V1049" s="3"/>
      <c r="X1049" s="3"/>
    </row>
    <row r="1050" spans="6:24" x14ac:dyDescent="0.25">
      <c r="F1050" s="2"/>
      <c r="H1050" s="3"/>
      <c r="I1050" s="3"/>
      <c r="L1050" s="3"/>
      <c r="P1050" s="3"/>
      <c r="V1050" s="3"/>
      <c r="X1050" s="3"/>
    </row>
    <row r="1051" spans="6:24" x14ac:dyDescent="0.25">
      <c r="F1051" s="2"/>
      <c r="H1051" s="3"/>
      <c r="I1051" s="3"/>
      <c r="L1051" s="3"/>
      <c r="P1051" s="3"/>
      <c r="V1051" s="3"/>
      <c r="X1051" s="3"/>
    </row>
    <row r="1052" spans="6:24" x14ac:dyDescent="0.25">
      <c r="F1052" s="2"/>
      <c r="H1052" s="3"/>
      <c r="I1052" s="3"/>
      <c r="L1052" s="3"/>
      <c r="P1052" s="3"/>
      <c r="V1052" s="3"/>
      <c r="X1052" s="3"/>
    </row>
    <row r="1053" spans="6:24" x14ac:dyDescent="0.25">
      <c r="F1053" s="2"/>
      <c r="H1053" s="3"/>
      <c r="I1053" s="3"/>
      <c r="L1053" s="3"/>
      <c r="P1053" s="3"/>
      <c r="V1053" s="3"/>
      <c r="X1053" s="3"/>
    </row>
    <row r="1054" spans="6:24" x14ac:dyDescent="0.25">
      <c r="F1054" s="2"/>
      <c r="H1054" s="3"/>
      <c r="I1054" s="3"/>
      <c r="L1054" s="3"/>
      <c r="P1054" s="3"/>
      <c r="V1054" s="3"/>
      <c r="X1054" s="3"/>
    </row>
    <row r="1055" spans="6:24" x14ac:dyDescent="0.25">
      <c r="F1055" s="2"/>
      <c r="H1055" s="3"/>
      <c r="I1055" s="3"/>
      <c r="L1055" s="3"/>
      <c r="P1055" s="3"/>
      <c r="V1055" s="3"/>
      <c r="X1055" s="3"/>
    </row>
    <row r="1056" spans="6:24" x14ac:dyDescent="0.25">
      <c r="F1056" s="2"/>
      <c r="H1056" s="3"/>
      <c r="I1056" s="3"/>
      <c r="L1056" s="3"/>
      <c r="P1056" s="3"/>
      <c r="V1056" s="3"/>
      <c r="X1056" s="3"/>
    </row>
    <row r="1057" spans="6:24" x14ac:dyDescent="0.25">
      <c r="F1057" s="2"/>
      <c r="H1057" s="3"/>
      <c r="I1057" s="3"/>
      <c r="L1057" s="3"/>
      <c r="P1057" s="3"/>
      <c r="V1057" s="3"/>
      <c r="X1057" s="3"/>
    </row>
    <row r="1058" spans="6:24" x14ac:dyDescent="0.25">
      <c r="F1058" s="2"/>
      <c r="H1058" s="3"/>
      <c r="I1058" s="3"/>
      <c r="L1058" s="3"/>
      <c r="P1058" s="3"/>
      <c r="V1058" s="3"/>
      <c r="X1058" s="3"/>
    </row>
    <row r="1059" spans="6:24" x14ac:dyDescent="0.25">
      <c r="F1059" s="2"/>
      <c r="H1059" s="3"/>
      <c r="I1059" s="3"/>
      <c r="L1059" s="3"/>
      <c r="P1059" s="3"/>
      <c r="V1059" s="3"/>
      <c r="X1059" s="3"/>
    </row>
    <row r="1060" spans="6:24" x14ac:dyDescent="0.25">
      <c r="F1060" s="2"/>
      <c r="H1060" s="3"/>
      <c r="I1060" s="3"/>
      <c r="L1060" s="3"/>
      <c r="P1060" s="3"/>
      <c r="V1060" s="3"/>
      <c r="X1060" s="3"/>
    </row>
    <row r="1061" spans="6:24" x14ac:dyDescent="0.25">
      <c r="F1061" s="2"/>
      <c r="H1061" s="3"/>
      <c r="I1061" s="3"/>
      <c r="L1061" s="3"/>
      <c r="P1061" s="3"/>
      <c r="V1061" s="3"/>
      <c r="X1061" s="3"/>
    </row>
    <row r="1062" spans="6:24" x14ac:dyDescent="0.25">
      <c r="F1062" s="2"/>
      <c r="H1062" s="3"/>
      <c r="I1062" s="3"/>
      <c r="L1062" s="3"/>
      <c r="P1062" s="3"/>
      <c r="V1062" s="3"/>
      <c r="X1062" s="3"/>
    </row>
    <row r="1063" spans="6:24" x14ac:dyDescent="0.25">
      <c r="F1063" s="2"/>
      <c r="H1063" s="3"/>
      <c r="I1063" s="3"/>
      <c r="L1063" s="3"/>
      <c r="P1063" s="3"/>
      <c r="V1063" s="3"/>
      <c r="X1063" s="3"/>
    </row>
    <row r="1064" spans="6:24" x14ac:dyDescent="0.25">
      <c r="F1064" s="2"/>
      <c r="H1064" s="3"/>
      <c r="I1064" s="3"/>
      <c r="L1064" s="3"/>
      <c r="P1064" s="3"/>
      <c r="V1064" s="3"/>
      <c r="X1064" s="3"/>
    </row>
    <row r="1065" spans="6:24" x14ac:dyDescent="0.25">
      <c r="F1065" s="2"/>
      <c r="H1065" s="3"/>
      <c r="I1065" s="3"/>
      <c r="L1065" s="3"/>
      <c r="P1065" s="3"/>
      <c r="V1065" s="3"/>
      <c r="X1065" s="3"/>
    </row>
    <row r="1066" spans="6:24" x14ac:dyDescent="0.25">
      <c r="F1066" s="2"/>
      <c r="H1066" s="3"/>
      <c r="I1066" s="3"/>
      <c r="L1066" s="3"/>
      <c r="P1066" s="3"/>
      <c r="V1066" s="3"/>
      <c r="X1066" s="3"/>
    </row>
    <row r="1067" spans="6:24" x14ac:dyDescent="0.25">
      <c r="F1067" s="2"/>
      <c r="H1067" s="3"/>
      <c r="I1067" s="3"/>
      <c r="L1067" s="3"/>
      <c r="P1067" s="3"/>
      <c r="V1067" s="3"/>
      <c r="X1067" s="3"/>
    </row>
    <row r="1068" spans="6:24" x14ac:dyDescent="0.25">
      <c r="F1068" s="2"/>
      <c r="H1068" s="3"/>
      <c r="I1068" s="3"/>
      <c r="L1068" s="3"/>
      <c r="P1068" s="3"/>
      <c r="V1068" s="3"/>
      <c r="X1068" s="3"/>
    </row>
    <row r="1069" spans="6:24" x14ac:dyDescent="0.25">
      <c r="F1069" s="2"/>
      <c r="H1069" s="3"/>
      <c r="I1069" s="3"/>
      <c r="L1069" s="3"/>
      <c r="P1069" s="3"/>
      <c r="V1069" s="3"/>
      <c r="X1069" s="3"/>
    </row>
    <row r="1070" spans="6:24" x14ac:dyDescent="0.25">
      <c r="F1070" s="2"/>
      <c r="H1070" s="3"/>
      <c r="I1070" s="3"/>
      <c r="L1070" s="3"/>
      <c r="P1070" s="3"/>
      <c r="V1070" s="3"/>
      <c r="X1070" s="3"/>
    </row>
    <row r="1071" spans="6:24" x14ac:dyDescent="0.25">
      <c r="F1071" s="2"/>
      <c r="H1071" s="3"/>
      <c r="I1071" s="3"/>
      <c r="L1071" s="3"/>
      <c r="P1071" s="3"/>
      <c r="V1071" s="3"/>
      <c r="X1071" s="3"/>
    </row>
    <row r="1072" spans="6:24" x14ac:dyDescent="0.25">
      <c r="F1072" s="2"/>
      <c r="H1072" s="3"/>
      <c r="I1072" s="3"/>
      <c r="L1072" s="3"/>
      <c r="P1072" s="3"/>
      <c r="V1072" s="3"/>
      <c r="X1072" s="3"/>
    </row>
    <row r="1073" spans="6:24" x14ac:dyDescent="0.25">
      <c r="F1073" s="2"/>
      <c r="H1073" s="3"/>
      <c r="I1073" s="3"/>
      <c r="L1073" s="3"/>
      <c r="P1073" s="3"/>
      <c r="V1073" s="3"/>
      <c r="X1073" s="3"/>
    </row>
    <row r="1074" spans="6:24" x14ac:dyDescent="0.25">
      <c r="F1074" s="2"/>
      <c r="H1074" s="3"/>
      <c r="I1074" s="3"/>
      <c r="L1074" s="3"/>
      <c r="P1074" s="3"/>
      <c r="V1074" s="3"/>
      <c r="X1074" s="3"/>
    </row>
    <row r="1075" spans="6:24" x14ac:dyDescent="0.25">
      <c r="F1075" s="2"/>
      <c r="P1075" s="3"/>
      <c r="V1075" s="3"/>
      <c r="X1075" s="3"/>
    </row>
    <row r="1076" spans="6:24" x14ac:dyDescent="0.25">
      <c r="F1076" s="2"/>
      <c r="H1076" s="3"/>
      <c r="I1076" s="3"/>
      <c r="L1076" s="3"/>
      <c r="P1076" s="3"/>
      <c r="V1076" s="3"/>
      <c r="X1076" s="3"/>
    </row>
    <row r="1077" spans="6:24" x14ac:dyDescent="0.25">
      <c r="F1077" s="2"/>
      <c r="H1077" s="3"/>
      <c r="I1077" s="3"/>
      <c r="L1077" s="3"/>
      <c r="P1077" s="3"/>
      <c r="V1077" s="3"/>
      <c r="X1077" s="3"/>
    </row>
    <row r="1078" spans="6:24" x14ac:dyDescent="0.25">
      <c r="F1078" s="2"/>
      <c r="H1078" s="3"/>
      <c r="I1078" s="3"/>
      <c r="L1078" s="3"/>
      <c r="P1078" s="3"/>
      <c r="V1078" s="3"/>
      <c r="X1078" s="3"/>
    </row>
    <row r="1079" spans="6:24" x14ac:dyDescent="0.25">
      <c r="F1079" s="2"/>
      <c r="H1079" s="3"/>
      <c r="I1079" s="3"/>
      <c r="L1079" s="3"/>
      <c r="P1079" s="3"/>
      <c r="V1079" s="3"/>
      <c r="X1079" s="3"/>
    </row>
    <row r="1080" spans="6:24" x14ac:dyDescent="0.25">
      <c r="F1080" s="2"/>
      <c r="H1080" s="3"/>
      <c r="I1080" s="3"/>
      <c r="L1080" s="3"/>
      <c r="P1080" s="3"/>
      <c r="V1080" s="3"/>
      <c r="X1080" s="3"/>
    </row>
    <row r="1081" spans="6:24" x14ac:dyDescent="0.25">
      <c r="F1081" s="2"/>
      <c r="H1081" s="3"/>
      <c r="I1081" s="3"/>
      <c r="L1081" s="3"/>
      <c r="P1081" s="3"/>
      <c r="V1081" s="3"/>
      <c r="X1081" s="3"/>
    </row>
    <row r="1082" spans="6:24" x14ac:dyDescent="0.25">
      <c r="F1082" s="2"/>
      <c r="H1082" s="3"/>
      <c r="I1082" s="3"/>
      <c r="L1082" s="3"/>
      <c r="P1082" s="3"/>
      <c r="V1082" s="3"/>
      <c r="X1082" s="3"/>
    </row>
    <row r="1083" spans="6:24" x14ac:dyDescent="0.25">
      <c r="F1083" s="2"/>
      <c r="P1083" s="3"/>
      <c r="V1083" s="3"/>
      <c r="X1083" s="3"/>
    </row>
    <row r="1084" spans="6:24" x14ac:dyDescent="0.25">
      <c r="F1084" s="2"/>
      <c r="H1084" s="3"/>
      <c r="I1084" s="3"/>
      <c r="L1084" s="3"/>
      <c r="P1084" s="3"/>
      <c r="V1084" s="3"/>
      <c r="X1084" s="3"/>
    </row>
    <row r="1085" spans="6:24" x14ac:dyDescent="0.25">
      <c r="F1085" s="2"/>
      <c r="H1085" s="3"/>
      <c r="I1085" s="3"/>
      <c r="L1085" s="3"/>
      <c r="P1085" s="3"/>
      <c r="V1085" s="3"/>
      <c r="X1085" s="3"/>
    </row>
    <row r="1086" spans="6:24" x14ac:dyDescent="0.25">
      <c r="F1086" s="2"/>
      <c r="H1086" s="3"/>
      <c r="I1086" s="3"/>
      <c r="L1086" s="3"/>
      <c r="P1086" s="3"/>
      <c r="V1086" s="3"/>
      <c r="X1086" s="3"/>
    </row>
    <row r="1087" spans="6:24" x14ac:dyDescent="0.25">
      <c r="F1087" s="2"/>
      <c r="H1087" s="3"/>
      <c r="I1087" s="3"/>
      <c r="L1087" s="3"/>
      <c r="P1087" s="3"/>
      <c r="V1087" s="3"/>
      <c r="X1087" s="3"/>
    </row>
    <row r="1088" spans="6:24" x14ac:dyDescent="0.25">
      <c r="F1088" s="2"/>
      <c r="H1088" s="3"/>
      <c r="I1088" s="3"/>
      <c r="L1088" s="3"/>
      <c r="P1088" s="3"/>
      <c r="V1088" s="3"/>
      <c r="X1088" s="3"/>
    </row>
    <row r="1089" spans="6:24" x14ac:dyDescent="0.25">
      <c r="F1089" s="2"/>
      <c r="H1089" s="3"/>
      <c r="I1089" s="3"/>
      <c r="L1089" s="3"/>
      <c r="P1089" s="3"/>
      <c r="V1089" s="3"/>
      <c r="X1089" s="3"/>
    </row>
    <row r="1090" spans="6:24" x14ac:dyDescent="0.25">
      <c r="F1090" s="2"/>
      <c r="H1090" s="3"/>
      <c r="I1090" s="3"/>
      <c r="L1090" s="3"/>
      <c r="P1090" s="3"/>
      <c r="V1090" s="3"/>
      <c r="X1090" s="3"/>
    </row>
    <row r="1091" spans="6:24" x14ac:dyDescent="0.25">
      <c r="F1091" s="2"/>
      <c r="H1091" s="3"/>
      <c r="I1091" s="3"/>
      <c r="L1091" s="3"/>
      <c r="P1091" s="3"/>
      <c r="V1091" s="3"/>
      <c r="X1091" s="3"/>
    </row>
    <row r="1092" spans="6:24" x14ac:dyDescent="0.25">
      <c r="F1092" s="2"/>
      <c r="H1092" s="3"/>
      <c r="I1092" s="3"/>
      <c r="L1092" s="3"/>
      <c r="P1092" s="3"/>
      <c r="V1092" s="3"/>
      <c r="X1092" s="3"/>
    </row>
    <row r="1093" spans="6:24" x14ac:dyDescent="0.25">
      <c r="F1093" s="2"/>
      <c r="H1093" s="3"/>
      <c r="I1093" s="3"/>
      <c r="L1093" s="3"/>
      <c r="P1093" s="3"/>
      <c r="V1093" s="3"/>
      <c r="X1093" s="3"/>
    </row>
    <row r="1094" spans="6:24" x14ac:dyDescent="0.25">
      <c r="F1094" s="2"/>
      <c r="H1094" s="3"/>
      <c r="I1094" s="3"/>
      <c r="L1094" s="3"/>
      <c r="P1094" s="3"/>
      <c r="V1094" s="3"/>
      <c r="X1094" s="3"/>
    </row>
    <row r="1095" spans="6:24" x14ac:dyDescent="0.25">
      <c r="F1095" s="2"/>
      <c r="H1095" s="3"/>
      <c r="I1095" s="3"/>
      <c r="L1095" s="3"/>
      <c r="P1095" s="3"/>
      <c r="V1095" s="3"/>
      <c r="X1095" s="3"/>
    </row>
    <row r="1096" spans="6:24" x14ac:dyDescent="0.25">
      <c r="F1096" s="2"/>
      <c r="H1096" s="3"/>
      <c r="I1096" s="3"/>
      <c r="L1096" s="3"/>
      <c r="P1096" s="3"/>
      <c r="V1096" s="3"/>
      <c r="X1096" s="3"/>
    </row>
    <row r="1097" spans="6:24" x14ac:dyDescent="0.25">
      <c r="F1097" s="2"/>
      <c r="H1097" s="3"/>
      <c r="I1097" s="3"/>
      <c r="L1097" s="3"/>
      <c r="P1097" s="3"/>
      <c r="V1097" s="3"/>
      <c r="X1097" s="3"/>
    </row>
    <row r="1098" spans="6:24" x14ac:dyDescent="0.25">
      <c r="F1098" s="2"/>
      <c r="H1098" s="3"/>
      <c r="I1098" s="3"/>
      <c r="L1098" s="3"/>
      <c r="P1098" s="3"/>
      <c r="V1098" s="3"/>
      <c r="X1098" s="3"/>
    </row>
    <row r="1099" spans="6:24" x14ac:dyDescent="0.25">
      <c r="F1099" s="2"/>
      <c r="H1099" s="3"/>
      <c r="I1099" s="3"/>
      <c r="L1099" s="3"/>
      <c r="P1099" s="3"/>
      <c r="V1099" s="3"/>
      <c r="X1099" s="3"/>
    </row>
    <row r="1100" spans="6:24" x14ac:dyDescent="0.25">
      <c r="F1100" s="2"/>
      <c r="H1100" s="3"/>
      <c r="I1100" s="3"/>
      <c r="L1100" s="3"/>
      <c r="P1100" s="3"/>
      <c r="V1100" s="3"/>
      <c r="X1100" s="3"/>
    </row>
    <row r="1101" spans="6:24" x14ac:dyDescent="0.25">
      <c r="F1101" s="2"/>
      <c r="H1101" s="3"/>
      <c r="I1101" s="3"/>
      <c r="L1101" s="3"/>
      <c r="P1101" s="3"/>
      <c r="V1101" s="3"/>
      <c r="X1101" s="3"/>
    </row>
    <row r="1102" spans="6:24" x14ac:dyDescent="0.25">
      <c r="F1102" s="2"/>
      <c r="H1102" s="3"/>
      <c r="I1102" s="3"/>
      <c r="L1102" s="3"/>
      <c r="P1102" s="3"/>
      <c r="V1102" s="3"/>
      <c r="X1102" s="3"/>
    </row>
    <row r="1103" spans="6:24" x14ac:dyDescent="0.25">
      <c r="F1103" s="2"/>
      <c r="H1103" s="3"/>
      <c r="I1103" s="3"/>
      <c r="L1103" s="3"/>
      <c r="P1103" s="3"/>
      <c r="V1103" s="3"/>
      <c r="X1103" s="3"/>
    </row>
    <row r="1104" spans="6:24" x14ac:dyDescent="0.25">
      <c r="F1104" s="2"/>
      <c r="H1104" s="3"/>
      <c r="I1104" s="3"/>
      <c r="L1104" s="3"/>
      <c r="P1104" s="3"/>
      <c r="V1104" s="3"/>
      <c r="X1104" s="3"/>
    </row>
    <row r="1105" spans="6:24" x14ac:dyDescent="0.25">
      <c r="F1105" s="2"/>
      <c r="H1105" s="3"/>
      <c r="I1105" s="3"/>
      <c r="L1105" s="3"/>
      <c r="P1105" s="3"/>
      <c r="V1105" s="3"/>
      <c r="X1105" s="3"/>
    </row>
    <row r="1106" spans="6:24" x14ac:dyDescent="0.25">
      <c r="F1106" s="2"/>
      <c r="H1106" s="3"/>
      <c r="I1106" s="3"/>
      <c r="L1106" s="3"/>
      <c r="P1106" s="3"/>
      <c r="V1106" s="3"/>
      <c r="X1106" s="3"/>
    </row>
    <row r="1107" spans="6:24" x14ac:dyDescent="0.25">
      <c r="F1107" s="2"/>
      <c r="H1107" s="3"/>
      <c r="I1107" s="3"/>
      <c r="L1107" s="3"/>
      <c r="P1107" s="3"/>
      <c r="V1107" s="3"/>
      <c r="X1107" s="3"/>
    </row>
    <row r="1108" spans="6:24" x14ac:dyDescent="0.25">
      <c r="F1108" s="2"/>
      <c r="H1108" s="3"/>
      <c r="I1108" s="3"/>
      <c r="L1108" s="3"/>
      <c r="P1108" s="3"/>
      <c r="V1108" s="3"/>
      <c r="X1108" s="3"/>
    </row>
    <row r="1109" spans="6:24" x14ac:dyDescent="0.25">
      <c r="F1109" s="2"/>
      <c r="H1109" s="3"/>
      <c r="I1109" s="3"/>
      <c r="L1109" s="3"/>
      <c r="P1109" s="3"/>
      <c r="V1109" s="3"/>
      <c r="X1109" s="3"/>
    </row>
    <row r="1110" spans="6:24" x14ac:dyDescent="0.25">
      <c r="F1110" s="2"/>
      <c r="H1110" s="3"/>
      <c r="I1110" s="3"/>
      <c r="L1110" s="3"/>
      <c r="P1110" s="3"/>
      <c r="V1110" s="3"/>
      <c r="X1110" s="3"/>
    </row>
    <row r="1111" spans="6:24" x14ac:dyDescent="0.25">
      <c r="F1111" s="2"/>
      <c r="H1111" s="3"/>
      <c r="I1111" s="3"/>
      <c r="L1111" s="3"/>
      <c r="P1111" s="3"/>
      <c r="V1111" s="3"/>
      <c r="X1111" s="3"/>
    </row>
    <row r="1112" spans="6:24" x14ac:dyDescent="0.25">
      <c r="F1112" s="2"/>
      <c r="H1112" s="3"/>
      <c r="I1112" s="3"/>
      <c r="L1112" s="3"/>
      <c r="P1112" s="3"/>
      <c r="V1112" s="3"/>
      <c r="X1112" s="3"/>
    </row>
    <row r="1113" spans="6:24" x14ac:dyDescent="0.25">
      <c r="F1113" s="2"/>
      <c r="H1113" s="3"/>
      <c r="I1113" s="3"/>
      <c r="L1113" s="3"/>
      <c r="P1113" s="3"/>
      <c r="V1113" s="3"/>
      <c r="X1113" s="3"/>
    </row>
    <row r="1114" spans="6:24" x14ac:dyDescent="0.25">
      <c r="F1114" s="2"/>
      <c r="H1114" s="3"/>
      <c r="I1114" s="3"/>
      <c r="L1114" s="3"/>
      <c r="P1114" s="3"/>
      <c r="V1114" s="3"/>
      <c r="X1114" s="3"/>
    </row>
    <row r="1115" spans="6:24" x14ac:dyDescent="0.25">
      <c r="F1115" s="2"/>
      <c r="H1115" s="3"/>
      <c r="I1115" s="3"/>
      <c r="L1115" s="3"/>
      <c r="P1115" s="3"/>
      <c r="V1115" s="3"/>
      <c r="X1115" s="3"/>
    </row>
    <row r="1116" spans="6:24" x14ac:dyDescent="0.25">
      <c r="F1116" s="2"/>
      <c r="H1116" s="3"/>
      <c r="I1116" s="3"/>
      <c r="L1116" s="3"/>
      <c r="P1116" s="3"/>
      <c r="V1116" s="3"/>
      <c r="X1116" s="3"/>
    </row>
    <row r="1117" spans="6:24" x14ac:dyDescent="0.25">
      <c r="F1117" s="2"/>
      <c r="H1117" s="3"/>
      <c r="I1117" s="3"/>
      <c r="L1117" s="3"/>
      <c r="P1117" s="3"/>
      <c r="V1117" s="3"/>
      <c r="X1117" s="3"/>
    </row>
    <row r="1118" spans="6:24" x14ac:dyDescent="0.25">
      <c r="F1118" s="2"/>
      <c r="H1118" s="3"/>
      <c r="I1118" s="3"/>
      <c r="L1118" s="3"/>
      <c r="P1118" s="3"/>
      <c r="V1118" s="3"/>
      <c r="X1118" s="3"/>
    </row>
    <row r="1119" spans="6:24" x14ac:dyDescent="0.25">
      <c r="F1119" s="2"/>
      <c r="H1119" s="3"/>
      <c r="I1119" s="3"/>
      <c r="L1119" s="3"/>
      <c r="P1119" s="3"/>
      <c r="V1119" s="3"/>
      <c r="X1119" s="3"/>
    </row>
    <row r="1120" spans="6:24" x14ac:dyDescent="0.25">
      <c r="F1120" s="2"/>
      <c r="H1120" s="3"/>
      <c r="I1120" s="3"/>
      <c r="L1120" s="3"/>
      <c r="P1120" s="3"/>
      <c r="V1120" s="3"/>
      <c r="X1120" s="3"/>
    </row>
    <row r="1121" spans="6:24" x14ac:dyDescent="0.25">
      <c r="F1121" s="2"/>
      <c r="H1121" s="3"/>
      <c r="I1121" s="3"/>
      <c r="L1121" s="3"/>
      <c r="P1121" s="3"/>
      <c r="V1121" s="3"/>
      <c r="X1121" s="3"/>
    </row>
    <row r="1122" spans="6:24" x14ac:dyDescent="0.25">
      <c r="F1122" s="2"/>
      <c r="H1122" s="3"/>
      <c r="I1122" s="3"/>
      <c r="L1122" s="3"/>
      <c r="P1122" s="3"/>
      <c r="V1122" s="3"/>
      <c r="X1122" s="3"/>
    </row>
    <row r="1123" spans="6:24" x14ac:dyDescent="0.25">
      <c r="F1123" s="2"/>
      <c r="H1123" s="3"/>
      <c r="I1123" s="3"/>
      <c r="L1123" s="3"/>
      <c r="P1123" s="3"/>
      <c r="V1123" s="3"/>
      <c r="X1123" s="3"/>
    </row>
    <row r="1124" spans="6:24" x14ac:dyDescent="0.25">
      <c r="F1124" s="2"/>
      <c r="H1124" s="3"/>
      <c r="I1124" s="3"/>
      <c r="L1124" s="3"/>
      <c r="P1124" s="3"/>
      <c r="V1124" s="3"/>
      <c r="X1124" s="3"/>
    </row>
    <row r="1125" spans="6:24" x14ac:dyDescent="0.25">
      <c r="F1125" s="2"/>
      <c r="H1125" s="3"/>
      <c r="I1125" s="3"/>
      <c r="L1125" s="3"/>
      <c r="P1125" s="3"/>
      <c r="V1125" s="3"/>
      <c r="X1125" s="3"/>
    </row>
    <row r="1126" spans="6:24" x14ac:dyDescent="0.25">
      <c r="F1126" s="2"/>
      <c r="H1126" s="3"/>
      <c r="I1126" s="3"/>
      <c r="L1126" s="3"/>
      <c r="P1126" s="3"/>
      <c r="V1126" s="3"/>
      <c r="X1126" s="3"/>
    </row>
    <row r="1127" spans="6:24" x14ac:dyDescent="0.25">
      <c r="F1127" s="2"/>
      <c r="H1127" s="3"/>
      <c r="I1127" s="3"/>
      <c r="L1127" s="3"/>
      <c r="P1127" s="3"/>
      <c r="V1127" s="3"/>
      <c r="X1127" s="3"/>
    </row>
    <row r="1128" spans="6:24" x14ac:dyDescent="0.25">
      <c r="F1128" s="2"/>
      <c r="H1128" s="3"/>
      <c r="I1128" s="3"/>
      <c r="L1128" s="3"/>
      <c r="P1128" s="3"/>
      <c r="V1128" s="3"/>
      <c r="X1128" s="3"/>
    </row>
    <row r="1129" spans="6:24" x14ac:dyDescent="0.25">
      <c r="F1129" s="2"/>
      <c r="H1129" s="3"/>
      <c r="I1129" s="3"/>
      <c r="L1129" s="3"/>
      <c r="P1129" s="3"/>
      <c r="V1129" s="3"/>
      <c r="X1129" s="3"/>
    </row>
    <row r="1130" spans="6:24" x14ac:dyDescent="0.25">
      <c r="F1130" s="2"/>
      <c r="H1130" s="3"/>
      <c r="I1130" s="3"/>
      <c r="L1130" s="3"/>
      <c r="P1130" s="3"/>
      <c r="V1130" s="3"/>
      <c r="X1130" s="3"/>
    </row>
    <row r="1131" spans="6:24" x14ac:dyDescent="0.25">
      <c r="F1131" s="2"/>
      <c r="H1131" s="3"/>
      <c r="I1131" s="3"/>
      <c r="L1131" s="3"/>
      <c r="P1131" s="3"/>
      <c r="V1131" s="3"/>
      <c r="X1131" s="3"/>
    </row>
    <row r="1132" spans="6:24" x14ac:dyDescent="0.25">
      <c r="F1132" s="2"/>
      <c r="H1132" s="3"/>
      <c r="I1132" s="3"/>
      <c r="L1132" s="3"/>
      <c r="P1132" s="3"/>
      <c r="V1132" s="3"/>
      <c r="X1132" s="3"/>
    </row>
    <row r="1133" spans="6:24" x14ac:dyDescent="0.25">
      <c r="F1133" s="2"/>
      <c r="H1133" s="3"/>
      <c r="I1133" s="3"/>
      <c r="L1133" s="3"/>
      <c r="P1133" s="3"/>
      <c r="V1133" s="3"/>
      <c r="X1133" s="3"/>
    </row>
    <row r="1134" spans="6:24" x14ac:dyDescent="0.25">
      <c r="F1134" s="2"/>
      <c r="H1134" s="3"/>
      <c r="I1134" s="3"/>
      <c r="L1134" s="3"/>
      <c r="P1134" s="3"/>
      <c r="V1134" s="3"/>
      <c r="X1134" s="3"/>
    </row>
    <row r="1135" spans="6:24" x14ac:dyDescent="0.25">
      <c r="F1135" s="2"/>
      <c r="H1135" s="3"/>
      <c r="I1135" s="3"/>
      <c r="L1135" s="3"/>
      <c r="P1135" s="3"/>
      <c r="V1135" s="3"/>
      <c r="X1135" s="3"/>
    </row>
    <row r="1136" spans="6:24" x14ac:dyDescent="0.25">
      <c r="F1136" s="2"/>
      <c r="H1136" s="3"/>
      <c r="I1136" s="3"/>
      <c r="L1136" s="3"/>
      <c r="P1136" s="3"/>
      <c r="V1136" s="3"/>
      <c r="X1136" s="3"/>
    </row>
    <row r="1137" spans="6:24" x14ac:dyDescent="0.25">
      <c r="F1137" s="2"/>
      <c r="H1137" s="3"/>
      <c r="I1137" s="3"/>
      <c r="L1137" s="3"/>
      <c r="P1137" s="3"/>
      <c r="V1137" s="3"/>
      <c r="X1137" s="3"/>
    </row>
    <row r="1138" spans="6:24" x14ac:dyDescent="0.25">
      <c r="F1138" s="2"/>
      <c r="H1138" s="3"/>
      <c r="I1138" s="3"/>
      <c r="L1138" s="3"/>
      <c r="P1138" s="3"/>
      <c r="V1138" s="3"/>
      <c r="X1138" s="3"/>
    </row>
    <row r="1139" spans="6:24" x14ac:dyDescent="0.25">
      <c r="F1139" s="2"/>
      <c r="H1139" s="3"/>
      <c r="I1139" s="3"/>
      <c r="L1139" s="3"/>
      <c r="P1139" s="3"/>
      <c r="V1139" s="3"/>
      <c r="X1139" s="3"/>
    </row>
    <row r="1140" spans="6:24" x14ac:dyDescent="0.25">
      <c r="F1140" s="2"/>
      <c r="H1140" s="3"/>
      <c r="I1140" s="3"/>
      <c r="L1140" s="3"/>
      <c r="P1140" s="3"/>
      <c r="V1140" s="3"/>
      <c r="X1140" s="3"/>
    </row>
    <row r="1141" spans="6:24" x14ac:dyDescent="0.25">
      <c r="F1141" s="2"/>
      <c r="H1141" s="3"/>
      <c r="I1141" s="3"/>
      <c r="L1141" s="3"/>
      <c r="P1141" s="3"/>
      <c r="V1141" s="3"/>
      <c r="X1141" s="3"/>
    </row>
    <row r="1142" spans="6:24" x14ac:dyDescent="0.25">
      <c r="F1142" s="2"/>
      <c r="H1142" s="3"/>
      <c r="I1142" s="3"/>
      <c r="L1142" s="3"/>
      <c r="P1142" s="3"/>
      <c r="V1142" s="3"/>
      <c r="X1142" s="3"/>
    </row>
    <row r="1143" spans="6:24" x14ac:dyDescent="0.25">
      <c r="F1143" s="2"/>
      <c r="H1143" s="3"/>
      <c r="I1143" s="3"/>
      <c r="L1143" s="3"/>
      <c r="P1143" s="3"/>
      <c r="V1143" s="3"/>
      <c r="X1143" s="3"/>
    </row>
    <row r="1144" spans="6:24" x14ac:dyDescent="0.25">
      <c r="F1144" s="2"/>
      <c r="H1144" s="3"/>
      <c r="I1144" s="3"/>
      <c r="L1144" s="3"/>
      <c r="P1144" s="3"/>
      <c r="V1144" s="3"/>
      <c r="X1144" s="3"/>
    </row>
    <row r="1145" spans="6:24" x14ac:dyDescent="0.25">
      <c r="F1145" s="2"/>
      <c r="H1145" s="3"/>
      <c r="I1145" s="3"/>
      <c r="L1145" s="3"/>
      <c r="P1145" s="3"/>
      <c r="V1145" s="3"/>
      <c r="X1145" s="3"/>
    </row>
    <row r="1146" spans="6:24" x14ac:dyDescent="0.25">
      <c r="F1146" s="2"/>
      <c r="H1146" s="3"/>
      <c r="I1146" s="3"/>
      <c r="L1146" s="3"/>
      <c r="P1146" s="3"/>
      <c r="V1146" s="3"/>
      <c r="X1146" s="3"/>
    </row>
    <row r="1147" spans="6:24" x14ac:dyDescent="0.25">
      <c r="F1147" s="2"/>
      <c r="H1147" s="3"/>
      <c r="I1147" s="3"/>
      <c r="L1147" s="3"/>
      <c r="P1147" s="3"/>
      <c r="V1147" s="3"/>
      <c r="X1147" s="3"/>
    </row>
    <row r="1148" spans="6:24" x14ac:dyDescent="0.25">
      <c r="F1148" s="2"/>
      <c r="H1148" s="3"/>
      <c r="I1148" s="3"/>
      <c r="L1148" s="3"/>
      <c r="P1148" s="3"/>
      <c r="V1148" s="3"/>
      <c r="X1148" s="3"/>
    </row>
    <row r="1149" spans="6:24" x14ac:dyDescent="0.25">
      <c r="F1149" s="2"/>
      <c r="H1149" s="3"/>
      <c r="I1149" s="3"/>
      <c r="L1149" s="3"/>
      <c r="P1149" s="3"/>
      <c r="V1149" s="3"/>
      <c r="X1149" s="3"/>
    </row>
    <row r="1150" spans="6:24" x14ac:dyDescent="0.25">
      <c r="F1150" s="2"/>
      <c r="H1150" s="3"/>
      <c r="I1150" s="3"/>
      <c r="L1150" s="3"/>
      <c r="P1150" s="3"/>
      <c r="V1150" s="3"/>
      <c r="X1150" s="3"/>
    </row>
    <row r="1151" spans="6:24" x14ac:dyDescent="0.25">
      <c r="F1151" s="2"/>
      <c r="H1151" s="3"/>
      <c r="I1151" s="3"/>
      <c r="L1151" s="3"/>
      <c r="P1151" s="3"/>
      <c r="V1151" s="3"/>
      <c r="X1151" s="3"/>
    </row>
    <row r="1152" spans="6:24" x14ac:dyDescent="0.25">
      <c r="F1152" s="2"/>
      <c r="H1152" s="3"/>
      <c r="I1152" s="3"/>
      <c r="L1152" s="3"/>
      <c r="P1152" s="3"/>
      <c r="V1152" s="3"/>
      <c r="X1152" s="3"/>
    </row>
    <row r="1153" spans="6:24" x14ac:dyDescent="0.25">
      <c r="F1153" s="2"/>
      <c r="H1153" s="3"/>
      <c r="I1153" s="3"/>
      <c r="L1153" s="3"/>
      <c r="P1153" s="3"/>
      <c r="V1153" s="3"/>
      <c r="X1153" s="3"/>
    </row>
    <row r="1154" spans="6:24" x14ac:dyDescent="0.25">
      <c r="F1154" s="2"/>
      <c r="H1154" s="3"/>
      <c r="I1154" s="3"/>
      <c r="L1154" s="3"/>
      <c r="P1154" s="3"/>
      <c r="V1154" s="3"/>
      <c r="X1154" s="3"/>
    </row>
    <row r="1155" spans="6:24" x14ac:dyDescent="0.25">
      <c r="F1155" s="2"/>
      <c r="H1155" s="3"/>
      <c r="I1155" s="3"/>
      <c r="L1155" s="3"/>
      <c r="P1155" s="3"/>
      <c r="V1155" s="3"/>
      <c r="X1155" s="3"/>
    </row>
    <row r="1156" spans="6:24" x14ac:dyDescent="0.25">
      <c r="F1156" s="2"/>
      <c r="H1156" s="3"/>
      <c r="I1156" s="3"/>
      <c r="L1156" s="3"/>
      <c r="P1156" s="3"/>
      <c r="V1156" s="3"/>
      <c r="X1156" s="3"/>
    </row>
    <row r="1157" spans="6:24" x14ac:dyDescent="0.25">
      <c r="F1157" s="2"/>
      <c r="H1157" s="3"/>
      <c r="I1157" s="3"/>
      <c r="L1157" s="3"/>
      <c r="P1157" s="3"/>
      <c r="V1157" s="3"/>
      <c r="X1157" s="3"/>
    </row>
    <row r="1158" spans="6:24" x14ac:dyDescent="0.25">
      <c r="F1158" s="2"/>
      <c r="H1158" s="3"/>
      <c r="I1158" s="3"/>
      <c r="L1158" s="3"/>
      <c r="P1158" s="3"/>
      <c r="V1158" s="3"/>
      <c r="X1158" s="3"/>
    </row>
    <row r="1159" spans="6:24" x14ac:dyDescent="0.25">
      <c r="F1159" s="2"/>
      <c r="H1159" s="3"/>
      <c r="I1159" s="3"/>
      <c r="L1159" s="3"/>
      <c r="P1159" s="3"/>
      <c r="V1159" s="3"/>
      <c r="X1159" s="3"/>
    </row>
    <row r="1160" spans="6:24" x14ac:dyDescent="0.25">
      <c r="F1160" s="2"/>
      <c r="H1160" s="3"/>
      <c r="I1160" s="3"/>
      <c r="L1160" s="3"/>
      <c r="P1160" s="3"/>
      <c r="V1160" s="3"/>
      <c r="X1160" s="3"/>
    </row>
    <row r="1161" spans="6:24" x14ac:dyDescent="0.25">
      <c r="F1161" s="2"/>
      <c r="H1161" s="3"/>
      <c r="I1161" s="3"/>
      <c r="L1161" s="3"/>
      <c r="P1161" s="3"/>
      <c r="V1161" s="3"/>
      <c r="X1161" s="3"/>
    </row>
    <row r="1162" spans="6:24" x14ac:dyDescent="0.25">
      <c r="F1162" s="2"/>
      <c r="H1162" s="3"/>
      <c r="I1162" s="3"/>
      <c r="L1162" s="3"/>
      <c r="P1162" s="3"/>
      <c r="V1162" s="3"/>
      <c r="X1162" s="3"/>
    </row>
    <row r="1163" spans="6:24" x14ac:dyDescent="0.25">
      <c r="F1163" s="2"/>
      <c r="H1163" s="3"/>
      <c r="I1163" s="3"/>
      <c r="L1163" s="3"/>
      <c r="P1163" s="3"/>
      <c r="V1163" s="3"/>
      <c r="X1163" s="3"/>
    </row>
    <row r="1164" spans="6:24" x14ac:dyDescent="0.25">
      <c r="F1164" s="2"/>
      <c r="H1164" s="3"/>
      <c r="I1164" s="3"/>
      <c r="L1164" s="3"/>
      <c r="P1164" s="3"/>
      <c r="V1164" s="3"/>
      <c r="X1164" s="3"/>
    </row>
    <row r="1165" spans="6:24" x14ac:dyDescent="0.25">
      <c r="F1165" s="2"/>
      <c r="H1165" s="3"/>
      <c r="I1165" s="3"/>
      <c r="L1165" s="3"/>
      <c r="P1165" s="3"/>
      <c r="V1165" s="3"/>
      <c r="X1165" s="3"/>
    </row>
    <row r="1166" spans="6:24" x14ac:dyDescent="0.25">
      <c r="F1166" s="2"/>
      <c r="H1166" s="3"/>
      <c r="I1166" s="3"/>
      <c r="L1166" s="3"/>
      <c r="P1166" s="3"/>
      <c r="V1166" s="3"/>
      <c r="X1166" s="3"/>
    </row>
    <row r="1167" spans="6:24" x14ac:dyDescent="0.25">
      <c r="F1167" s="2"/>
      <c r="H1167" s="3"/>
      <c r="I1167" s="3"/>
      <c r="L1167" s="3"/>
      <c r="P1167" s="3"/>
      <c r="V1167" s="3"/>
      <c r="X1167" s="3"/>
    </row>
    <row r="1168" spans="6:24" x14ac:dyDescent="0.25">
      <c r="F1168" s="2"/>
      <c r="H1168" s="3"/>
      <c r="I1168" s="3"/>
      <c r="L1168" s="3"/>
      <c r="P1168" s="3"/>
      <c r="V1168" s="3"/>
      <c r="X1168" s="3"/>
    </row>
    <row r="1169" spans="6:24" x14ac:dyDescent="0.25">
      <c r="F1169" s="2"/>
      <c r="H1169" s="3"/>
      <c r="I1169" s="3"/>
      <c r="L1169" s="3"/>
      <c r="P1169" s="3"/>
      <c r="V1169" s="3"/>
      <c r="X1169" s="3"/>
    </row>
    <row r="1170" spans="6:24" x14ac:dyDescent="0.25">
      <c r="F1170" s="2"/>
      <c r="H1170" s="3"/>
      <c r="I1170" s="3"/>
      <c r="L1170" s="3"/>
      <c r="P1170" s="3"/>
      <c r="V1170" s="3"/>
      <c r="X1170" s="3"/>
    </row>
    <row r="1171" spans="6:24" x14ac:dyDescent="0.25">
      <c r="F1171" s="2"/>
      <c r="H1171" s="3"/>
      <c r="I1171" s="3"/>
      <c r="L1171" s="3"/>
      <c r="P1171" s="3"/>
      <c r="V1171" s="3"/>
      <c r="X1171" s="3"/>
    </row>
    <row r="1172" spans="6:24" x14ac:dyDescent="0.25">
      <c r="F1172" s="2"/>
      <c r="H1172" s="3"/>
      <c r="I1172" s="3"/>
      <c r="L1172" s="3"/>
      <c r="P1172" s="3"/>
      <c r="V1172" s="3"/>
      <c r="X1172" s="3"/>
    </row>
    <row r="1173" spans="6:24" x14ac:dyDescent="0.25">
      <c r="F1173" s="2"/>
      <c r="H1173" s="3"/>
      <c r="I1173" s="3"/>
      <c r="L1173" s="3"/>
      <c r="P1173" s="3"/>
      <c r="V1173" s="3"/>
      <c r="X1173" s="3"/>
    </row>
    <row r="1174" spans="6:24" x14ac:dyDescent="0.25">
      <c r="F1174" s="2"/>
      <c r="H1174" s="3"/>
      <c r="I1174" s="3"/>
      <c r="L1174" s="3"/>
      <c r="P1174" s="3"/>
      <c r="V1174" s="3"/>
      <c r="X1174" s="3"/>
    </row>
    <row r="1175" spans="6:24" x14ac:dyDescent="0.25">
      <c r="F1175" s="2"/>
      <c r="H1175" s="3"/>
      <c r="I1175" s="3"/>
      <c r="L1175" s="3"/>
      <c r="P1175" s="3"/>
      <c r="V1175" s="3"/>
      <c r="X1175" s="3"/>
    </row>
    <row r="1176" spans="6:24" x14ac:dyDescent="0.25">
      <c r="F1176" s="2"/>
      <c r="H1176" s="3"/>
      <c r="I1176" s="3"/>
      <c r="L1176" s="3"/>
      <c r="P1176" s="3"/>
      <c r="V1176" s="3"/>
      <c r="X1176" s="3"/>
    </row>
    <row r="1177" spans="6:24" x14ac:dyDescent="0.25">
      <c r="F1177" s="2"/>
      <c r="H1177" s="3"/>
      <c r="I1177" s="3"/>
      <c r="L1177" s="3"/>
      <c r="P1177" s="3"/>
      <c r="V1177" s="3"/>
      <c r="X1177" s="3"/>
    </row>
    <row r="1178" spans="6:24" x14ac:dyDescent="0.25">
      <c r="F1178" s="2"/>
      <c r="H1178" s="3"/>
      <c r="I1178" s="3"/>
      <c r="L1178" s="3"/>
      <c r="P1178" s="3"/>
      <c r="V1178" s="3"/>
      <c r="X1178" s="3"/>
    </row>
    <row r="1179" spans="6:24" x14ac:dyDescent="0.25">
      <c r="F1179" s="2"/>
      <c r="H1179" s="3"/>
      <c r="I1179" s="3"/>
      <c r="L1179" s="3"/>
      <c r="P1179" s="3"/>
      <c r="V1179" s="3"/>
      <c r="X1179" s="3"/>
    </row>
    <row r="1180" spans="6:24" x14ac:dyDescent="0.25">
      <c r="F1180" s="2"/>
      <c r="H1180" s="3"/>
      <c r="I1180" s="3"/>
      <c r="L1180" s="3"/>
      <c r="P1180" s="3"/>
      <c r="V1180" s="3"/>
      <c r="X1180" s="3"/>
    </row>
    <row r="1181" spans="6:24" x14ac:dyDescent="0.25">
      <c r="F1181" s="2"/>
      <c r="H1181" s="3"/>
      <c r="I1181" s="3"/>
      <c r="L1181" s="3"/>
      <c r="P1181" s="3"/>
      <c r="V1181" s="3"/>
      <c r="X1181" s="3"/>
    </row>
    <row r="1182" spans="6:24" x14ac:dyDescent="0.25">
      <c r="F1182" s="2"/>
      <c r="H1182" s="3"/>
      <c r="I1182" s="3"/>
      <c r="L1182" s="3"/>
      <c r="P1182" s="3"/>
      <c r="V1182" s="3"/>
      <c r="X1182" s="3"/>
    </row>
    <row r="1183" spans="6:24" x14ac:dyDescent="0.25">
      <c r="F1183" s="2"/>
      <c r="H1183" s="3"/>
      <c r="I1183" s="3"/>
      <c r="L1183" s="3"/>
      <c r="P1183" s="3"/>
      <c r="V1183" s="3"/>
      <c r="X1183" s="3"/>
    </row>
    <row r="1184" spans="6:24" x14ac:dyDescent="0.25">
      <c r="F1184" s="2"/>
      <c r="H1184" s="3"/>
      <c r="I1184" s="3"/>
      <c r="L1184" s="3"/>
      <c r="P1184" s="3"/>
      <c r="V1184" s="3"/>
      <c r="X1184" s="3"/>
    </row>
    <row r="1185" spans="6:24" x14ac:dyDescent="0.25">
      <c r="F1185" s="2"/>
      <c r="H1185" s="3"/>
      <c r="I1185" s="3"/>
      <c r="L1185" s="3"/>
      <c r="P1185" s="3"/>
      <c r="V1185" s="3"/>
      <c r="X1185" s="3"/>
    </row>
    <row r="1186" spans="6:24" x14ac:dyDescent="0.25">
      <c r="F1186" s="2"/>
      <c r="H1186" s="3"/>
      <c r="I1186" s="3"/>
      <c r="L1186" s="3"/>
      <c r="P1186" s="3"/>
      <c r="V1186" s="3"/>
      <c r="X1186" s="3"/>
    </row>
    <row r="1187" spans="6:24" x14ac:dyDescent="0.25">
      <c r="F1187" s="2"/>
      <c r="H1187" s="3"/>
      <c r="I1187" s="3"/>
      <c r="L1187" s="3"/>
      <c r="P1187" s="3"/>
      <c r="V1187" s="3"/>
      <c r="X1187" s="3"/>
    </row>
    <row r="1188" spans="6:24" x14ac:dyDescent="0.25">
      <c r="F1188" s="2"/>
      <c r="H1188" s="3"/>
      <c r="I1188" s="3"/>
      <c r="L1188" s="3"/>
      <c r="P1188" s="3"/>
      <c r="V1188" s="3"/>
      <c r="X1188" s="3"/>
    </row>
    <row r="1189" spans="6:24" x14ac:dyDescent="0.25">
      <c r="F1189" s="2"/>
      <c r="H1189" s="3"/>
      <c r="I1189" s="3"/>
      <c r="L1189" s="3"/>
      <c r="P1189" s="3"/>
      <c r="V1189" s="3"/>
      <c r="X1189" s="3"/>
    </row>
    <row r="1190" spans="6:24" x14ac:dyDescent="0.25">
      <c r="F1190" s="2"/>
      <c r="H1190" s="3"/>
      <c r="I1190" s="3"/>
      <c r="L1190" s="3"/>
      <c r="P1190" s="3"/>
      <c r="V1190" s="3"/>
      <c r="X1190" s="3"/>
    </row>
    <row r="1191" spans="6:24" x14ac:dyDescent="0.25">
      <c r="F1191" s="2"/>
      <c r="H1191" s="3"/>
      <c r="I1191" s="3"/>
      <c r="L1191" s="3"/>
      <c r="P1191" s="3"/>
      <c r="V1191" s="3"/>
      <c r="X1191" s="3"/>
    </row>
    <row r="1192" spans="6:24" x14ac:dyDescent="0.25">
      <c r="F1192" s="2"/>
      <c r="H1192" s="3"/>
      <c r="I1192" s="3"/>
      <c r="L1192" s="3"/>
      <c r="P1192" s="3"/>
      <c r="V1192" s="3"/>
      <c r="X1192" s="3"/>
    </row>
    <row r="1193" spans="6:24" x14ac:dyDescent="0.25">
      <c r="F1193" s="2"/>
      <c r="H1193" s="3"/>
      <c r="I1193" s="3"/>
      <c r="L1193" s="3"/>
      <c r="P1193" s="3"/>
      <c r="V1193" s="3"/>
      <c r="X1193" s="3"/>
    </row>
    <row r="1194" spans="6:24" x14ac:dyDescent="0.25">
      <c r="F1194" s="2"/>
      <c r="H1194" s="3"/>
      <c r="I1194" s="3"/>
      <c r="L1194" s="3"/>
      <c r="P1194" s="3"/>
      <c r="V1194" s="3"/>
      <c r="X1194" s="3"/>
    </row>
    <row r="1195" spans="6:24" x14ac:dyDescent="0.25">
      <c r="F1195" s="2"/>
      <c r="H1195" s="3"/>
      <c r="I1195" s="3"/>
      <c r="L1195" s="3"/>
      <c r="P1195" s="3"/>
      <c r="V1195" s="3"/>
      <c r="X1195" s="3"/>
    </row>
    <row r="1196" spans="6:24" x14ac:dyDescent="0.25">
      <c r="F1196" s="2"/>
      <c r="H1196" s="3"/>
      <c r="I1196" s="3"/>
      <c r="L1196" s="3"/>
      <c r="P1196" s="3"/>
      <c r="V1196" s="3"/>
      <c r="X1196" s="3"/>
    </row>
    <row r="1197" spans="6:24" x14ac:dyDescent="0.25">
      <c r="F1197" s="2"/>
      <c r="H1197" s="3"/>
      <c r="I1197" s="3"/>
      <c r="L1197" s="3"/>
      <c r="P1197" s="3"/>
      <c r="V1197" s="3"/>
      <c r="X1197" s="3"/>
    </row>
    <row r="1198" spans="6:24" x14ac:dyDescent="0.25">
      <c r="F1198" s="2"/>
      <c r="H1198" s="3"/>
      <c r="I1198" s="3"/>
      <c r="L1198" s="3"/>
      <c r="P1198" s="3"/>
      <c r="V1198" s="3"/>
      <c r="X1198" s="3"/>
    </row>
    <row r="1199" spans="6:24" x14ac:dyDescent="0.25">
      <c r="F1199" s="2"/>
      <c r="H1199" s="3"/>
      <c r="I1199" s="3"/>
      <c r="L1199" s="3"/>
      <c r="P1199" s="3"/>
      <c r="V1199" s="3"/>
      <c r="X1199" s="3"/>
    </row>
    <row r="1200" spans="6:24" x14ac:dyDescent="0.25">
      <c r="F1200" s="2"/>
      <c r="H1200" s="3"/>
      <c r="I1200" s="3"/>
      <c r="L1200" s="3"/>
      <c r="P1200" s="3"/>
      <c r="V1200" s="3"/>
      <c r="X1200" s="3"/>
    </row>
    <row r="1201" spans="6:24" x14ac:dyDescent="0.25">
      <c r="F1201" s="2"/>
      <c r="H1201" s="3"/>
      <c r="I1201" s="3"/>
      <c r="L1201" s="3"/>
      <c r="P1201" s="3"/>
      <c r="V1201" s="3"/>
      <c r="X1201" s="3"/>
    </row>
    <row r="1202" spans="6:24" x14ac:dyDescent="0.25">
      <c r="F1202" s="2"/>
      <c r="H1202" s="3"/>
      <c r="I1202" s="3"/>
      <c r="L1202" s="3"/>
      <c r="P1202" s="3"/>
      <c r="V1202" s="3"/>
      <c r="X1202" s="3"/>
    </row>
    <row r="1203" spans="6:24" x14ac:dyDescent="0.25">
      <c r="F1203" s="2"/>
      <c r="H1203" s="3"/>
      <c r="I1203" s="3"/>
      <c r="L1203" s="3"/>
      <c r="P1203" s="3"/>
      <c r="V1203" s="3"/>
      <c r="X1203" s="3"/>
    </row>
    <row r="1204" spans="6:24" x14ac:dyDescent="0.25">
      <c r="F1204" s="2"/>
      <c r="H1204" s="3"/>
      <c r="I1204" s="3"/>
      <c r="L1204" s="3"/>
      <c r="P1204" s="3"/>
      <c r="V1204" s="3"/>
      <c r="X1204" s="3"/>
    </row>
    <row r="1205" spans="6:24" x14ac:dyDescent="0.25">
      <c r="F1205" s="2"/>
      <c r="H1205" s="3"/>
      <c r="I1205" s="3"/>
      <c r="L1205" s="3"/>
      <c r="P1205" s="3"/>
      <c r="V1205" s="3"/>
      <c r="X1205" s="3"/>
    </row>
    <row r="1206" spans="6:24" x14ac:dyDescent="0.25">
      <c r="F1206" s="2"/>
      <c r="H1206" s="3"/>
      <c r="I1206" s="3"/>
      <c r="L1206" s="3"/>
      <c r="P1206" s="3"/>
      <c r="V1206" s="3"/>
      <c r="X1206" s="3"/>
    </row>
    <row r="1207" spans="6:24" x14ac:dyDescent="0.25">
      <c r="F1207" s="2"/>
      <c r="H1207" s="3"/>
      <c r="I1207" s="3"/>
      <c r="L1207" s="3"/>
      <c r="P1207" s="3"/>
      <c r="V1207" s="3"/>
      <c r="X1207" s="3"/>
    </row>
    <row r="1208" spans="6:24" x14ac:dyDescent="0.25">
      <c r="F1208" s="2"/>
      <c r="H1208" s="3"/>
      <c r="I1208" s="3"/>
      <c r="L1208" s="3"/>
      <c r="P1208" s="3"/>
      <c r="V1208" s="3"/>
      <c r="X1208" s="3"/>
    </row>
    <row r="1209" spans="6:24" x14ac:dyDescent="0.25">
      <c r="F1209" s="2"/>
      <c r="H1209" s="3"/>
      <c r="I1209" s="3"/>
      <c r="L1209" s="3"/>
      <c r="P1209" s="3"/>
      <c r="V1209" s="3"/>
      <c r="X1209" s="3"/>
    </row>
    <row r="1210" spans="6:24" x14ac:dyDescent="0.25">
      <c r="F1210" s="2"/>
      <c r="H1210" s="3"/>
      <c r="I1210" s="3"/>
      <c r="L1210" s="3"/>
      <c r="P1210" s="3"/>
      <c r="V1210" s="3"/>
      <c r="X1210" s="3"/>
    </row>
    <row r="1211" spans="6:24" x14ac:dyDescent="0.25">
      <c r="F1211" s="2"/>
      <c r="H1211" s="3"/>
      <c r="I1211" s="3"/>
      <c r="L1211" s="3"/>
      <c r="P1211" s="3"/>
      <c r="V1211" s="3"/>
      <c r="X1211" s="3"/>
    </row>
    <row r="1212" spans="6:24" x14ac:dyDescent="0.25">
      <c r="F1212" s="2"/>
      <c r="H1212" s="3"/>
      <c r="I1212" s="3"/>
      <c r="L1212" s="3"/>
      <c r="P1212" s="3"/>
      <c r="V1212" s="3"/>
      <c r="X1212" s="3"/>
    </row>
    <row r="1213" spans="6:24" x14ac:dyDescent="0.25">
      <c r="F1213" s="2"/>
      <c r="H1213" s="3"/>
      <c r="I1213" s="3"/>
      <c r="L1213" s="3"/>
      <c r="P1213" s="3"/>
      <c r="V1213" s="3"/>
      <c r="X1213" s="3"/>
    </row>
    <row r="1214" spans="6:24" x14ac:dyDescent="0.25">
      <c r="F1214" s="2"/>
      <c r="H1214" s="3"/>
      <c r="I1214" s="3"/>
      <c r="L1214" s="3"/>
      <c r="P1214" s="3"/>
      <c r="V1214" s="3"/>
      <c r="X1214" s="3"/>
    </row>
    <row r="1215" spans="6:24" x14ac:dyDescent="0.25">
      <c r="F1215" s="2"/>
      <c r="H1215" s="3"/>
      <c r="I1215" s="3"/>
      <c r="L1215" s="3"/>
      <c r="P1215" s="3"/>
      <c r="V1215" s="3"/>
      <c r="X1215" s="3"/>
    </row>
    <row r="1216" spans="6:24" x14ac:dyDescent="0.25">
      <c r="F1216" s="2"/>
      <c r="H1216" s="3"/>
      <c r="I1216" s="3"/>
      <c r="L1216" s="3"/>
      <c r="P1216" s="3"/>
      <c r="V1216" s="3"/>
      <c r="X1216" s="3"/>
    </row>
    <row r="1217" spans="6:24" x14ac:dyDescent="0.25">
      <c r="F1217" s="2"/>
      <c r="H1217" s="3"/>
      <c r="I1217" s="3"/>
      <c r="L1217" s="3"/>
      <c r="P1217" s="3"/>
      <c r="V1217" s="3"/>
      <c r="X1217" s="3"/>
    </row>
    <row r="1218" spans="6:24" x14ac:dyDescent="0.25">
      <c r="F1218" s="2"/>
      <c r="H1218" s="3"/>
      <c r="I1218" s="3"/>
      <c r="L1218" s="3"/>
      <c r="P1218" s="3"/>
      <c r="V1218" s="3"/>
      <c r="X1218" s="3"/>
    </row>
    <row r="1219" spans="6:24" x14ac:dyDescent="0.25">
      <c r="F1219" s="2"/>
      <c r="H1219" s="3"/>
      <c r="I1219" s="3"/>
      <c r="L1219" s="3"/>
      <c r="P1219" s="3"/>
      <c r="V1219" s="3"/>
      <c r="X1219" s="3"/>
    </row>
    <row r="1220" spans="6:24" x14ac:dyDescent="0.25">
      <c r="F1220" s="2"/>
      <c r="H1220" s="3"/>
      <c r="I1220" s="3"/>
      <c r="L1220" s="3"/>
      <c r="P1220" s="3"/>
      <c r="V1220" s="3"/>
      <c r="X1220" s="3"/>
    </row>
    <row r="1221" spans="6:24" x14ac:dyDescent="0.25">
      <c r="F1221" s="2"/>
      <c r="H1221" s="3"/>
      <c r="I1221" s="3"/>
      <c r="L1221" s="3"/>
      <c r="P1221" s="3"/>
      <c r="V1221" s="3"/>
      <c r="X1221" s="3"/>
    </row>
    <row r="1222" spans="6:24" x14ac:dyDescent="0.25">
      <c r="F1222" s="2"/>
      <c r="H1222" s="3"/>
      <c r="I1222" s="3"/>
      <c r="L1222" s="3"/>
      <c r="P1222" s="3"/>
      <c r="V1222" s="3"/>
      <c r="X1222" s="3"/>
    </row>
    <row r="1223" spans="6:24" x14ac:dyDescent="0.25">
      <c r="F1223" s="2"/>
      <c r="H1223" s="3"/>
      <c r="I1223" s="3"/>
      <c r="L1223" s="3"/>
      <c r="P1223" s="3"/>
      <c r="V1223" s="3"/>
      <c r="X1223" s="3"/>
    </row>
    <row r="1224" spans="6:24" x14ac:dyDescent="0.25">
      <c r="F1224" s="2"/>
      <c r="H1224" s="3"/>
      <c r="I1224" s="3"/>
      <c r="L1224" s="3"/>
      <c r="P1224" s="3"/>
      <c r="V1224" s="3"/>
      <c r="X1224" s="3"/>
    </row>
    <row r="1225" spans="6:24" x14ac:dyDescent="0.25">
      <c r="F1225" s="2"/>
      <c r="H1225" s="3"/>
      <c r="I1225" s="3"/>
      <c r="L1225" s="3"/>
      <c r="P1225" s="3"/>
      <c r="V1225" s="3"/>
      <c r="X1225" s="3"/>
    </row>
    <row r="1226" spans="6:24" x14ac:dyDescent="0.25">
      <c r="F1226" s="2"/>
      <c r="H1226" s="3"/>
      <c r="I1226" s="3"/>
      <c r="L1226" s="3"/>
      <c r="P1226" s="3"/>
      <c r="V1226" s="3"/>
      <c r="X1226" s="3"/>
    </row>
    <row r="1227" spans="6:24" x14ac:dyDescent="0.25">
      <c r="F1227" s="2"/>
      <c r="H1227" s="3"/>
      <c r="I1227" s="3"/>
      <c r="L1227" s="3"/>
      <c r="P1227" s="3"/>
      <c r="V1227" s="3"/>
      <c r="X1227" s="3"/>
    </row>
    <row r="1228" spans="6:24" x14ac:dyDescent="0.25">
      <c r="F1228" s="2"/>
      <c r="H1228" s="3"/>
      <c r="I1228" s="3"/>
      <c r="L1228" s="3"/>
      <c r="P1228" s="3"/>
      <c r="V1228" s="3"/>
      <c r="X1228" s="3"/>
    </row>
    <row r="1229" spans="6:24" x14ac:dyDescent="0.25">
      <c r="F1229" s="2"/>
      <c r="H1229" s="3"/>
      <c r="I1229" s="3"/>
      <c r="L1229" s="3"/>
      <c r="P1229" s="3"/>
      <c r="V1229" s="3"/>
      <c r="X1229" s="3"/>
    </row>
    <row r="1230" spans="6:24" x14ac:dyDescent="0.25">
      <c r="F1230" s="2"/>
      <c r="H1230" s="3"/>
      <c r="I1230" s="3"/>
      <c r="L1230" s="3"/>
      <c r="P1230" s="3"/>
      <c r="V1230" s="3"/>
      <c r="X1230" s="3"/>
    </row>
    <row r="1231" spans="6:24" x14ac:dyDescent="0.25">
      <c r="F1231" s="2"/>
      <c r="H1231" s="3"/>
      <c r="I1231" s="3"/>
      <c r="L1231" s="3"/>
      <c r="P1231" s="3"/>
      <c r="V1231" s="3"/>
      <c r="X1231" s="3"/>
    </row>
    <row r="1232" spans="6:24" x14ac:dyDescent="0.25">
      <c r="F1232" s="2"/>
      <c r="H1232" s="3"/>
      <c r="I1232" s="3"/>
      <c r="L1232" s="3"/>
      <c r="P1232" s="3"/>
      <c r="V1232" s="3"/>
      <c r="X1232" s="3"/>
    </row>
    <row r="1233" spans="6:24" x14ac:dyDescent="0.25">
      <c r="F1233" s="2"/>
      <c r="H1233" s="3"/>
      <c r="I1233" s="3"/>
      <c r="L1233" s="3"/>
      <c r="P1233" s="3"/>
      <c r="V1233" s="3"/>
      <c r="X1233" s="3"/>
    </row>
    <row r="1234" spans="6:24" x14ac:dyDescent="0.25">
      <c r="F1234" s="2"/>
      <c r="H1234" s="3"/>
      <c r="I1234" s="3"/>
      <c r="L1234" s="3"/>
      <c r="P1234" s="3"/>
      <c r="V1234" s="3"/>
      <c r="X1234" s="3"/>
    </row>
    <row r="1235" spans="6:24" x14ac:dyDescent="0.25">
      <c r="F1235" s="2"/>
      <c r="H1235" s="3"/>
      <c r="I1235" s="3"/>
      <c r="L1235" s="3"/>
      <c r="P1235" s="3"/>
      <c r="V1235" s="3"/>
      <c r="X1235" s="3"/>
    </row>
    <row r="1236" spans="6:24" x14ac:dyDescent="0.25">
      <c r="F1236" s="2"/>
      <c r="H1236" s="3"/>
      <c r="I1236" s="3"/>
      <c r="L1236" s="3"/>
      <c r="P1236" s="3"/>
      <c r="V1236" s="3"/>
      <c r="X1236" s="3"/>
    </row>
    <row r="1237" spans="6:24" x14ac:dyDescent="0.25">
      <c r="F1237" s="2"/>
      <c r="H1237" s="3"/>
      <c r="I1237" s="3"/>
      <c r="L1237" s="3"/>
      <c r="P1237" s="3"/>
      <c r="V1237" s="3"/>
      <c r="X1237" s="3"/>
    </row>
    <row r="1238" spans="6:24" x14ac:dyDescent="0.25">
      <c r="F1238" s="2"/>
      <c r="H1238" s="3"/>
      <c r="I1238" s="3"/>
      <c r="L1238" s="3"/>
      <c r="P1238" s="3"/>
      <c r="V1238" s="3"/>
      <c r="X1238" s="3"/>
    </row>
    <row r="1239" spans="6:24" x14ac:dyDescent="0.25">
      <c r="F1239" s="2"/>
      <c r="H1239" s="3"/>
      <c r="I1239" s="3"/>
      <c r="L1239" s="3"/>
      <c r="P1239" s="3"/>
      <c r="V1239" s="3"/>
      <c r="X1239" s="3"/>
    </row>
    <row r="1240" spans="6:24" x14ac:dyDescent="0.25">
      <c r="F1240" s="2"/>
      <c r="H1240" s="3"/>
      <c r="I1240" s="3"/>
      <c r="L1240" s="3"/>
      <c r="P1240" s="3"/>
      <c r="V1240" s="3"/>
      <c r="X1240" s="3"/>
    </row>
    <row r="1241" spans="6:24" x14ac:dyDescent="0.25">
      <c r="F1241" s="2"/>
      <c r="H1241" s="3"/>
      <c r="I1241" s="3"/>
      <c r="L1241" s="3"/>
      <c r="P1241" s="3"/>
      <c r="V1241" s="3"/>
      <c r="X1241" s="3"/>
    </row>
    <row r="1242" spans="6:24" x14ac:dyDescent="0.25">
      <c r="F1242" s="2"/>
      <c r="H1242" s="3"/>
      <c r="I1242" s="3"/>
      <c r="L1242" s="3"/>
      <c r="P1242" s="3"/>
      <c r="V1242" s="3"/>
      <c r="X1242" s="3"/>
    </row>
    <row r="1243" spans="6:24" x14ac:dyDescent="0.25">
      <c r="F1243" s="2"/>
      <c r="H1243" s="3"/>
      <c r="I1243" s="3"/>
      <c r="L1243" s="3"/>
      <c r="P1243" s="3"/>
      <c r="V1243" s="3"/>
      <c r="X1243" s="3"/>
    </row>
    <row r="1244" spans="6:24" x14ac:dyDescent="0.25">
      <c r="F1244" s="2"/>
      <c r="H1244" s="3"/>
      <c r="I1244" s="3"/>
      <c r="L1244" s="3"/>
      <c r="P1244" s="3"/>
      <c r="V1244" s="3"/>
      <c r="X1244" s="3"/>
    </row>
    <row r="1245" spans="6:24" x14ac:dyDescent="0.25">
      <c r="F1245" s="2"/>
      <c r="H1245" s="3"/>
      <c r="I1245" s="3"/>
      <c r="L1245" s="3"/>
      <c r="P1245" s="3"/>
      <c r="V1245" s="3"/>
      <c r="X1245" s="3"/>
    </row>
    <row r="1246" spans="6:24" x14ac:dyDescent="0.25">
      <c r="F1246" s="2"/>
      <c r="H1246" s="3"/>
      <c r="I1246" s="3"/>
      <c r="L1246" s="3"/>
      <c r="P1246" s="3"/>
      <c r="V1246" s="3"/>
      <c r="X1246" s="3"/>
    </row>
    <row r="1247" spans="6:24" x14ac:dyDescent="0.25">
      <c r="F1247" s="2"/>
      <c r="H1247" s="3"/>
      <c r="I1247" s="3"/>
      <c r="L1247" s="3"/>
      <c r="P1247" s="3"/>
      <c r="V1247" s="3"/>
      <c r="X1247" s="3"/>
    </row>
    <row r="1248" spans="6:24" x14ac:dyDescent="0.25">
      <c r="F1248" s="2"/>
      <c r="H1248" s="3"/>
      <c r="I1248" s="3"/>
      <c r="L1248" s="3"/>
      <c r="P1248" s="3"/>
      <c r="V1248" s="3"/>
      <c r="X1248" s="3"/>
    </row>
    <row r="1249" spans="6:24" x14ac:dyDescent="0.25">
      <c r="F1249" s="2"/>
      <c r="H1249" s="3"/>
      <c r="I1249" s="3"/>
      <c r="L1249" s="3"/>
      <c r="P1249" s="3"/>
      <c r="V1249" s="3"/>
      <c r="X1249" s="3"/>
    </row>
    <row r="1250" spans="6:24" x14ac:dyDescent="0.25">
      <c r="F1250" s="2"/>
      <c r="H1250" s="3"/>
      <c r="I1250" s="3"/>
      <c r="L1250" s="3"/>
      <c r="P1250" s="3"/>
      <c r="V1250" s="3"/>
      <c r="X1250" s="3"/>
    </row>
    <row r="1251" spans="6:24" x14ac:dyDescent="0.25">
      <c r="F1251" s="2"/>
      <c r="H1251" s="3"/>
      <c r="I1251" s="3"/>
      <c r="L1251" s="3"/>
      <c r="P1251" s="3"/>
      <c r="V1251" s="3"/>
      <c r="X1251" s="3"/>
    </row>
    <row r="1252" spans="6:24" x14ac:dyDescent="0.25">
      <c r="F1252" s="2"/>
      <c r="H1252" s="3"/>
      <c r="I1252" s="3"/>
      <c r="L1252" s="3"/>
      <c r="P1252" s="3"/>
      <c r="V1252" s="3"/>
      <c r="X1252" s="3"/>
    </row>
    <row r="1253" spans="6:24" x14ac:dyDescent="0.25">
      <c r="F1253" s="2"/>
      <c r="H1253" s="3"/>
      <c r="I1253" s="3"/>
      <c r="L1253" s="3"/>
      <c r="P1253" s="3"/>
      <c r="V1253" s="3"/>
      <c r="X1253" s="3"/>
    </row>
    <row r="1254" spans="6:24" x14ac:dyDescent="0.25">
      <c r="F1254" s="2"/>
      <c r="H1254" s="3"/>
      <c r="I1254" s="3"/>
      <c r="L1254" s="3"/>
      <c r="P1254" s="3"/>
      <c r="V1254" s="3"/>
      <c r="X1254" s="3"/>
    </row>
    <row r="1255" spans="6:24" x14ac:dyDescent="0.25">
      <c r="F1255" s="2"/>
      <c r="H1255" s="3"/>
      <c r="I1255" s="3"/>
      <c r="L1255" s="3"/>
      <c r="P1255" s="3"/>
      <c r="V1255" s="3"/>
      <c r="X1255" s="3"/>
    </row>
    <row r="1256" spans="6:24" x14ac:dyDescent="0.25">
      <c r="F1256" s="2"/>
      <c r="H1256" s="3"/>
      <c r="I1256" s="3"/>
      <c r="L1256" s="3"/>
      <c r="P1256" s="3"/>
      <c r="V1256" s="3"/>
      <c r="X1256" s="3"/>
    </row>
    <row r="1257" spans="6:24" x14ac:dyDescent="0.25">
      <c r="F1257" s="2"/>
      <c r="H1257" s="3"/>
      <c r="I1257" s="3"/>
      <c r="L1257" s="3"/>
      <c r="P1257" s="3"/>
      <c r="V1257" s="3"/>
      <c r="X1257" s="3"/>
    </row>
    <row r="1258" spans="6:24" x14ac:dyDescent="0.25">
      <c r="F1258" s="2"/>
      <c r="H1258" s="3"/>
      <c r="I1258" s="3"/>
      <c r="L1258" s="3"/>
      <c r="P1258" s="3"/>
      <c r="V1258" s="3"/>
      <c r="X1258" s="3"/>
    </row>
    <row r="1259" spans="6:24" x14ac:dyDescent="0.25">
      <c r="F1259" s="2"/>
      <c r="H1259" s="3"/>
      <c r="I1259" s="3"/>
      <c r="L1259" s="3"/>
      <c r="P1259" s="3"/>
      <c r="V1259" s="3"/>
      <c r="X1259" s="3"/>
    </row>
    <row r="1260" spans="6:24" x14ac:dyDescent="0.25">
      <c r="F1260" s="2"/>
      <c r="H1260" s="3"/>
      <c r="I1260" s="3"/>
      <c r="L1260" s="3"/>
      <c r="P1260" s="3"/>
      <c r="V1260" s="3"/>
      <c r="X1260" s="3"/>
    </row>
    <row r="1261" spans="6:24" x14ac:dyDescent="0.25">
      <c r="F1261" s="2"/>
      <c r="H1261" s="3"/>
      <c r="I1261" s="3"/>
      <c r="L1261" s="3"/>
      <c r="P1261" s="3"/>
      <c r="V1261" s="3"/>
      <c r="X1261" s="3"/>
    </row>
    <row r="1262" spans="6:24" x14ac:dyDescent="0.25">
      <c r="F1262" s="2"/>
      <c r="H1262" s="3"/>
      <c r="I1262" s="3"/>
      <c r="L1262" s="3"/>
      <c r="P1262" s="3"/>
      <c r="V1262" s="3"/>
      <c r="X1262" s="3"/>
    </row>
    <row r="1263" spans="6:24" x14ac:dyDescent="0.25">
      <c r="F1263" s="2"/>
      <c r="H1263" s="3"/>
      <c r="I1263" s="3"/>
      <c r="L1263" s="3"/>
      <c r="P1263" s="3"/>
      <c r="V1263" s="3"/>
      <c r="X1263" s="3"/>
    </row>
    <row r="1264" spans="6:24" x14ac:dyDescent="0.25">
      <c r="F1264" s="2"/>
      <c r="H1264" s="3"/>
      <c r="I1264" s="3"/>
      <c r="L1264" s="3"/>
      <c r="P1264" s="3"/>
      <c r="V1264" s="3"/>
      <c r="X1264" s="3"/>
    </row>
    <row r="1265" spans="6:24" x14ac:dyDescent="0.25">
      <c r="F1265" s="2"/>
      <c r="H1265" s="3"/>
      <c r="I1265" s="3"/>
      <c r="L1265" s="3"/>
      <c r="P1265" s="3"/>
      <c r="V1265" s="3"/>
      <c r="X1265" s="3"/>
    </row>
    <row r="1266" spans="6:24" x14ac:dyDescent="0.25">
      <c r="F1266" s="2"/>
      <c r="H1266" s="3"/>
      <c r="I1266" s="3"/>
      <c r="L1266" s="3"/>
      <c r="P1266" s="3"/>
      <c r="V1266" s="3"/>
      <c r="X1266" s="3"/>
    </row>
    <row r="1267" spans="6:24" x14ac:dyDescent="0.25">
      <c r="F1267" s="2"/>
      <c r="H1267" s="3"/>
      <c r="I1267" s="3"/>
      <c r="L1267" s="3"/>
      <c r="P1267" s="3"/>
      <c r="V1267" s="3"/>
      <c r="X1267" s="3"/>
    </row>
    <row r="1268" spans="6:24" x14ac:dyDescent="0.25">
      <c r="F1268" s="2"/>
      <c r="H1268" s="3"/>
      <c r="I1268" s="3"/>
      <c r="L1268" s="3"/>
      <c r="P1268" s="3"/>
      <c r="V1268" s="3"/>
      <c r="X1268" s="3"/>
    </row>
    <row r="1269" spans="6:24" x14ac:dyDescent="0.25">
      <c r="F1269" s="2"/>
      <c r="H1269" s="3"/>
      <c r="I1269" s="3"/>
      <c r="L1269" s="3"/>
      <c r="P1269" s="3"/>
      <c r="V1269" s="3"/>
      <c r="X1269" s="3"/>
    </row>
    <row r="1270" spans="6:24" x14ac:dyDescent="0.25">
      <c r="F1270" s="2"/>
      <c r="H1270" s="3"/>
      <c r="I1270" s="3"/>
      <c r="L1270" s="3"/>
      <c r="P1270" s="3"/>
      <c r="V1270" s="3"/>
      <c r="X1270" s="3"/>
    </row>
    <row r="1271" spans="6:24" x14ac:dyDescent="0.25">
      <c r="F1271" s="2"/>
      <c r="H1271" s="3"/>
      <c r="I1271" s="3"/>
      <c r="L1271" s="3"/>
      <c r="P1271" s="3"/>
      <c r="V1271" s="3"/>
      <c r="X1271" s="3"/>
    </row>
    <row r="1272" spans="6:24" x14ac:dyDescent="0.25">
      <c r="F1272" s="2"/>
      <c r="H1272" s="3"/>
      <c r="I1272" s="3"/>
      <c r="L1272" s="3"/>
      <c r="P1272" s="3"/>
      <c r="V1272" s="3"/>
      <c r="X1272" s="3"/>
    </row>
    <row r="1273" spans="6:24" x14ac:dyDescent="0.25">
      <c r="F1273" s="2"/>
      <c r="H1273" s="3"/>
      <c r="I1273" s="3"/>
      <c r="L1273" s="3"/>
      <c r="P1273" s="3"/>
      <c r="V1273" s="3"/>
      <c r="X1273" s="3"/>
    </row>
    <row r="1274" spans="6:24" x14ac:dyDescent="0.25">
      <c r="F1274" s="2"/>
      <c r="H1274" s="3"/>
      <c r="I1274" s="3"/>
      <c r="L1274" s="3"/>
      <c r="P1274" s="3"/>
      <c r="V1274" s="3"/>
      <c r="X1274" s="3"/>
    </row>
    <row r="1275" spans="6:24" x14ac:dyDescent="0.25">
      <c r="F1275" s="2"/>
      <c r="H1275" s="3"/>
      <c r="I1275" s="3"/>
      <c r="L1275" s="3"/>
      <c r="P1275" s="3"/>
      <c r="V1275" s="3"/>
      <c r="X1275" s="3"/>
    </row>
    <row r="1276" spans="6:24" x14ac:dyDescent="0.25">
      <c r="F1276" s="2"/>
      <c r="H1276" s="3"/>
      <c r="I1276" s="3"/>
      <c r="L1276" s="3"/>
      <c r="P1276" s="3"/>
      <c r="V1276" s="3"/>
      <c r="X1276" s="3"/>
    </row>
    <row r="1277" spans="6:24" x14ac:dyDescent="0.25">
      <c r="F1277" s="2"/>
      <c r="H1277" s="3"/>
      <c r="I1277" s="3"/>
      <c r="L1277" s="3"/>
      <c r="P1277" s="3"/>
      <c r="V1277" s="3"/>
      <c r="X1277" s="3"/>
    </row>
    <row r="1278" spans="6:24" x14ac:dyDescent="0.25">
      <c r="F1278" s="2"/>
      <c r="H1278" s="3"/>
      <c r="I1278" s="3"/>
      <c r="L1278" s="3"/>
      <c r="P1278" s="3"/>
      <c r="V1278" s="3"/>
      <c r="X1278" s="3"/>
    </row>
    <row r="1279" spans="6:24" x14ac:dyDescent="0.25">
      <c r="F1279" s="2"/>
      <c r="H1279" s="3"/>
      <c r="I1279" s="3"/>
      <c r="L1279" s="3"/>
      <c r="P1279" s="3"/>
      <c r="V1279" s="3"/>
      <c r="X1279" s="3"/>
    </row>
    <row r="1280" spans="6:24" x14ac:dyDescent="0.25">
      <c r="F1280" s="2"/>
      <c r="H1280" s="3"/>
      <c r="I1280" s="3"/>
      <c r="L1280" s="3"/>
      <c r="P1280" s="3"/>
      <c r="V1280" s="3"/>
      <c r="X1280" s="3"/>
    </row>
    <row r="1281" spans="6:24" x14ac:dyDescent="0.25">
      <c r="F1281" s="2"/>
      <c r="H1281" s="3"/>
      <c r="I1281" s="3"/>
      <c r="L1281" s="3"/>
      <c r="P1281" s="3"/>
      <c r="V1281" s="3"/>
      <c r="X1281" s="3"/>
    </row>
    <row r="1282" spans="6:24" x14ac:dyDescent="0.25">
      <c r="F1282" s="2"/>
      <c r="H1282" s="3"/>
      <c r="I1282" s="3"/>
      <c r="L1282" s="3"/>
      <c r="P1282" s="3"/>
      <c r="V1282" s="3"/>
      <c r="X1282" s="3"/>
    </row>
    <row r="1283" spans="6:24" x14ac:dyDescent="0.25">
      <c r="F1283" s="2"/>
      <c r="H1283" s="3"/>
      <c r="I1283" s="3"/>
      <c r="L1283" s="3"/>
      <c r="P1283" s="3"/>
      <c r="V1283" s="3"/>
      <c r="X1283" s="3"/>
    </row>
    <row r="1284" spans="6:24" x14ac:dyDescent="0.25">
      <c r="F1284" s="2"/>
      <c r="H1284" s="3"/>
      <c r="I1284" s="3"/>
      <c r="L1284" s="3"/>
      <c r="P1284" s="3"/>
      <c r="V1284" s="3"/>
      <c r="X1284" s="3"/>
    </row>
    <row r="1285" spans="6:24" x14ac:dyDescent="0.25">
      <c r="F1285" s="2"/>
      <c r="H1285" s="3"/>
      <c r="I1285" s="3"/>
      <c r="L1285" s="3"/>
      <c r="P1285" s="3"/>
      <c r="V1285" s="3"/>
      <c r="X1285" s="3"/>
    </row>
    <row r="1286" spans="6:24" x14ac:dyDescent="0.25">
      <c r="F1286" s="2"/>
      <c r="H1286" s="3"/>
      <c r="I1286" s="3"/>
      <c r="L1286" s="3"/>
      <c r="P1286" s="3"/>
      <c r="V1286" s="3"/>
      <c r="X1286" s="3"/>
    </row>
    <row r="1287" spans="6:24" x14ac:dyDescent="0.25">
      <c r="F1287" s="2"/>
      <c r="H1287" s="3"/>
      <c r="I1287" s="3"/>
      <c r="L1287" s="3"/>
      <c r="P1287" s="3"/>
      <c r="V1287" s="3"/>
      <c r="X1287" s="3"/>
    </row>
    <row r="1288" spans="6:24" x14ac:dyDescent="0.25">
      <c r="F1288" s="2"/>
      <c r="H1288" s="3"/>
      <c r="I1288" s="3"/>
      <c r="L1288" s="3"/>
      <c r="P1288" s="3"/>
      <c r="V1288" s="3"/>
      <c r="X1288" s="3"/>
    </row>
    <row r="1289" spans="6:24" x14ac:dyDescent="0.25">
      <c r="F1289" s="2"/>
      <c r="H1289" s="3"/>
      <c r="I1289" s="3"/>
      <c r="L1289" s="3"/>
      <c r="P1289" s="3"/>
      <c r="V1289" s="3"/>
      <c r="X1289" s="3"/>
    </row>
    <row r="1290" spans="6:24" x14ac:dyDescent="0.25">
      <c r="F1290" s="2"/>
      <c r="H1290" s="3"/>
      <c r="I1290" s="3"/>
      <c r="L1290" s="3"/>
      <c r="P1290" s="3"/>
      <c r="V1290" s="3"/>
      <c r="X1290" s="3"/>
    </row>
    <row r="1291" spans="6:24" x14ac:dyDescent="0.25">
      <c r="F1291" s="2"/>
      <c r="H1291" s="3"/>
      <c r="I1291" s="3"/>
      <c r="L1291" s="3"/>
      <c r="P1291" s="3"/>
      <c r="V1291" s="3"/>
      <c r="X1291" s="3"/>
    </row>
    <row r="1292" spans="6:24" x14ac:dyDescent="0.25">
      <c r="F1292" s="2"/>
      <c r="H1292" s="3"/>
      <c r="I1292" s="3"/>
      <c r="L1292" s="3"/>
      <c r="P1292" s="3"/>
      <c r="V1292" s="3"/>
      <c r="X1292" s="3"/>
    </row>
    <row r="1293" spans="6:24" x14ac:dyDescent="0.25">
      <c r="F1293" s="2"/>
      <c r="H1293" s="3"/>
      <c r="I1293" s="3"/>
      <c r="L1293" s="3"/>
      <c r="P1293" s="3"/>
      <c r="V1293" s="3"/>
      <c r="X1293" s="3"/>
    </row>
    <row r="1294" spans="6:24" x14ac:dyDescent="0.25">
      <c r="F1294" s="2"/>
      <c r="H1294" s="3"/>
      <c r="I1294" s="3"/>
      <c r="L1294" s="3"/>
      <c r="P1294" s="3"/>
      <c r="V1294" s="3"/>
      <c r="X1294" s="3"/>
    </row>
    <row r="1295" spans="6:24" x14ac:dyDescent="0.25">
      <c r="F1295" s="2"/>
      <c r="H1295" s="3"/>
      <c r="I1295" s="3"/>
      <c r="L1295" s="3"/>
      <c r="P1295" s="3"/>
      <c r="V1295" s="3"/>
      <c r="X1295" s="3"/>
    </row>
    <row r="1296" spans="6:24" x14ac:dyDescent="0.25">
      <c r="F1296" s="2"/>
      <c r="H1296" s="3"/>
      <c r="I1296" s="3"/>
      <c r="L1296" s="3"/>
      <c r="P1296" s="3"/>
      <c r="V1296" s="3"/>
      <c r="X1296" s="3"/>
    </row>
    <row r="1297" spans="6:24" x14ac:dyDescent="0.25">
      <c r="F1297" s="2"/>
      <c r="H1297" s="3"/>
      <c r="I1297" s="3"/>
      <c r="L1297" s="3"/>
      <c r="P1297" s="3"/>
      <c r="V1297" s="3"/>
      <c r="X1297" s="3"/>
    </row>
    <row r="1298" spans="6:24" x14ac:dyDescent="0.25">
      <c r="F1298" s="2"/>
      <c r="H1298" s="3"/>
      <c r="I1298" s="3"/>
      <c r="L1298" s="3"/>
      <c r="P1298" s="3"/>
      <c r="V1298" s="3"/>
      <c r="X1298" s="3"/>
    </row>
    <row r="1299" spans="6:24" x14ac:dyDescent="0.25">
      <c r="F1299" s="2"/>
      <c r="H1299" s="3"/>
      <c r="I1299" s="3"/>
      <c r="L1299" s="3"/>
      <c r="P1299" s="3"/>
      <c r="V1299" s="3"/>
      <c r="X1299" s="3"/>
    </row>
    <row r="1300" spans="6:24" x14ac:dyDescent="0.25">
      <c r="F1300" s="2"/>
      <c r="H1300" s="3"/>
      <c r="I1300" s="3"/>
      <c r="L1300" s="3"/>
      <c r="P1300" s="3"/>
      <c r="V1300" s="3"/>
      <c r="X1300" s="3"/>
    </row>
    <row r="1301" spans="6:24" x14ac:dyDescent="0.25">
      <c r="F1301" s="2"/>
      <c r="H1301" s="3"/>
      <c r="I1301" s="3"/>
      <c r="L1301" s="3"/>
      <c r="P1301" s="3"/>
      <c r="V1301" s="3"/>
      <c r="X1301" s="3"/>
    </row>
    <row r="1302" spans="6:24" x14ac:dyDescent="0.25">
      <c r="F1302" s="2"/>
      <c r="H1302" s="3"/>
      <c r="I1302" s="3"/>
      <c r="L1302" s="3"/>
      <c r="P1302" s="3"/>
      <c r="V1302" s="3"/>
      <c r="X1302" s="3"/>
    </row>
    <row r="1303" spans="6:24" x14ac:dyDescent="0.25">
      <c r="F1303" s="2"/>
      <c r="H1303" s="3"/>
      <c r="I1303" s="3"/>
      <c r="L1303" s="3"/>
      <c r="P1303" s="3"/>
      <c r="V1303" s="3"/>
      <c r="X1303" s="3"/>
    </row>
    <row r="1304" spans="6:24" x14ac:dyDescent="0.25">
      <c r="F1304" s="2"/>
      <c r="H1304" s="3"/>
      <c r="I1304" s="3"/>
      <c r="L1304" s="3"/>
      <c r="P1304" s="3"/>
      <c r="V1304" s="3"/>
      <c r="X1304" s="3"/>
    </row>
    <row r="1305" spans="6:24" x14ac:dyDescent="0.25">
      <c r="F1305" s="2"/>
      <c r="H1305" s="3"/>
      <c r="I1305" s="3"/>
      <c r="L1305" s="3"/>
      <c r="P1305" s="3"/>
      <c r="V1305" s="3"/>
      <c r="X1305" s="3"/>
    </row>
    <row r="1306" spans="6:24" x14ac:dyDescent="0.25">
      <c r="F1306" s="2"/>
      <c r="H1306" s="3"/>
      <c r="I1306" s="3"/>
      <c r="L1306" s="3"/>
      <c r="P1306" s="3"/>
      <c r="V1306" s="3"/>
      <c r="X1306" s="3"/>
    </row>
    <row r="1307" spans="6:24" x14ac:dyDescent="0.25">
      <c r="F1307" s="2"/>
      <c r="H1307" s="3"/>
      <c r="I1307" s="3"/>
      <c r="L1307" s="3"/>
      <c r="P1307" s="3"/>
      <c r="V1307" s="3"/>
      <c r="X1307" s="3"/>
    </row>
    <row r="1308" spans="6:24" x14ac:dyDescent="0.25">
      <c r="F1308" s="2"/>
      <c r="H1308" s="3"/>
      <c r="I1308" s="3"/>
      <c r="L1308" s="3"/>
      <c r="P1308" s="3"/>
      <c r="V1308" s="3"/>
      <c r="X1308" s="3"/>
    </row>
    <row r="1309" spans="6:24" x14ac:dyDescent="0.25">
      <c r="F1309" s="2"/>
      <c r="H1309" s="3"/>
      <c r="I1309" s="3"/>
      <c r="L1309" s="3"/>
      <c r="P1309" s="3"/>
      <c r="V1309" s="3"/>
      <c r="X1309" s="3"/>
    </row>
    <row r="1310" spans="6:24" x14ac:dyDescent="0.25">
      <c r="F1310" s="2"/>
      <c r="H1310" s="3"/>
      <c r="I1310" s="3"/>
      <c r="L1310" s="3"/>
      <c r="P1310" s="3"/>
      <c r="V1310" s="3"/>
      <c r="X1310" s="3"/>
    </row>
    <row r="1311" spans="6:24" x14ac:dyDescent="0.25">
      <c r="F1311" s="2"/>
      <c r="H1311" s="3"/>
      <c r="I1311" s="3"/>
      <c r="L1311" s="3"/>
      <c r="P1311" s="3"/>
      <c r="V1311" s="3"/>
      <c r="X1311" s="3"/>
    </row>
    <row r="1312" spans="6:24" x14ac:dyDescent="0.25">
      <c r="F1312" s="2"/>
      <c r="H1312" s="3"/>
      <c r="I1312" s="3"/>
      <c r="L1312" s="3"/>
      <c r="P1312" s="3"/>
      <c r="V1312" s="3"/>
      <c r="X1312" s="3"/>
    </row>
    <row r="1313" spans="6:24" x14ac:dyDescent="0.25">
      <c r="F1313" s="2"/>
      <c r="H1313" s="3"/>
      <c r="I1313" s="3"/>
      <c r="L1313" s="3"/>
      <c r="P1313" s="3"/>
      <c r="V1313" s="3"/>
      <c r="X1313" s="3"/>
    </row>
    <row r="1314" spans="6:24" x14ac:dyDescent="0.25">
      <c r="F1314" s="2"/>
      <c r="H1314" s="3"/>
      <c r="I1314" s="3"/>
      <c r="L1314" s="3"/>
      <c r="P1314" s="3"/>
      <c r="V1314" s="3"/>
      <c r="X1314" s="3"/>
    </row>
    <row r="1315" spans="6:24" x14ac:dyDescent="0.25">
      <c r="F1315" s="2"/>
      <c r="H1315" s="3"/>
      <c r="I1315" s="3"/>
      <c r="L1315" s="3"/>
      <c r="P1315" s="3"/>
      <c r="V1315" s="3"/>
      <c r="X1315" s="3"/>
    </row>
    <row r="1316" spans="6:24" x14ac:dyDescent="0.25">
      <c r="F1316" s="2"/>
      <c r="H1316" s="3"/>
      <c r="I1316" s="3"/>
      <c r="L1316" s="3"/>
      <c r="P1316" s="3"/>
      <c r="V1316" s="3"/>
      <c r="X1316" s="3"/>
    </row>
    <row r="1317" spans="6:24" x14ac:dyDescent="0.25">
      <c r="F1317" s="2"/>
      <c r="H1317" s="3"/>
      <c r="I1317" s="3"/>
      <c r="L1317" s="3"/>
      <c r="P1317" s="3"/>
      <c r="V1317" s="3"/>
      <c r="X1317" s="3"/>
    </row>
    <row r="1318" spans="6:24" x14ac:dyDescent="0.25">
      <c r="F1318" s="2"/>
      <c r="H1318" s="3"/>
      <c r="I1318" s="3"/>
      <c r="L1318" s="3"/>
      <c r="P1318" s="3"/>
      <c r="V1318" s="3"/>
      <c r="X1318" s="3"/>
    </row>
    <row r="1319" spans="6:24" x14ac:dyDescent="0.25">
      <c r="F1319" s="2"/>
      <c r="H1319" s="3"/>
      <c r="I1319" s="3"/>
      <c r="L1319" s="3"/>
      <c r="P1319" s="3"/>
      <c r="V1319" s="3"/>
      <c r="X1319" s="3"/>
    </row>
    <row r="1320" spans="6:24" x14ac:dyDescent="0.25">
      <c r="F1320" s="2"/>
      <c r="H1320" s="3"/>
      <c r="I1320" s="3"/>
      <c r="L1320" s="3"/>
      <c r="P1320" s="3"/>
      <c r="V1320" s="3"/>
      <c r="X1320" s="3"/>
    </row>
    <row r="1321" spans="6:24" x14ac:dyDescent="0.25">
      <c r="F1321" s="2"/>
      <c r="H1321" s="3"/>
      <c r="I1321" s="3"/>
      <c r="L1321" s="3"/>
      <c r="P1321" s="3"/>
      <c r="V1321" s="3"/>
      <c r="X1321" s="3"/>
    </row>
    <row r="1322" spans="6:24" x14ac:dyDescent="0.25">
      <c r="F1322" s="2"/>
      <c r="H1322" s="3"/>
      <c r="I1322" s="3"/>
      <c r="L1322" s="3"/>
      <c r="P1322" s="3"/>
      <c r="V1322" s="3"/>
      <c r="X1322" s="3"/>
    </row>
    <row r="1323" spans="6:24" x14ac:dyDescent="0.25">
      <c r="F1323" s="2"/>
      <c r="H1323" s="3"/>
      <c r="I1323" s="3"/>
      <c r="L1323" s="3"/>
      <c r="P1323" s="3"/>
      <c r="V1323" s="3"/>
      <c r="X1323" s="3"/>
    </row>
    <row r="1324" spans="6:24" x14ac:dyDescent="0.25">
      <c r="F1324" s="2"/>
      <c r="H1324" s="3"/>
      <c r="I1324" s="3"/>
      <c r="L1324" s="3"/>
      <c r="P1324" s="3"/>
      <c r="V1324" s="3"/>
      <c r="X1324" s="3"/>
    </row>
    <row r="1325" spans="6:24" x14ac:dyDescent="0.25">
      <c r="F1325" s="2"/>
      <c r="H1325" s="3"/>
      <c r="I1325" s="3"/>
      <c r="L1325" s="3"/>
      <c r="P1325" s="3"/>
      <c r="V1325" s="3"/>
      <c r="X1325" s="3"/>
    </row>
    <row r="1326" spans="6:24" x14ac:dyDescent="0.25">
      <c r="F1326" s="2"/>
      <c r="H1326" s="3"/>
      <c r="I1326" s="3"/>
      <c r="L1326" s="3"/>
      <c r="P1326" s="3"/>
      <c r="V1326" s="3"/>
      <c r="X1326" s="3"/>
    </row>
    <row r="1327" spans="6:24" x14ac:dyDescent="0.25">
      <c r="F1327" s="2"/>
      <c r="H1327" s="3"/>
      <c r="I1327" s="3"/>
      <c r="L1327" s="3"/>
      <c r="P1327" s="3"/>
      <c r="V1327" s="3"/>
      <c r="X1327" s="3"/>
    </row>
    <row r="1328" spans="6:24" x14ac:dyDescent="0.25">
      <c r="F1328" s="2"/>
      <c r="H1328" s="3"/>
      <c r="I1328" s="3"/>
      <c r="L1328" s="3"/>
      <c r="P1328" s="3"/>
      <c r="V1328" s="3"/>
      <c r="X1328" s="3"/>
    </row>
    <row r="1329" spans="6:24" x14ac:dyDescent="0.25">
      <c r="F1329" s="2"/>
      <c r="H1329" s="3"/>
      <c r="I1329" s="3"/>
      <c r="L1329" s="3"/>
      <c r="P1329" s="3"/>
      <c r="V1329" s="3"/>
      <c r="X1329" s="3"/>
    </row>
    <row r="1330" spans="6:24" x14ac:dyDescent="0.25">
      <c r="F1330" s="2"/>
      <c r="H1330" s="3"/>
      <c r="I1330" s="3"/>
      <c r="L1330" s="3"/>
      <c r="P1330" s="3"/>
      <c r="V1330" s="3"/>
      <c r="X1330" s="3"/>
    </row>
    <row r="1331" spans="6:24" x14ac:dyDescent="0.25">
      <c r="F1331" s="2"/>
      <c r="H1331" s="3"/>
      <c r="I1331" s="3"/>
      <c r="L1331" s="3"/>
      <c r="P1331" s="3"/>
      <c r="V1331" s="3"/>
      <c r="X1331" s="3"/>
    </row>
    <row r="1332" spans="6:24" x14ac:dyDescent="0.25">
      <c r="F1332" s="2"/>
      <c r="H1332" s="3"/>
      <c r="I1332" s="3"/>
      <c r="L1332" s="3"/>
      <c r="P1332" s="3"/>
      <c r="V1332" s="3"/>
      <c r="X1332" s="3"/>
    </row>
    <row r="1333" spans="6:24" x14ac:dyDescent="0.25">
      <c r="F1333" s="2"/>
      <c r="H1333" s="3"/>
      <c r="I1333" s="3"/>
      <c r="L1333" s="3"/>
      <c r="P1333" s="3"/>
      <c r="V1333" s="3"/>
      <c r="X1333" s="3"/>
    </row>
    <row r="1334" spans="6:24" x14ac:dyDescent="0.25">
      <c r="F1334" s="2"/>
      <c r="H1334" s="3"/>
      <c r="I1334" s="3"/>
      <c r="L1334" s="3"/>
      <c r="P1334" s="3"/>
      <c r="V1334" s="3"/>
      <c r="X1334" s="3"/>
    </row>
    <row r="1335" spans="6:24" x14ac:dyDescent="0.25">
      <c r="F1335" s="2"/>
      <c r="H1335" s="3"/>
      <c r="I1335" s="3"/>
      <c r="L1335" s="3"/>
      <c r="P1335" s="3"/>
      <c r="V1335" s="3"/>
      <c r="X1335" s="3"/>
    </row>
    <row r="1336" spans="6:24" x14ac:dyDescent="0.25">
      <c r="F1336" s="2"/>
      <c r="H1336" s="3"/>
      <c r="I1336" s="3"/>
      <c r="L1336" s="3"/>
      <c r="P1336" s="3"/>
      <c r="V1336" s="3"/>
      <c r="X1336" s="3"/>
    </row>
    <row r="1337" spans="6:24" x14ac:dyDescent="0.25">
      <c r="F1337" s="2"/>
      <c r="H1337" s="3"/>
      <c r="I1337" s="3"/>
      <c r="L1337" s="3"/>
      <c r="P1337" s="3"/>
      <c r="V1337" s="3"/>
      <c r="X1337" s="3"/>
    </row>
    <row r="1338" spans="6:24" x14ac:dyDescent="0.25">
      <c r="F1338" s="2"/>
      <c r="H1338" s="3"/>
      <c r="I1338" s="3"/>
      <c r="L1338" s="3"/>
      <c r="P1338" s="3"/>
      <c r="V1338" s="3"/>
      <c r="X1338" s="3"/>
    </row>
    <row r="1339" spans="6:24" x14ac:dyDescent="0.25">
      <c r="F1339" s="2"/>
      <c r="H1339" s="3"/>
      <c r="I1339" s="3"/>
      <c r="L1339" s="3"/>
      <c r="P1339" s="3"/>
      <c r="V1339" s="3"/>
      <c r="X1339" s="3"/>
    </row>
    <row r="1340" spans="6:24" x14ac:dyDescent="0.25">
      <c r="F1340" s="2"/>
      <c r="H1340" s="3"/>
      <c r="I1340" s="3"/>
      <c r="L1340" s="3"/>
      <c r="P1340" s="3"/>
      <c r="V1340" s="3"/>
      <c r="X1340" s="3"/>
    </row>
    <row r="1341" spans="6:24" x14ac:dyDescent="0.25">
      <c r="F1341" s="2"/>
      <c r="H1341" s="3"/>
      <c r="I1341" s="3"/>
      <c r="L1341" s="3"/>
      <c r="P1341" s="3"/>
      <c r="V1341" s="3"/>
      <c r="X1341" s="3"/>
    </row>
    <row r="1342" spans="6:24" x14ac:dyDescent="0.25">
      <c r="F1342" s="2"/>
      <c r="H1342" s="3"/>
      <c r="I1342" s="3"/>
      <c r="L1342" s="3"/>
      <c r="P1342" s="3"/>
      <c r="V1342" s="3"/>
      <c r="X1342" s="3"/>
    </row>
    <row r="1343" spans="6:24" x14ac:dyDescent="0.25">
      <c r="F1343" s="2"/>
      <c r="H1343" s="3"/>
      <c r="I1343" s="3"/>
      <c r="L1343" s="3"/>
      <c r="P1343" s="3"/>
      <c r="V1343" s="3"/>
      <c r="X1343" s="3"/>
    </row>
    <row r="1344" spans="6:24" x14ac:dyDescent="0.25">
      <c r="F1344" s="2"/>
      <c r="H1344" s="3"/>
      <c r="I1344" s="3"/>
      <c r="L1344" s="3"/>
      <c r="P1344" s="3"/>
      <c r="V1344" s="3"/>
      <c r="X1344" s="3"/>
    </row>
    <row r="1345" spans="6:24" x14ac:dyDescent="0.25">
      <c r="F1345" s="2"/>
      <c r="H1345" s="3"/>
      <c r="I1345" s="3"/>
      <c r="L1345" s="3"/>
      <c r="P1345" s="3"/>
      <c r="V1345" s="3"/>
      <c r="X1345" s="3"/>
    </row>
    <row r="1346" spans="6:24" x14ac:dyDescent="0.25">
      <c r="F1346" s="2"/>
      <c r="H1346" s="3"/>
      <c r="I1346" s="3"/>
      <c r="L1346" s="3"/>
      <c r="P1346" s="3"/>
      <c r="V1346" s="3"/>
      <c r="X1346" s="3"/>
    </row>
    <row r="1347" spans="6:24" x14ac:dyDescent="0.25">
      <c r="F1347" s="2"/>
      <c r="H1347" s="3"/>
      <c r="I1347" s="3"/>
      <c r="L1347" s="3"/>
      <c r="P1347" s="3"/>
      <c r="V1347" s="3"/>
      <c r="X1347" s="3"/>
    </row>
    <row r="1348" spans="6:24" x14ac:dyDescent="0.25">
      <c r="F1348" s="2"/>
      <c r="H1348" s="3"/>
      <c r="I1348" s="3"/>
      <c r="L1348" s="3"/>
      <c r="P1348" s="3"/>
      <c r="V1348" s="3"/>
      <c r="X1348" s="3"/>
    </row>
    <row r="1349" spans="6:24" x14ac:dyDescent="0.25">
      <c r="F1349" s="2"/>
      <c r="H1349" s="3"/>
      <c r="I1349" s="3"/>
      <c r="L1349" s="3"/>
      <c r="P1349" s="3"/>
      <c r="V1349" s="3"/>
      <c r="X1349" s="3"/>
    </row>
    <row r="1350" spans="6:24" x14ac:dyDescent="0.25">
      <c r="F1350" s="2"/>
      <c r="H1350" s="3"/>
      <c r="I1350" s="3"/>
      <c r="L1350" s="3"/>
      <c r="P1350" s="3"/>
      <c r="V1350" s="3"/>
      <c r="X1350" s="3"/>
    </row>
    <row r="1351" spans="6:24" x14ac:dyDescent="0.25">
      <c r="F1351" s="2"/>
      <c r="H1351" s="3"/>
      <c r="I1351" s="3"/>
      <c r="L1351" s="3"/>
      <c r="P1351" s="3"/>
      <c r="V1351" s="3"/>
      <c r="X1351" s="3"/>
    </row>
    <row r="1352" spans="6:24" x14ac:dyDescent="0.25">
      <c r="F1352" s="2"/>
      <c r="H1352" s="3"/>
      <c r="I1352" s="3"/>
      <c r="L1352" s="3"/>
      <c r="P1352" s="3"/>
      <c r="V1352" s="3"/>
      <c r="X1352" s="3"/>
    </row>
    <row r="1353" spans="6:24" x14ac:dyDescent="0.25">
      <c r="F1353" s="2"/>
      <c r="H1353" s="3"/>
      <c r="I1353" s="3"/>
      <c r="L1353" s="3"/>
      <c r="P1353" s="3"/>
      <c r="V1353" s="3"/>
      <c r="X1353" s="3"/>
    </row>
    <row r="1354" spans="6:24" x14ac:dyDescent="0.25">
      <c r="F1354" s="2"/>
      <c r="H1354" s="3"/>
      <c r="I1354" s="3"/>
      <c r="L1354" s="3"/>
      <c r="P1354" s="3"/>
      <c r="V1354" s="3"/>
      <c r="X1354" s="3"/>
    </row>
    <row r="1355" spans="6:24" x14ac:dyDescent="0.25">
      <c r="F1355" s="2"/>
      <c r="H1355" s="3"/>
      <c r="I1355" s="3"/>
      <c r="L1355" s="3"/>
      <c r="P1355" s="3"/>
      <c r="V1355" s="3"/>
      <c r="X1355" s="3"/>
    </row>
    <row r="1356" spans="6:24" x14ac:dyDescent="0.25">
      <c r="F1356" s="2"/>
      <c r="H1356" s="3"/>
      <c r="I1356" s="3"/>
      <c r="L1356" s="3"/>
      <c r="P1356" s="3"/>
      <c r="V1356" s="3"/>
      <c r="X1356" s="3"/>
    </row>
    <row r="1357" spans="6:24" x14ac:dyDescent="0.25">
      <c r="F1357" s="2"/>
      <c r="P1357" s="3"/>
      <c r="V1357" s="3"/>
      <c r="X1357" s="3"/>
    </row>
    <row r="1358" spans="6:24" x14ac:dyDescent="0.25">
      <c r="F1358" s="2"/>
      <c r="H1358" s="3"/>
      <c r="I1358" s="3"/>
      <c r="L1358" s="3"/>
      <c r="P1358" s="3"/>
      <c r="V1358" s="3"/>
      <c r="X1358" s="3"/>
    </row>
    <row r="1359" spans="6:24" x14ac:dyDescent="0.25">
      <c r="F1359" s="2"/>
      <c r="H1359" s="3"/>
      <c r="I1359" s="3"/>
      <c r="L1359" s="3"/>
      <c r="P1359" s="3"/>
      <c r="V1359" s="3"/>
      <c r="X1359" s="3"/>
    </row>
    <row r="1360" spans="6:24" x14ac:dyDescent="0.25">
      <c r="F1360" s="2"/>
      <c r="H1360" s="3"/>
      <c r="I1360" s="3"/>
      <c r="L1360" s="3"/>
      <c r="P1360" s="3"/>
      <c r="V1360" s="3"/>
      <c r="X1360" s="3"/>
    </row>
    <row r="1361" spans="6:24" x14ac:dyDescent="0.25">
      <c r="F1361" s="2"/>
      <c r="H1361" s="3"/>
      <c r="I1361" s="3"/>
      <c r="L1361" s="3"/>
      <c r="P1361" s="3"/>
      <c r="V1361" s="3"/>
      <c r="X1361" s="3"/>
    </row>
    <row r="1362" spans="6:24" x14ac:dyDescent="0.25">
      <c r="F1362" s="2"/>
      <c r="H1362" s="3"/>
      <c r="I1362" s="3"/>
      <c r="L1362" s="3"/>
      <c r="P1362" s="3"/>
      <c r="V1362" s="3"/>
      <c r="X1362" s="3"/>
    </row>
    <row r="1363" spans="6:24" x14ac:dyDescent="0.25">
      <c r="F1363" s="2"/>
      <c r="H1363" s="3"/>
      <c r="I1363" s="3"/>
      <c r="L1363" s="3"/>
      <c r="P1363" s="3"/>
      <c r="V1363" s="3"/>
      <c r="X1363" s="3"/>
    </row>
    <row r="1364" spans="6:24" x14ac:dyDescent="0.25">
      <c r="F1364" s="2"/>
      <c r="H1364" s="3"/>
      <c r="I1364" s="3"/>
      <c r="L1364" s="3"/>
      <c r="P1364" s="3"/>
      <c r="V1364" s="3"/>
      <c r="X1364" s="3"/>
    </row>
    <row r="1365" spans="6:24" x14ac:dyDescent="0.25">
      <c r="F1365" s="2"/>
      <c r="H1365" s="3"/>
      <c r="I1365" s="3"/>
      <c r="L1365" s="3"/>
      <c r="P1365" s="3"/>
      <c r="V1365" s="3"/>
      <c r="X1365" s="3"/>
    </row>
    <row r="1366" spans="6:24" x14ac:dyDescent="0.25">
      <c r="F1366" s="2"/>
      <c r="H1366" s="3"/>
      <c r="I1366" s="3"/>
      <c r="L1366" s="3"/>
      <c r="P1366" s="3"/>
      <c r="V1366" s="3"/>
      <c r="X1366" s="3"/>
    </row>
    <row r="1367" spans="6:24" x14ac:dyDescent="0.25">
      <c r="F1367" s="2"/>
      <c r="H1367" s="3"/>
      <c r="I1367" s="3"/>
      <c r="L1367" s="3"/>
      <c r="P1367" s="3"/>
      <c r="V1367" s="3"/>
      <c r="X1367" s="3"/>
    </row>
    <row r="1368" spans="6:24" x14ac:dyDescent="0.25">
      <c r="F1368" s="2"/>
      <c r="H1368" s="3"/>
      <c r="I1368" s="3"/>
      <c r="L1368" s="3"/>
      <c r="P1368" s="3"/>
      <c r="V1368" s="3"/>
      <c r="X1368" s="3"/>
    </row>
    <row r="1369" spans="6:24" x14ac:dyDescent="0.25">
      <c r="F1369" s="2"/>
      <c r="H1369" s="3"/>
      <c r="I1369" s="3"/>
      <c r="L1369" s="3"/>
      <c r="P1369" s="3"/>
      <c r="V1369" s="3"/>
      <c r="X1369" s="3"/>
    </row>
    <row r="1370" spans="6:24" x14ac:dyDescent="0.25">
      <c r="F1370" s="2"/>
      <c r="H1370" s="3"/>
      <c r="I1370" s="3"/>
      <c r="L1370" s="3"/>
      <c r="P1370" s="3"/>
      <c r="V1370" s="3"/>
      <c r="X1370" s="3"/>
    </row>
    <row r="1371" spans="6:24" x14ac:dyDescent="0.25">
      <c r="F1371" s="2"/>
      <c r="H1371" s="3"/>
      <c r="I1371" s="3"/>
      <c r="L1371" s="3"/>
      <c r="P1371" s="3"/>
      <c r="V1371" s="3"/>
      <c r="X1371" s="3"/>
    </row>
    <row r="1372" spans="6:24" x14ac:dyDescent="0.25">
      <c r="F1372" s="2"/>
      <c r="H1372" s="3"/>
      <c r="I1372" s="3"/>
      <c r="L1372" s="3"/>
      <c r="P1372" s="3"/>
      <c r="V1372" s="3"/>
      <c r="X1372" s="3"/>
    </row>
    <row r="1373" spans="6:24" x14ac:dyDescent="0.25">
      <c r="F1373" s="2"/>
      <c r="H1373" s="3"/>
      <c r="I1373" s="3"/>
      <c r="L1373" s="3"/>
      <c r="P1373" s="3"/>
      <c r="V1373" s="3"/>
      <c r="X1373" s="3"/>
    </row>
    <row r="1374" spans="6:24" x14ac:dyDescent="0.25">
      <c r="F1374" s="2"/>
      <c r="H1374" s="3"/>
      <c r="I1374" s="3"/>
      <c r="L1374" s="3"/>
      <c r="P1374" s="3"/>
      <c r="V1374" s="3"/>
      <c r="X1374" s="3"/>
    </row>
    <row r="1375" spans="6:24" x14ac:dyDescent="0.25">
      <c r="F1375" s="2"/>
      <c r="H1375" s="3"/>
      <c r="I1375" s="3"/>
      <c r="L1375" s="3"/>
      <c r="P1375" s="3"/>
      <c r="V1375" s="3"/>
      <c r="X1375" s="3"/>
    </row>
    <row r="1376" spans="6:24" x14ac:dyDescent="0.25">
      <c r="F1376" s="2"/>
      <c r="H1376" s="3"/>
      <c r="I1376" s="3"/>
      <c r="L1376" s="3"/>
      <c r="P1376" s="3"/>
      <c r="V1376" s="3"/>
      <c r="X1376" s="3"/>
    </row>
    <row r="1377" spans="6:24" x14ac:dyDescent="0.25">
      <c r="F1377" s="2"/>
      <c r="H1377" s="3"/>
      <c r="I1377" s="3"/>
      <c r="L1377" s="3"/>
      <c r="P1377" s="3"/>
      <c r="V1377" s="3"/>
      <c r="X1377" s="3"/>
    </row>
    <row r="1378" spans="6:24" x14ac:dyDescent="0.25">
      <c r="F1378" s="2"/>
      <c r="H1378" s="3"/>
      <c r="I1378" s="3"/>
      <c r="L1378" s="3"/>
      <c r="P1378" s="3"/>
      <c r="V1378" s="3"/>
      <c r="X1378" s="3"/>
    </row>
    <row r="1379" spans="6:24" x14ac:dyDescent="0.25">
      <c r="F1379" s="2"/>
      <c r="H1379" s="3"/>
      <c r="I1379" s="3"/>
      <c r="L1379" s="3"/>
      <c r="P1379" s="3"/>
      <c r="V1379" s="3"/>
      <c r="X1379" s="3"/>
    </row>
    <row r="1380" spans="6:24" x14ac:dyDescent="0.25">
      <c r="F1380" s="2"/>
      <c r="H1380" s="3"/>
      <c r="I1380" s="3"/>
      <c r="L1380" s="3"/>
      <c r="P1380" s="3"/>
      <c r="V1380" s="3"/>
      <c r="X1380" s="3"/>
    </row>
    <row r="1381" spans="6:24" x14ac:dyDescent="0.25">
      <c r="F1381" s="2"/>
      <c r="H1381" s="3"/>
      <c r="I1381" s="3"/>
      <c r="L1381" s="3"/>
      <c r="P1381" s="3"/>
      <c r="V1381" s="3"/>
      <c r="X1381" s="3"/>
    </row>
    <row r="1382" spans="6:24" x14ac:dyDescent="0.25">
      <c r="F1382" s="2"/>
      <c r="H1382" s="3"/>
      <c r="I1382" s="3"/>
      <c r="L1382" s="3"/>
      <c r="P1382" s="3"/>
      <c r="V1382" s="3"/>
      <c r="X1382" s="3"/>
    </row>
    <row r="1383" spans="6:24" x14ac:dyDescent="0.25">
      <c r="F1383" s="2"/>
      <c r="H1383" s="3"/>
      <c r="I1383" s="3"/>
      <c r="L1383" s="3"/>
      <c r="P1383" s="3"/>
      <c r="V1383" s="3"/>
      <c r="X1383" s="3"/>
    </row>
    <row r="1384" spans="6:24" x14ac:dyDescent="0.25">
      <c r="F1384" s="2"/>
      <c r="H1384" s="3"/>
      <c r="I1384" s="3"/>
      <c r="L1384" s="3"/>
      <c r="P1384" s="3"/>
      <c r="V1384" s="3"/>
      <c r="X1384" s="3"/>
    </row>
    <row r="1385" spans="6:24" x14ac:dyDescent="0.25">
      <c r="F1385" s="2"/>
      <c r="H1385" s="3"/>
      <c r="I1385" s="3"/>
      <c r="L1385" s="3"/>
      <c r="P1385" s="3"/>
      <c r="V1385" s="3"/>
      <c r="X1385" s="3"/>
    </row>
    <row r="1386" spans="6:24" x14ac:dyDescent="0.25">
      <c r="F1386" s="2"/>
      <c r="H1386" s="3"/>
      <c r="I1386" s="3"/>
      <c r="L1386" s="3"/>
      <c r="P1386" s="3"/>
      <c r="V1386" s="3"/>
      <c r="X1386" s="3"/>
    </row>
    <row r="1387" spans="6:24" x14ac:dyDescent="0.25">
      <c r="F1387" s="2"/>
      <c r="H1387" s="3"/>
      <c r="I1387" s="3"/>
      <c r="L1387" s="3"/>
      <c r="P1387" s="3"/>
      <c r="V1387" s="3"/>
      <c r="X1387" s="3"/>
    </row>
    <row r="1388" spans="6:24" x14ac:dyDescent="0.25">
      <c r="F1388" s="2"/>
      <c r="H1388" s="3"/>
      <c r="I1388" s="3"/>
      <c r="L1388" s="3"/>
      <c r="P1388" s="3"/>
      <c r="V1388" s="3"/>
      <c r="X1388" s="3"/>
    </row>
    <row r="1389" spans="6:24" x14ac:dyDescent="0.25">
      <c r="F1389" s="2"/>
      <c r="H1389" s="3"/>
      <c r="I1389" s="3"/>
      <c r="L1389" s="3"/>
      <c r="P1389" s="3"/>
      <c r="V1389" s="3"/>
      <c r="X1389" s="3"/>
    </row>
    <row r="1390" spans="6:24" x14ac:dyDescent="0.25">
      <c r="F1390" s="2"/>
      <c r="H1390" s="3"/>
      <c r="I1390" s="3"/>
      <c r="L1390" s="3"/>
      <c r="P1390" s="3"/>
      <c r="V1390" s="3"/>
      <c r="X1390" s="3"/>
    </row>
    <row r="1391" spans="6:24" x14ac:dyDescent="0.25">
      <c r="F1391" s="2"/>
      <c r="H1391" s="3"/>
      <c r="I1391" s="3"/>
      <c r="L1391" s="3"/>
      <c r="P1391" s="3"/>
      <c r="V1391" s="3"/>
      <c r="X1391" s="3"/>
    </row>
    <row r="1392" spans="6:24" x14ac:dyDescent="0.25">
      <c r="F1392" s="2"/>
      <c r="H1392" s="3"/>
      <c r="I1392" s="3"/>
      <c r="L1392" s="3"/>
      <c r="P1392" s="3"/>
      <c r="V1392" s="3"/>
      <c r="X1392" s="3"/>
    </row>
    <row r="1393" spans="6:24" x14ac:dyDescent="0.25">
      <c r="F1393" s="2"/>
      <c r="H1393" s="3"/>
      <c r="I1393" s="3"/>
      <c r="L1393" s="3"/>
      <c r="P1393" s="3"/>
      <c r="V1393" s="3"/>
      <c r="X1393" s="3"/>
    </row>
    <row r="1394" spans="6:24" x14ac:dyDescent="0.25">
      <c r="F1394" s="2"/>
      <c r="H1394" s="3"/>
      <c r="I1394" s="3"/>
      <c r="L1394" s="3"/>
      <c r="P1394" s="3"/>
      <c r="V1394" s="3"/>
      <c r="X1394" s="3"/>
    </row>
    <row r="1395" spans="6:24" x14ac:dyDescent="0.25">
      <c r="F1395" s="2"/>
      <c r="H1395" s="3"/>
      <c r="I1395" s="3"/>
      <c r="L1395" s="3"/>
      <c r="P1395" s="3"/>
      <c r="V1395" s="3"/>
      <c r="X1395" s="3"/>
    </row>
    <row r="1396" spans="6:24" x14ac:dyDescent="0.25">
      <c r="F1396" s="2"/>
      <c r="H1396" s="3"/>
      <c r="I1396" s="3"/>
      <c r="L1396" s="3"/>
      <c r="P1396" s="3"/>
      <c r="V1396" s="3"/>
      <c r="X1396" s="3"/>
    </row>
    <row r="1397" spans="6:24" x14ac:dyDescent="0.25">
      <c r="F1397" s="2"/>
      <c r="H1397" s="3"/>
      <c r="I1397" s="3"/>
      <c r="L1397" s="3"/>
      <c r="P1397" s="3"/>
      <c r="V1397" s="3"/>
      <c r="X1397" s="3"/>
    </row>
    <row r="1398" spans="6:24" x14ac:dyDescent="0.25">
      <c r="F1398" s="2"/>
      <c r="H1398" s="3"/>
      <c r="I1398" s="3"/>
      <c r="L1398" s="3"/>
      <c r="P1398" s="3"/>
      <c r="V1398" s="3"/>
      <c r="X1398" s="3"/>
    </row>
    <row r="1399" spans="6:24" x14ac:dyDescent="0.25">
      <c r="F1399" s="2"/>
      <c r="H1399" s="3"/>
      <c r="I1399" s="3"/>
      <c r="L1399" s="3"/>
      <c r="P1399" s="3"/>
      <c r="V1399" s="3"/>
      <c r="X1399" s="3"/>
    </row>
    <row r="1400" spans="6:24" x14ac:dyDescent="0.25">
      <c r="F1400" s="2"/>
      <c r="H1400" s="3"/>
      <c r="I1400" s="3"/>
      <c r="L1400" s="3"/>
      <c r="P1400" s="3"/>
      <c r="V1400" s="3"/>
      <c r="X1400" s="3"/>
    </row>
    <row r="1401" spans="6:24" x14ac:dyDescent="0.25">
      <c r="F1401" s="2"/>
      <c r="H1401" s="3"/>
      <c r="I1401" s="3"/>
      <c r="L1401" s="3"/>
      <c r="P1401" s="3"/>
      <c r="V1401" s="3"/>
      <c r="X1401" s="3"/>
    </row>
    <row r="1402" spans="6:24" x14ac:dyDescent="0.25">
      <c r="F1402" s="2"/>
      <c r="H1402" s="3"/>
      <c r="I1402" s="3"/>
      <c r="L1402" s="3"/>
      <c r="P1402" s="3"/>
      <c r="V1402" s="3"/>
      <c r="X1402" s="3"/>
    </row>
    <row r="1403" spans="6:24" x14ac:dyDescent="0.25">
      <c r="F1403" s="2"/>
      <c r="H1403" s="3"/>
      <c r="I1403" s="3"/>
      <c r="L1403" s="3"/>
      <c r="P1403" s="3"/>
      <c r="V1403" s="3"/>
      <c r="X1403" s="3"/>
    </row>
    <row r="1404" spans="6:24" x14ac:dyDescent="0.25">
      <c r="F1404" s="2"/>
      <c r="H1404" s="3"/>
      <c r="I1404" s="3"/>
      <c r="L1404" s="3"/>
      <c r="P1404" s="3"/>
      <c r="V1404" s="3"/>
      <c r="X1404" s="3"/>
    </row>
    <row r="1405" spans="6:24" x14ac:dyDescent="0.25">
      <c r="F1405" s="2"/>
      <c r="H1405" s="3"/>
      <c r="I1405" s="3"/>
      <c r="L1405" s="3"/>
      <c r="P1405" s="3"/>
      <c r="V1405" s="3"/>
      <c r="X1405" s="3"/>
    </row>
    <row r="1406" spans="6:24" x14ac:dyDescent="0.25">
      <c r="F1406" s="2"/>
      <c r="H1406" s="3"/>
      <c r="I1406" s="3"/>
      <c r="L1406" s="3"/>
      <c r="P1406" s="3"/>
      <c r="V1406" s="3"/>
      <c r="X1406" s="3"/>
    </row>
    <row r="1407" spans="6:24" x14ac:dyDescent="0.25">
      <c r="F1407" s="2"/>
      <c r="H1407" s="3"/>
      <c r="I1407" s="3"/>
      <c r="L1407" s="3"/>
      <c r="P1407" s="3"/>
      <c r="V1407" s="3"/>
      <c r="X1407" s="3"/>
    </row>
    <row r="1408" spans="6:24" x14ac:dyDescent="0.25">
      <c r="F1408" s="2"/>
      <c r="H1408" s="3"/>
      <c r="I1408" s="3"/>
      <c r="L1408" s="3"/>
      <c r="P1408" s="3"/>
      <c r="V1408" s="3"/>
      <c r="X1408" s="3"/>
    </row>
    <row r="1409" spans="6:24" x14ac:dyDescent="0.25">
      <c r="F1409" s="2"/>
      <c r="H1409" s="3"/>
      <c r="I1409" s="3"/>
      <c r="L1409" s="3"/>
      <c r="P1409" s="3"/>
      <c r="V1409" s="3"/>
      <c r="X1409" s="3"/>
    </row>
    <row r="1410" spans="6:24" x14ac:dyDescent="0.25">
      <c r="F1410" s="2"/>
      <c r="H1410" s="3"/>
      <c r="I1410" s="3"/>
      <c r="L1410" s="3"/>
      <c r="P1410" s="3"/>
      <c r="V1410" s="3"/>
      <c r="X1410" s="3"/>
    </row>
    <row r="1411" spans="6:24" x14ac:dyDescent="0.25">
      <c r="F1411" s="2"/>
      <c r="H1411" s="3"/>
      <c r="I1411" s="3"/>
      <c r="L1411" s="3"/>
      <c r="P1411" s="3"/>
      <c r="V1411" s="3"/>
      <c r="X1411" s="3"/>
    </row>
    <row r="1412" spans="6:24" x14ac:dyDescent="0.25">
      <c r="F1412" s="2"/>
      <c r="H1412" s="3"/>
      <c r="I1412" s="3"/>
      <c r="L1412" s="3"/>
      <c r="P1412" s="3"/>
      <c r="V1412" s="3"/>
      <c r="X1412" s="3"/>
    </row>
    <row r="1413" spans="6:24" x14ac:dyDescent="0.25">
      <c r="F1413" s="2"/>
      <c r="H1413" s="3"/>
      <c r="I1413" s="3"/>
      <c r="L1413" s="3"/>
      <c r="P1413" s="3"/>
      <c r="V1413" s="3"/>
      <c r="X1413" s="3"/>
    </row>
    <row r="1414" spans="6:24" x14ac:dyDescent="0.25">
      <c r="F1414" s="2"/>
      <c r="H1414" s="3"/>
      <c r="I1414" s="3"/>
      <c r="L1414" s="3"/>
      <c r="P1414" s="3"/>
      <c r="V1414" s="3"/>
      <c r="X1414" s="3"/>
    </row>
    <row r="1415" spans="6:24" x14ac:dyDescent="0.25">
      <c r="F1415" s="2"/>
      <c r="H1415" s="3"/>
      <c r="I1415" s="3"/>
      <c r="L1415" s="3"/>
      <c r="P1415" s="3"/>
      <c r="V1415" s="3"/>
      <c r="X1415" s="3"/>
    </row>
    <row r="1416" spans="6:24" x14ac:dyDescent="0.25">
      <c r="F1416" s="2"/>
      <c r="P1416" s="3"/>
      <c r="V1416" s="3"/>
      <c r="X1416" s="3"/>
    </row>
    <row r="1417" spans="6:24" x14ac:dyDescent="0.25">
      <c r="F1417" s="2"/>
      <c r="H1417" s="3"/>
      <c r="I1417" s="3"/>
      <c r="L1417" s="3"/>
      <c r="P1417" s="3"/>
      <c r="V1417" s="3"/>
      <c r="X1417" s="3"/>
    </row>
    <row r="1418" spans="6:24" x14ac:dyDescent="0.25">
      <c r="F1418" s="2"/>
      <c r="H1418" s="3"/>
      <c r="I1418" s="3"/>
      <c r="L1418" s="3"/>
      <c r="P1418" s="3"/>
      <c r="V1418" s="3"/>
      <c r="X1418" s="3"/>
    </row>
    <row r="1419" spans="6:24" x14ac:dyDescent="0.25">
      <c r="F1419" s="2"/>
      <c r="H1419" s="3"/>
      <c r="I1419" s="3"/>
      <c r="L1419" s="3"/>
      <c r="P1419" s="3"/>
      <c r="V1419" s="3"/>
      <c r="X1419" s="3"/>
    </row>
    <row r="1420" spans="6:24" x14ac:dyDescent="0.25">
      <c r="F1420" s="2"/>
      <c r="H1420" s="3"/>
      <c r="I1420" s="3"/>
      <c r="L1420" s="3"/>
      <c r="P1420" s="3"/>
      <c r="V1420" s="3"/>
      <c r="X1420" s="3"/>
    </row>
    <row r="1421" spans="6:24" x14ac:dyDescent="0.25">
      <c r="F1421" s="2"/>
      <c r="H1421" s="3"/>
      <c r="I1421" s="3"/>
      <c r="L1421" s="3"/>
      <c r="P1421" s="3"/>
      <c r="V1421" s="3"/>
      <c r="X1421" s="3"/>
    </row>
    <row r="1422" spans="6:24" x14ac:dyDescent="0.25">
      <c r="F1422" s="2"/>
      <c r="H1422" s="3"/>
      <c r="I1422" s="3"/>
      <c r="L1422" s="3"/>
      <c r="P1422" s="3"/>
      <c r="V1422" s="3"/>
      <c r="X1422" s="3"/>
    </row>
    <row r="1423" spans="6:24" x14ac:dyDescent="0.25">
      <c r="F1423" s="2"/>
      <c r="H1423" s="3"/>
      <c r="I1423" s="3"/>
      <c r="L1423" s="3"/>
      <c r="P1423" s="3"/>
      <c r="V1423" s="3"/>
      <c r="X1423" s="3"/>
    </row>
    <row r="1424" spans="6:24" x14ac:dyDescent="0.25">
      <c r="F1424" s="2"/>
      <c r="H1424" s="3"/>
      <c r="I1424" s="3"/>
      <c r="L1424" s="3"/>
      <c r="P1424" s="3"/>
      <c r="V1424" s="3"/>
      <c r="X1424" s="3"/>
    </row>
    <row r="1425" spans="6:24" x14ac:dyDescent="0.25">
      <c r="F1425" s="2"/>
      <c r="H1425" s="3"/>
      <c r="I1425" s="3"/>
      <c r="L1425" s="3"/>
      <c r="P1425" s="3"/>
      <c r="V1425" s="3"/>
      <c r="X1425" s="3"/>
    </row>
    <row r="1426" spans="6:24" x14ac:dyDescent="0.25">
      <c r="F1426" s="2"/>
      <c r="H1426" s="3"/>
      <c r="I1426" s="3"/>
      <c r="L1426" s="3"/>
      <c r="P1426" s="3"/>
      <c r="V1426" s="3"/>
      <c r="X1426" s="3"/>
    </row>
    <row r="1427" spans="6:24" x14ac:dyDescent="0.25">
      <c r="F1427" s="2"/>
      <c r="H1427" s="3"/>
      <c r="I1427" s="3"/>
      <c r="L1427" s="3"/>
      <c r="P1427" s="3"/>
      <c r="V1427" s="3"/>
      <c r="X1427" s="3"/>
    </row>
    <row r="1428" spans="6:24" x14ac:dyDescent="0.25">
      <c r="F1428" s="2"/>
      <c r="H1428" s="3"/>
      <c r="I1428" s="3"/>
      <c r="L1428" s="3"/>
      <c r="P1428" s="3"/>
      <c r="V1428" s="3"/>
      <c r="X1428" s="3"/>
    </row>
    <row r="1429" spans="6:24" x14ac:dyDescent="0.25">
      <c r="F1429" s="2"/>
      <c r="H1429" s="3"/>
      <c r="I1429" s="3"/>
      <c r="L1429" s="3"/>
      <c r="P1429" s="3"/>
      <c r="V1429" s="3"/>
      <c r="X1429" s="3"/>
    </row>
    <row r="1430" spans="6:24" x14ac:dyDescent="0.25">
      <c r="F1430" s="2"/>
      <c r="H1430" s="3"/>
      <c r="I1430" s="3"/>
      <c r="L1430" s="3"/>
      <c r="P1430" s="3"/>
      <c r="V1430" s="3"/>
      <c r="X1430" s="3"/>
    </row>
    <row r="1431" spans="6:24" x14ac:dyDescent="0.25">
      <c r="F1431" s="2"/>
      <c r="H1431" s="3"/>
      <c r="I1431" s="3"/>
      <c r="L1431" s="3"/>
      <c r="P1431" s="3"/>
      <c r="V1431" s="3"/>
      <c r="X1431" s="3"/>
    </row>
    <row r="1432" spans="6:24" x14ac:dyDescent="0.25">
      <c r="F1432" s="2"/>
      <c r="H1432" s="3"/>
      <c r="I1432" s="3"/>
      <c r="L1432" s="3"/>
      <c r="P1432" s="3"/>
      <c r="V1432" s="3"/>
      <c r="X1432" s="3"/>
    </row>
    <row r="1433" spans="6:24" x14ac:dyDescent="0.25">
      <c r="F1433" s="2"/>
      <c r="H1433" s="3"/>
      <c r="I1433" s="3"/>
      <c r="L1433" s="3"/>
      <c r="P1433" s="3"/>
      <c r="V1433" s="3"/>
      <c r="X1433" s="3"/>
    </row>
    <row r="1434" spans="6:24" x14ac:dyDescent="0.25">
      <c r="F1434" s="2"/>
      <c r="H1434" s="3"/>
      <c r="I1434" s="3"/>
      <c r="L1434" s="3"/>
      <c r="P1434" s="3"/>
      <c r="V1434" s="3"/>
      <c r="X1434" s="3"/>
    </row>
    <row r="1435" spans="6:24" x14ac:dyDescent="0.25">
      <c r="F1435" s="2"/>
      <c r="H1435" s="3"/>
      <c r="I1435" s="3"/>
      <c r="L1435" s="3"/>
      <c r="P1435" s="3"/>
      <c r="V1435" s="3"/>
      <c r="X1435" s="3"/>
    </row>
    <row r="1436" spans="6:24" x14ac:dyDescent="0.25">
      <c r="F1436" s="2"/>
      <c r="H1436" s="3"/>
      <c r="I1436" s="3"/>
      <c r="L1436" s="3"/>
      <c r="P1436" s="3"/>
      <c r="V1436" s="3"/>
      <c r="X1436" s="3"/>
    </row>
    <row r="1437" spans="6:24" x14ac:dyDescent="0.25">
      <c r="F1437" s="2"/>
      <c r="H1437" s="3"/>
      <c r="I1437" s="3"/>
      <c r="L1437" s="3"/>
      <c r="P1437" s="3"/>
      <c r="V1437" s="3"/>
      <c r="X1437" s="3"/>
    </row>
    <row r="1438" spans="6:24" x14ac:dyDescent="0.25">
      <c r="F1438" s="2"/>
      <c r="H1438" s="3"/>
      <c r="I1438" s="3"/>
      <c r="L1438" s="3"/>
      <c r="P1438" s="3"/>
      <c r="V1438" s="3"/>
      <c r="X1438" s="3"/>
    </row>
    <row r="1439" spans="6:24" x14ac:dyDescent="0.25">
      <c r="F1439" s="2"/>
      <c r="H1439" s="3"/>
      <c r="I1439" s="3"/>
      <c r="L1439" s="3"/>
      <c r="P1439" s="3"/>
      <c r="V1439" s="3"/>
      <c r="X1439" s="3"/>
    </row>
    <row r="1440" spans="6:24" x14ac:dyDescent="0.25">
      <c r="F1440" s="2"/>
      <c r="H1440" s="3"/>
      <c r="I1440" s="3"/>
      <c r="L1440" s="3"/>
      <c r="P1440" s="3"/>
      <c r="V1440" s="3"/>
      <c r="X1440" s="3"/>
    </row>
    <row r="1441" spans="6:24" x14ac:dyDescent="0.25">
      <c r="F1441" s="2"/>
      <c r="H1441" s="3"/>
      <c r="I1441" s="3"/>
      <c r="L1441" s="3"/>
      <c r="P1441" s="3"/>
      <c r="V1441" s="3"/>
      <c r="X1441" s="3"/>
    </row>
    <row r="1442" spans="6:24" x14ac:dyDescent="0.25">
      <c r="F1442" s="2"/>
      <c r="H1442" s="3"/>
      <c r="I1442" s="3"/>
      <c r="L1442" s="3"/>
      <c r="P1442" s="3"/>
      <c r="V1442" s="3"/>
      <c r="X1442" s="3"/>
    </row>
    <row r="1443" spans="6:24" x14ac:dyDescent="0.25">
      <c r="F1443" s="2"/>
      <c r="H1443" s="3"/>
      <c r="I1443" s="3"/>
      <c r="L1443" s="3"/>
      <c r="P1443" s="3"/>
      <c r="V1443" s="3"/>
      <c r="X1443" s="3"/>
    </row>
    <row r="1444" spans="6:24" x14ac:dyDescent="0.25">
      <c r="F1444" s="2"/>
      <c r="H1444" s="3"/>
      <c r="I1444" s="3"/>
      <c r="L1444" s="3"/>
      <c r="P1444" s="3"/>
      <c r="V1444" s="3"/>
      <c r="X1444" s="3"/>
    </row>
    <row r="1445" spans="6:24" x14ac:dyDescent="0.25">
      <c r="F1445" s="2"/>
      <c r="H1445" s="3"/>
      <c r="I1445" s="3"/>
      <c r="L1445" s="3"/>
      <c r="P1445" s="3"/>
      <c r="V1445" s="3"/>
      <c r="X1445" s="3"/>
    </row>
    <row r="1446" spans="6:24" x14ac:dyDescent="0.25">
      <c r="F1446" s="2"/>
      <c r="H1446" s="3"/>
      <c r="I1446" s="3"/>
      <c r="L1446" s="3"/>
      <c r="P1446" s="3"/>
      <c r="V1446" s="3"/>
      <c r="X1446" s="3"/>
    </row>
    <row r="1447" spans="6:24" x14ac:dyDescent="0.25">
      <c r="F1447" s="2"/>
      <c r="H1447" s="3"/>
      <c r="I1447" s="3"/>
      <c r="L1447" s="3"/>
      <c r="P1447" s="3"/>
      <c r="V1447" s="3"/>
      <c r="X1447" s="3"/>
    </row>
    <row r="1448" spans="6:24" x14ac:dyDescent="0.25">
      <c r="F1448" s="2"/>
      <c r="H1448" s="3"/>
      <c r="I1448" s="3"/>
      <c r="L1448" s="3"/>
      <c r="P1448" s="3"/>
      <c r="V1448" s="3"/>
      <c r="X1448" s="3"/>
    </row>
    <row r="1449" spans="6:24" x14ac:dyDescent="0.25">
      <c r="F1449" s="2"/>
      <c r="H1449" s="3"/>
      <c r="I1449" s="3"/>
      <c r="L1449" s="3"/>
      <c r="P1449" s="3"/>
      <c r="V1449" s="3"/>
      <c r="X1449" s="3"/>
    </row>
    <row r="1450" spans="6:24" x14ac:dyDescent="0.25">
      <c r="F1450" s="2"/>
      <c r="H1450" s="3"/>
      <c r="I1450" s="3"/>
      <c r="L1450" s="3"/>
      <c r="P1450" s="3"/>
      <c r="V1450" s="3"/>
      <c r="X1450" s="3"/>
    </row>
    <row r="1451" spans="6:24" x14ac:dyDescent="0.25">
      <c r="F1451" s="2"/>
      <c r="H1451" s="3"/>
      <c r="I1451" s="3"/>
      <c r="L1451" s="3"/>
      <c r="P1451" s="3"/>
      <c r="V1451" s="3"/>
      <c r="X1451" s="3"/>
    </row>
    <row r="1452" spans="6:24" x14ac:dyDescent="0.25">
      <c r="F1452" s="2"/>
      <c r="H1452" s="3"/>
      <c r="I1452" s="3"/>
      <c r="L1452" s="3"/>
      <c r="P1452" s="3"/>
      <c r="V1452" s="3"/>
      <c r="X1452" s="3"/>
    </row>
    <row r="1453" spans="6:24" x14ac:dyDescent="0.25">
      <c r="F1453" s="2"/>
      <c r="H1453" s="3"/>
      <c r="I1453" s="3"/>
      <c r="L1453" s="3"/>
      <c r="P1453" s="3"/>
      <c r="V1453" s="3"/>
      <c r="X1453" s="3"/>
    </row>
    <row r="1454" spans="6:24" x14ac:dyDescent="0.25">
      <c r="F1454" s="2"/>
      <c r="H1454" s="3"/>
      <c r="I1454" s="3"/>
      <c r="L1454" s="3"/>
      <c r="P1454" s="3"/>
      <c r="V1454" s="3"/>
      <c r="X1454" s="3"/>
    </row>
    <row r="1455" spans="6:24" x14ac:dyDescent="0.25">
      <c r="F1455" s="2"/>
      <c r="H1455" s="3"/>
      <c r="I1455" s="3"/>
      <c r="L1455" s="3"/>
      <c r="P1455" s="3"/>
      <c r="V1455" s="3"/>
      <c r="X1455" s="3"/>
    </row>
    <row r="1456" spans="6:24" x14ac:dyDescent="0.25">
      <c r="F1456" s="2"/>
      <c r="H1456" s="3"/>
      <c r="I1456" s="3"/>
      <c r="L1456" s="3"/>
      <c r="P1456" s="3"/>
      <c r="V1456" s="3"/>
      <c r="X1456" s="3"/>
    </row>
    <row r="1457" spans="6:24" x14ac:dyDescent="0.25">
      <c r="F1457" s="2"/>
      <c r="H1457" s="3"/>
      <c r="I1457" s="3"/>
      <c r="L1457" s="3"/>
      <c r="P1457" s="3"/>
      <c r="V1457" s="3"/>
      <c r="X1457" s="3"/>
    </row>
    <row r="1458" spans="6:24" x14ac:dyDescent="0.25">
      <c r="F1458" s="2"/>
      <c r="H1458" s="3"/>
      <c r="I1458" s="3"/>
      <c r="L1458" s="3"/>
      <c r="P1458" s="3"/>
      <c r="V1458" s="3"/>
      <c r="X1458" s="3"/>
    </row>
    <row r="1459" spans="6:24" x14ac:dyDescent="0.25">
      <c r="F1459" s="2"/>
      <c r="H1459" s="3"/>
      <c r="I1459" s="3"/>
      <c r="L1459" s="3"/>
      <c r="P1459" s="3"/>
      <c r="V1459" s="3"/>
      <c r="X1459" s="3"/>
    </row>
    <row r="1460" spans="6:24" x14ac:dyDescent="0.25">
      <c r="F1460" s="2"/>
      <c r="H1460" s="3"/>
      <c r="I1460" s="3"/>
      <c r="L1460" s="3"/>
      <c r="P1460" s="3"/>
      <c r="V1460" s="3"/>
      <c r="X1460" s="3"/>
    </row>
    <row r="1461" spans="6:24" x14ac:dyDescent="0.25">
      <c r="F1461" s="2"/>
      <c r="H1461" s="3"/>
      <c r="I1461" s="3"/>
      <c r="L1461" s="3"/>
      <c r="P1461" s="3"/>
      <c r="V1461" s="3"/>
      <c r="X1461" s="3"/>
    </row>
    <row r="1462" spans="6:24" x14ac:dyDescent="0.25">
      <c r="F1462" s="2"/>
      <c r="H1462" s="3"/>
      <c r="I1462" s="3"/>
      <c r="L1462" s="3"/>
      <c r="P1462" s="3"/>
      <c r="V1462" s="3"/>
      <c r="X1462" s="3"/>
    </row>
    <row r="1463" spans="6:24" x14ac:dyDescent="0.25">
      <c r="F1463" s="2"/>
      <c r="H1463" s="3"/>
      <c r="I1463" s="3"/>
      <c r="L1463" s="3"/>
      <c r="P1463" s="3"/>
      <c r="V1463" s="3"/>
      <c r="X1463" s="3"/>
    </row>
    <row r="1464" spans="6:24" x14ac:dyDescent="0.25">
      <c r="F1464" s="2"/>
      <c r="H1464" s="3"/>
      <c r="I1464" s="3"/>
      <c r="L1464" s="3"/>
      <c r="P1464" s="3"/>
      <c r="V1464" s="3"/>
      <c r="X1464" s="3"/>
    </row>
    <row r="1465" spans="6:24" x14ac:dyDescent="0.25">
      <c r="F1465" s="2"/>
      <c r="H1465" s="3"/>
      <c r="I1465" s="3"/>
      <c r="L1465" s="3"/>
      <c r="P1465" s="3"/>
      <c r="V1465" s="3"/>
      <c r="X1465" s="3"/>
    </row>
    <row r="1466" spans="6:24" x14ac:dyDescent="0.25">
      <c r="F1466" s="2"/>
      <c r="H1466" s="3"/>
      <c r="I1466" s="3"/>
      <c r="L1466" s="3"/>
      <c r="P1466" s="3"/>
      <c r="V1466" s="3"/>
      <c r="X1466" s="3"/>
    </row>
    <row r="1467" spans="6:24" x14ac:dyDescent="0.25">
      <c r="F1467" s="2"/>
      <c r="H1467" s="3"/>
      <c r="I1467" s="3"/>
      <c r="L1467" s="3"/>
      <c r="P1467" s="3"/>
      <c r="V1467" s="3"/>
      <c r="X1467" s="3"/>
    </row>
    <row r="1468" spans="6:24" x14ac:dyDescent="0.25">
      <c r="F1468" s="2"/>
      <c r="H1468" s="3"/>
      <c r="I1468" s="3"/>
      <c r="L1468" s="3"/>
      <c r="P1468" s="3"/>
      <c r="V1468" s="3"/>
      <c r="X1468" s="3"/>
    </row>
    <row r="1469" spans="6:24" x14ac:dyDescent="0.25">
      <c r="F1469" s="2"/>
      <c r="H1469" s="3"/>
      <c r="I1469" s="3"/>
      <c r="L1469" s="3"/>
      <c r="P1469" s="3"/>
      <c r="V1469" s="3"/>
      <c r="X1469" s="3"/>
    </row>
    <row r="1470" spans="6:24" x14ac:dyDescent="0.25">
      <c r="F1470" s="2"/>
      <c r="H1470" s="3"/>
      <c r="I1470" s="3"/>
      <c r="L1470" s="3"/>
      <c r="P1470" s="3"/>
      <c r="V1470" s="3"/>
      <c r="X1470" s="3"/>
    </row>
    <row r="1471" spans="6:24" x14ac:dyDescent="0.25">
      <c r="F1471" s="2"/>
      <c r="H1471" s="3"/>
      <c r="I1471" s="3"/>
      <c r="L1471" s="3"/>
      <c r="P1471" s="3"/>
      <c r="V1471" s="3"/>
      <c r="X1471" s="3"/>
    </row>
    <row r="1472" spans="6:24" x14ac:dyDescent="0.25">
      <c r="F1472" s="2"/>
      <c r="H1472" s="3"/>
      <c r="I1472" s="3"/>
      <c r="L1472" s="3"/>
      <c r="P1472" s="3"/>
      <c r="V1472" s="3"/>
      <c r="X1472" s="3"/>
    </row>
    <row r="1473" spans="6:24" x14ac:dyDescent="0.25">
      <c r="F1473" s="2"/>
      <c r="H1473" s="3"/>
      <c r="I1473" s="3"/>
      <c r="L1473" s="3"/>
      <c r="P1473" s="3"/>
      <c r="V1473" s="3"/>
      <c r="X1473" s="3"/>
    </row>
    <row r="1474" spans="6:24" x14ac:dyDescent="0.25">
      <c r="F1474" s="2"/>
      <c r="H1474" s="3"/>
      <c r="I1474" s="3"/>
      <c r="L1474" s="3"/>
      <c r="P1474" s="3"/>
      <c r="V1474" s="3"/>
      <c r="X1474" s="3"/>
    </row>
    <row r="1475" spans="6:24" x14ac:dyDescent="0.25">
      <c r="F1475" s="2"/>
      <c r="H1475" s="3"/>
      <c r="I1475" s="3"/>
      <c r="L1475" s="3"/>
      <c r="P1475" s="3"/>
      <c r="V1475" s="3"/>
      <c r="X1475" s="3"/>
    </row>
    <row r="1476" spans="6:24" x14ac:dyDescent="0.25">
      <c r="F1476" s="2"/>
      <c r="H1476" s="3"/>
      <c r="I1476" s="3"/>
      <c r="L1476" s="3"/>
      <c r="P1476" s="3"/>
      <c r="V1476" s="3"/>
      <c r="X1476" s="3"/>
    </row>
    <row r="1477" spans="6:24" x14ac:dyDescent="0.25">
      <c r="F1477" s="2"/>
      <c r="H1477" s="3"/>
      <c r="I1477" s="3"/>
      <c r="L1477" s="3"/>
      <c r="P1477" s="3"/>
      <c r="V1477" s="3"/>
      <c r="X1477" s="3"/>
    </row>
    <row r="1478" spans="6:24" x14ac:dyDescent="0.25">
      <c r="F1478" s="2"/>
      <c r="H1478" s="3"/>
      <c r="I1478" s="3"/>
      <c r="L1478" s="3"/>
      <c r="P1478" s="3"/>
      <c r="V1478" s="3"/>
      <c r="X1478" s="3"/>
    </row>
    <row r="1479" spans="6:24" x14ac:dyDescent="0.25">
      <c r="F1479" s="2"/>
      <c r="H1479" s="3"/>
      <c r="I1479" s="3"/>
      <c r="L1479" s="3"/>
      <c r="P1479" s="3"/>
      <c r="V1479" s="3"/>
      <c r="X1479" s="3"/>
    </row>
    <row r="1480" spans="6:24" x14ac:dyDescent="0.25">
      <c r="F1480" s="2"/>
      <c r="H1480" s="3"/>
      <c r="I1480" s="3"/>
      <c r="L1480" s="3"/>
      <c r="P1480" s="3"/>
      <c r="V1480" s="3"/>
      <c r="X1480" s="3"/>
    </row>
    <row r="1481" spans="6:24" x14ac:dyDescent="0.25">
      <c r="F1481" s="2"/>
      <c r="H1481" s="3"/>
      <c r="I1481" s="3"/>
      <c r="L1481" s="3"/>
    </row>
    <row r="1482" spans="6:24" x14ac:dyDescent="0.25">
      <c r="F1482" s="2"/>
      <c r="P1482" s="3"/>
      <c r="V1482" s="3"/>
      <c r="X1482" s="3"/>
    </row>
    <row r="1483" spans="6:24" x14ac:dyDescent="0.25">
      <c r="F1483" s="2"/>
      <c r="H1483" s="3"/>
      <c r="I1483" s="3"/>
      <c r="L1483" s="3"/>
      <c r="P1483" s="3"/>
      <c r="V1483" s="3"/>
      <c r="X1483" s="3"/>
    </row>
    <row r="1484" spans="6:24" x14ac:dyDescent="0.25">
      <c r="F1484" s="2"/>
      <c r="H1484" s="3"/>
      <c r="I1484" s="3"/>
      <c r="L1484" s="3"/>
      <c r="P1484" s="3"/>
      <c r="V1484" s="3"/>
      <c r="X1484" s="3"/>
    </row>
    <row r="1485" spans="6:24" x14ac:dyDescent="0.25">
      <c r="F1485" s="2"/>
      <c r="H1485" s="3"/>
      <c r="I1485" s="3"/>
      <c r="L1485" s="3"/>
      <c r="P1485" s="3"/>
      <c r="V1485" s="3"/>
      <c r="X1485" s="3"/>
    </row>
    <row r="1486" spans="6:24" x14ac:dyDescent="0.25">
      <c r="F1486" s="2"/>
      <c r="H1486" s="3"/>
      <c r="I1486" s="3"/>
      <c r="L1486" s="3"/>
      <c r="P1486" s="3"/>
      <c r="V1486" s="3"/>
      <c r="X1486" s="3"/>
    </row>
    <row r="1487" spans="6:24" x14ac:dyDescent="0.25">
      <c r="F1487" s="2"/>
      <c r="H1487" s="3"/>
      <c r="I1487" s="3"/>
      <c r="L1487" s="3"/>
      <c r="P1487" s="3"/>
      <c r="V1487" s="3"/>
      <c r="X1487" s="3"/>
    </row>
    <row r="1488" spans="6:24" x14ac:dyDescent="0.25">
      <c r="F1488" s="2"/>
      <c r="H1488" s="3"/>
      <c r="I1488" s="3"/>
      <c r="L1488" s="3"/>
      <c r="P1488" s="3"/>
      <c r="V1488" s="3"/>
      <c r="X1488" s="3"/>
    </row>
    <row r="1489" spans="6:24" x14ac:dyDescent="0.25">
      <c r="F1489" s="2"/>
      <c r="H1489" s="3"/>
      <c r="I1489" s="3"/>
      <c r="L1489" s="3"/>
      <c r="P1489" s="3"/>
      <c r="V1489" s="3"/>
      <c r="X1489" s="3"/>
    </row>
    <row r="1490" spans="6:24" x14ac:dyDescent="0.25">
      <c r="F1490" s="2"/>
      <c r="H1490" s="3"/>
      <c r="I1490" s="3"/>
      <c r="L1490" s="3"/>
      <c r="P1490" s="3"/>
      <c r="V1490" s="3"/>
      <c r="X1490" s="3"/>
    </row>
    <row r="1491" spans="6:24" x14ac:dyDescent="0.25">
      <c r="F1491" s="2"/>
      <c r="H1491" s="3"/>
      <c r="I1491" s="3"/>
      <c r="L1491" s="3"/>
      <c r="P1491" s="3"/>
      <c r="V1491" s="3"/>
      <c r="X1491" s="3"/>
    </row>
    <row r="1492" spans="6:24" x14ac:dyDescent="0.25">
      <c r="F1492" s="2"/>
      <c r="H1492" s="3"/>
      <c r="I1492" s="3"/>
      <c r="L1492" s="3"/>
      <c r="P1492" s="3"/>
      <c r="V1492" s="3"/>
      <c r="X1492" s="3"/>
    </row>
    <row r="1493" spans="6:24" x14ac:dyDescent="0.25">
      <c r="F1493" s="2"/>
      <c r="H1493" s="3"/>
      <c r="I1493" s="3"/>
      <c r="L1493" s="3"/>
      <c r="P1493" s="3"/>
      <c r="V1493" s="3"/>
      <c r="X1493" s="3"/>
    </row>
    <row r="1494" spans="6:24" x14ac:dyDescent="0.25">
      <c r="F1494" s="2"/>
      <c r="H1494" s="3"/>
      <c r="I1494" s="3"/>
      <c r="L1494" s="3"/>
      <c r="P1494" s="3"/>
      <c r="V1494" s="3"/>
      <c r="X1494" s="3"/>
    </row>
    <row r="1495" spans="6:24" x14ac:dyDescent="0.25">
      <c r="F1495" s="2"/>
      <c r="H1495" s="3"/>
      <c r="I1495" s="3"/>
      <c r="L1495" s="3"/>
      <c r="P1495" s="3"/>
      <c r="V1495" s="3"/>
      <c r="X1495" s="3"/>
    </row>
    <row r="1496" spans="6:24" x14ac:dyDescent="0.25">
      <c r="F1496" s="2"/>
      <c r="H1496" s="3"/>
      <c r="I1496" s="3"/>
      <c r="L1496" s="3"/>
      <c r="P1496" s="3"/>
      <c r="V1496" s="3"/>
      <c r="X1496" s="3"/>
    </row>
    <row r="1497" spans="6:24" x14ac:dyDescent="0.25">
      <c r="F1497" s="2"/>
      <c r="H1497" s="3"/>
      <c r="I1497" s="3"/>
      <c r="L1497" s="3"/>
      <c r="P1497" s="3"/>
      <c r="V1497" s="3"/>
      <c r="X1497" s="3"/>
    </row>
    <row r="1498" spans="6:24" x14ac:dyDescent="0.25">
      <c r="F1498" s="2"/>
      <c r="H1498" s="3"/>
      <c r="I1498" s="3"/>
      <c r="L1498" s="3"/>
      <c r="P1498" s="3"/>
      <c r="V1498" s="3"/>
      <c r="X1498" s="3"/>
    </row>
    <row r="1499" spans="6:24" x14ac:dyDescent="0.25">
      <c r="F1499" s="2"/>
      <c r="H1499" s="3"/>
      <c r="I1499" s="3"/>
      <c r="L1499" s="3"/>
      <c r="P1499" s="3"/>
      <c r="V1499" s="3"/>
      <c r="X1499" s="3"/>
    </row>
    <row r="1500" spans="6:24" x14ac:dyDescent="0.25">
      <c r="F1500" s="2"/>
      <c r="H1500" s="3"/>
      <c r="I1500" s="3"/>
      <c r="L1500" s="3"/>
      <c r="P1500" s="3"/>
      <c r="V1500" s="3"/>
      <c r="X1500" s="3"/>
    </row>
    <row r="1501" spans="6:24" x14ac:dyDescent="0.25">
      <c r="F1501" s="2"/>
      <c r="H1501" s="3"/>
      <c r="I1501" s="3"/>
      <c r="L1501" s="3"/>
      <c r="P1501" s="3"/>
      <c r="V1501" s="3"/>
      <c r="X1501" s="3"/>
    </row>
    <row r="1502" spans="6:24" x14ac:dyDescent="0.25">
      <c r="F1502" s="2"/>
      <c r="H1502" s="3"/>
      <c r="I1502" s="3"/>
      <c r="L1502" s="3"/>
      <c r="P1502" s="3"/>
      <c r="V1502" s="3"/>
      <c r="X1502" s="3"/>
    </row>
    <row r="1503" spans="6:24" x14ac:dyDescent="0.25">
      <c r="F1503" s="2"/>
      <c r="H1503" s="3"/>
      <c r="I1503" s="3"/>
      <c r="L1503" s="3"/>
      <c r="P1503" s="3"/>
      <c r="V1503" s="3"/>
      <c r="X1503" s="3"/>
    </row>
    <row r="1504" spans="6:24" x14ac:dyDescent="0.25">
      <c r="F1504" s="2"/>
      <c r="H1504" s="3"/>
      <c r="I1504" s="3"/>
      <c r="L1504" s="3"/>
      <c r="P1504" s="3"/>
      <c r="V1504" s="3"/>
      <c r="X1504" s="3"/>
    </row>
    <row r="1505" spans="6:24" x14ac:dyDescent="0.25">
      <c r="F1505" s="2"/>
      <c r="H1505" s="3"/>
      <c r="I1505" s="3"/>
      <c r="L1505" s="3"/>
      <c r="P1505" s="3"/>
      <c r="V1505" s="3"/>
      <c r="X1505" s="3"/>
    </row>
    <row r="1506" spans="6:24" x14ac:dyDescent="0.25">
      <c r="F1506" s="2"/>
      <c r="H1506" s="3"/>
      <c r="I1506" s="3"/>
      <c r="L1506" s="3"/>
      <c r="P1506" s="3"/>
      <c r="V1506" s="3"/>
      <c r="X1506" s="3"/>
    </row>
    <row r="1507" spans="6:24" x14ac:dyDescent="0.25">
      <c r="F1507" s="2"/>
      <c r="H1507" s="3"/>
      <c r="I1507" s="3"/>
      <c r="L1507" s="3"/>
      <c r="P1507" s="3"/>
      <c r="V1507" s="3"/>
      <c r="X1507" s="3"/>
    </row>
    <row r="1508" spans="6:24" x14ac:dyDescent="0.25">
      <c r="F1508" s="2"/>
      <c r="H1508" s="3"/>
      <c r="I1508" s="3"/>
      <c r="L1508" s="3"/>
      <c r="P1508" s="3"/>
      <c r="V1508" s="3"/>
      <c r="X1508" s="3"/>
    </row>
    <row r="1509" spans="6:24" x14ac:dyDescent="0.25">
      <c r="F1509" s="2"/>
      <c r="H1509" s="3"/>
      <c r="I1509" s="3"/>
      <c r="L1509" s="3"/>
      <c r="P1509" s="3"/>
      <c r="V1509" s="3"/>
      <c r="X1509" s="3"/>
    </row>
    <row r="1510" spans="6:24" x14ac:dyDescent="0.25">
      <c r="F1510" s="2"/>
      <c r="H1510" s="3"/>
      <c r="I1510" s="3"/>
      <c r="L1510" s="3"/>
      <c r="P1510" s="3"/>
      <c r="V1510" s="3"/>
      <c r="X1510" s="3"/>
    </row>
    <row r="1511" spans="6:24" x14ac:dyDescent="0.25">
      <c r="F1511" s="2"/>
      <c r="H1511" s="3"/>
      <c r="I1511" s="3"/>
      <c r="L1511" s="3"/>
      <c r="P1511" s="3"/>
      <c r="V1511" s="3"/>
      <c r="X1511" s="3"/>
    </row>
    <row r="1512" spans="6:24" x14ac:dyDescent="0.25">
      <c r="F1512" s="2"/>
      <c r="H1512" s="3"/>
      <c r="I1512" s="3"/>
      <c r="L1512" s="3"/>
      <c r="P1512" s="3"/>
      <c r="V1512" s="3"/>
      <c r="X1512" s="3"/>
    </row>
    <row r="1513" spans="6:24" x14ac:dyDescent="0.25">
      <c r="F1513" s="2"/>
      <c r="H1513" s="3"/>
      <c r="I1513" s="3"/>
      <c r="L1513" s="3"/>
      <c r="P1513" s="3"/>
      <c r="V1513" s="3"/>
      <c r="X1513" s="3"/>
    </row>
    <row r="1514" spans="6:24" x14ac:dyDescent="0.25">
      <c r="F1514" s="2"/>
      <c r="H1514" s="3"/>
      <c r="I1514" s="3"/>
      <c r="L1514" s="3"/>
      <c r="P1514" s="3"/>
      <c r="V1514" s="3"/>
      <c r="X1514" s="3"/>
    </row>
    <row r="1515" spans="6:24" x14ac:dyDescent="0.25">
      <c r="F1515" s="2"/>
      <c r="H1515" s="3"/>
      <c r="I1515" s="3"/>
      <c r="L1515" s="3"/>
      <c r="P1515" s="3"/>
      <c r="V1515" s="3"/>
      <c r="X1515" s="3"/>
    </row>
    <row r="1516" spans="6:24" x14ac:dyDescent="0.25">
      <c r="F1516" s="2"/>
      <c r="H1516" s="3"/>
      <c r="I1516" s="3"/>
      <c r="L1516" s="3"/>
      <c r="P1516" s="3"/>
      <c r="V1516" s="3"/>
      <c r="X1516" s="3"/>
    </row>
    <row r="1517" spans="6:24" x14ac:dyDescent="0.25">
      <c r="F1517" s="2"/>
      <c r="H1517" s="3"/>
      <c r="I1517" s="3"/>
      <c r="L1517" s="3"/>
      <c r="P1517" s="3"/>
      <c r="V1517" s="3"/>
      <c r="X1517" s="3"/>
    </row>
    <row r="1518" spans="6:24" x14ac:dyDescent="0.25">
      <c r="F1518" s="2"/>
      <c r="H1518" s="3"/>
      <c r="I1518" s="3"/>
      <c r="L1518" s="3"/>
      <c r="P1518" s="3"/>
      <c r="V1518" s="3"/>
      <c r="X1518" s="3"/>
    </row>
    <row r="1519" spans="6:24" x14ac:dyDescent="0.25">
      <c r="F1519" s="2"/>
      <c r="H1519" s="3"/>
      <c r="I1519" s="3"/>
      <c r="L1519" s="3"/>
      <c r="P1519" s="3"/>
      <c r="V1519" s="3"/>
      <c r="X1519" s="3"/>
    </row>
    <row r="1520" spans="6:24" x14ac:dyDescent="0.25">
      <c r="F1520" s="2"/>
      <c r="H1520" s="3"/>
      <c r="I1520" s="3"/>
      <c r="L1520" s="3"/>
      <c r="P1520" s="3"/>
      <c r="V1520" s="3"/>
      <c r="X1520" s="3"/>
    </row>
    <row r="1521" spans="6:24" x14ac:dyDescent="0.25">
      <c r="F1521" s="2"/>
      <c r="H1521" s="3"/>
      <c r="I1521" s="3"/>
      <c r="L1521" s="3"/>
      <c r="P1521" s="3"/>
      <c r="V1521" s="3"/>
      <c r="X1521" s="3"/>
    </row>
    <row r="1522" spans="6:24" x14ac:dyDescent="0.25">
      <c r="F1522" s="2"/>
      <c r="H1522" s="3"/>
      <c r="I1522" s="3"/>
      <c r="L1522" s="3"/>
      <c r="P1522" s="3"/>
      <c r="V1522" s="3"/>
      <c r="X1522" s="3"/>
    </row>
    <row r="1523" spans="6:24" x14ac:dyDescent="0.25">
      <c r="F1523" s="2"/>
      <c r="H1523" s="3"/>
      <c r="I1523" s="3"/>
      <c r="L1523" s="3"/>
      <c r="P1523" s="3"/>
      <c r="V1523" s="3"/>
      <c r="X1523" s="3"/>
    </row>
    <row r="1524" spans="6:24" x14ac:dyDescent="0.25">
      <c r="F1524" s="2"/>
      <c r="H1524" s="3"/>
      <c r="I1524" s="3"/>
      <c r="L1524" s="3"/>
      <c r="P1524" s="3"/>
      <c r="V1524" s="3"/>
      <c r="X1524" s="3"/>
    </row>
    <row r="1525" spans="6:24" x14ac:dyDescent="0.25">
      <c r="F1525" s="2"/>
      <c r="H1525" s="3"/>
      <c r="I1525" s="3"/>
      <c r="L1525" s="3"/>
      <c r="P1525" s="3"/>
      <c r="V1525" s="3"/>
      <c r="X1525" s="3"/>
    </row>
    <row r="1526" spans="6:24" x14ac:dyDescent="0.25">
      <c r="F1526" s="2"/>
      <c r="H1526" s="3"/>
      <c r="I1526" s="3"/>
      <c r="L1526" s="3"/>
      <c r="P1526" s="3"/>
      <c r="V1526" s="3"/>
      <c r="X1526" s="3"/>
    </row>
    <row r="1527" spans="6:24" x14ac:dyDescent="0.25">
      <c r="F1527" s="2"/>
      <c r="H1527" s="3"/>
      <c r="I1527" s="3"/>
      <c r="L1527" s="3"/>
      <c r="P1527" s="3"/>
      <c r="V1527" s="3"/>
      <c r="X1527" s="3"/>
    </row>
    <row r="1528" spans="6:24" x14ac:dyDescent="0.25">
      <c r="F1528" s="2"/>
      <c r="H1528" s="3"/>
      <c r="I1528" s="3"/>
      <c r="L1528" s="3"/>
      <c r="P1528" s="3"/>
      <c r="V1528" s="3"/>
      <c r="X1528" s="3"/>
    </row>
    <row r="1529" spans="6:24" x14ac:dyDescent="0.25">
      <c r="F1529" s="2"/>
      <c r="H1529" s="3"/>
      <c r="I1529" s="3"/>
      <c r="L1529" s="3"/>
      <c r="P1529" s="3"/>
      <c r="V1529" s="3"/>
      <c r="X1529" s="3"/>
    </row>
    <row r="1530" spans="6:24" x14ac:dyDescent="0.25">
      <c r="F1530" s="2"/>
      <c r="H1530" s="3"/>
      <c r="I1530" s="3"/>
      <c r="L1530" s="3"/>
      <c r="P1530" s="3"/>
      <c r="V1530" s="3"/>
      <c r="X1530" s="3"/>
    </row>
    <row r="1531" spans="6:24" x14ac:dyDescent="0.25">
      <c r="F1531" s="2"/>
      <c r="H1531" s="3"/>
      <c r="I1531" s="3"/>
      <c r="L1531" s="3"/>
      <c r="P1531" s="3"/>
      <c r="V1531" s="3"/>
      <c r="X1531" s="3"/>
    </row>
    <row r="1532" spans="6:24" x14ac:dyDescent="0.25">
      <c r="F1532" s="2"/>
      <c r="H1532" s="3"/>
      <c r="I1532" s="3"/>
      <c r="L1532" s="3"/>
      <c r="P1532" s="3"/>
      <c r="V1532" s="3"/>
      <c r="X1532" s="3"/>
    </row>
    <row r="1533" spans="6:24" x14ac:dyDescent="0.25">
      <c r="F1533" s="2"/>
      <c r="H1533" s="3"/>
      <c r="I1533" s="3"/>
      <c r="L1533" s="3"/>
      <c r="P1533" s="3"/>
      <c r="V1533" s="3"/>
      <c r="X1533" s="3"/>
    </row>
    <row r="1534" spans="6:24" x14ac:dyDescent="0.25">
      <c r="F1534" s="2"/>
      <c r="H1534" s="3"/>
      <c r="I1534" s="3"/>
      <c r="L1534" s="3"/>
      <c r="P1534" s="3"/>
      <c r="V1534" s="3"/>
      <c r="X1534" s="3"/>
    </row>
    <row r="1535" spans="6:24" x14ac:dyDescent="0.25">
      <c r="F1535" s="2"/>
      <c r="H1535" s="3"/>
      <c r="I1535" s="3"/>
      <c r="L1535" s="3"/>
      <c r="P1535" s="3"/>
      <c r="V1535" s="3"/>
      <c r="X1535" s="3"/>
    </row>
    <row r="1536" spans="6:24" x14ac:dyDescent="0.25">
      <c r="F1536" s="2"/>
      <c r="H1536" s="3"/>
      <c r="I1536" s="3"/>
      <c r="L1536" s="3"/>
      <c r="P1536" s="3"/>
      <c r="V1536" s="3"/>
      <c r="X1536" s="3"/>
    </row>
    <row r="1537" spans="6:24" x14ac:dyDescent="0.25">
      <c r="F1537" s="2"/>
      <c r="H1537" s="3"/>
      <c r="I1537" s="3"/>
      <c r="L1537" s="3"/>
      <c r="P1537" s="3"/>
      <c r="V1537" s="3"/>
      <c r="X1537" s="3"/>
    </row>
    <row r="1538" spans="6:24" x14ac:dyDescent="0.25">
      <c r="F1538" s="2"/>
      <c r="H1538" s="3"/>
      <c r="I1538" s="3"/>
      <c r="L1538" s="3"/>
      <c r="P1538" s="3"/>
      <c r="V1538" s="3"/>
      <c r="X1538" s="3"/>
    </row>
    <row r="1539" spans="6:24" x14ac:dyDescent="0.25">
      <c r="F1539" s="2"/>
      <c r="H1539" s="3"/>
      <c r="I1539" s="3"/>
      <c r="L1539" s="3"/>
      <c r="P1539" s="3"/>
      <c r="V1539" s="3"/>
      <c r="X1539" s="3"/>
    </row>
    <row r="1540" spans="6:24" x14ac:dyDescent="0.25">
      <c r="F1540" s="2"/>
      <c r="H1540" s="3"/>
      <c r="I1540" s="3"/>
      <c r="L1540" s="3"/>
      <c r="P1540" s="3"/>
      <c r="V1540" s="3"/>
      <c r="X1540" s="3"/>
    </row>
    <row r="1541" spans="6:24" x14ac:dyDescent="0.25">
      <c r="F1541" s="2"/>
      <c r="H1541" s="3"/>
      <c r="I1541" s="3"/>
      <c r="L1541" s="3"/>
      <c r="P1541" s="3"/>
      <c r="V1541" s="3"/>
      <c r="X1541" s="3"/>
    </row>
    <row r="1542" spans="6:24" x14ac:dyDescent="0.25">
      <c r="F1542" s="2"/>
      <c r="H1542" s="3"/>
      <c r="I1542" s="3"/>
      <c r="L1542" s="3"/>
      <c r="P1542" s="3"/>
      <c r="V1542" s="3"/>
      <c r="X1542" s="3"/>
    </row>
    <row r="1543" spans="6:24" x14ac:dyDescent="0.25">
      <c r="F1543" s="2"/>
      <c r="H1543" s="3"/>
      <c r="I1543" s="3"/>
      <c r="L1543" s="3"/>
      <c r="P1543" s="3"/>
      <c r="V1543" s="3"/>
      <c r="X1543" s="3"/>
    </row>
    <row r="1544" spans="6:24" x14ac:dyDescent="0.25">
      <c r="F1544" s="2"/>
      <c r="H1544" s="3"/>
      <c r="I1544" s="3"/>
      <c r="L1544" s="3"/>
      <c r="P1544" s="3"/>
      <c r="V1544" s="3"/>
      <c r="X1544" s="3"/>
    </row>
    <row r="1545" spans="6:24" x14ac:dyDescent="0.25">
      <c r="F1545" s="2"/>
      <c r="H1545" s="3"/>
      <c r="I1545" s="3"/>
      <c r="L1545" s="3"/>
      <c r="P1545" s="3"/>
      <c r="V1545" s="3"/>
      <c r="X1545" s="3"/>
    </row>
    <row r="1546" spans="6:24" x14ac:dyDescent="0.25">
      <c r="F1546" s="2"/>
      <c r="H1546" s="3"/>
      <c r="I1546" s="3"/>
      <c r="L1546" s="3"/>
      <c r="P1546" s="3"/>
      <c r="V1546" s="3"/>
      <c r="X1546" s="3"/>
    </row>
    <row r="1547" spans="6:24" x14ac:dyDescent="0.25">
      <c r="F1547" s="2"/>
      <c r="H1547" s="3"/>
      <c r="I1547" s="3"/>
      <c r="L1547" s="3"/>
      <c r="P1547" s="3"/>
      <c r="V1547" s="3"/>
      <c r="X1547" s="3"/>
    </row>
    <row r="1548" spans="6:24" x14ac:dyDescent="0.25">
      <c r="F1548" s="2"/>
      <c r="H1548" s="3"/>
      <c r="I1548" s="3"/>
      <c r="L1548" s="3"/>
      <c r="P1548" s="3"/>
      <c r="V1548" s="3"/>
      <c r="X1548" s="3"/>
    </row>
    <row r="1549" spans="6:24" x14ac:dyDescent="0.25">
      <c r="F1549" s="2"/>
      <c r="H1549" s="3"/>
      <c r="I1549" s="3"/>
      <c r="L1549" s="3"/>
      <c r="P1549" s="3"/>
      <c r="V1549" s="3"/>
      <c r="X1549" s="3"/>
    </row>
    <row r="1550" spans="6:24" x14ac:dyDescent="0.25">
      <c r="F1550" s="2"/>
      <c r="H1550" s="3"/>
      <c r="I1550" s="3"/>
      <c r="L1550" s="3"/>
      <c r="P1550" s="3"/>
      <c r="V1550" s="3"/>
      <c r="X1550" s="3"/>
    </row>
    <row r="1551" spans="6:24" x14ac:dyDescent="0.25">
      <c r="F1551" s="2"/>
      <c r="H1551" s="3"/>
      <c r="I1551" s="3"/>
      <c r="L1551" s="3"/>
      <c r="P1551" s="3"/>
      <c r="V1551" s="3"/>
      <c r="X1551" s="3"/>
    </row>
    <row r="1552" spans="6:24" x14ac:dyDescent="0.25">
      <c r="F1552" s="2"/>
      <c r="H1552" s="3"/>
      <c r="I1552" s="3"/>
      <c r="L1552" s="3"/>
      <c r="P1552" s="3"/>
      <c r="V1552" s="3"/>
      <c r="X1552" s="3"/>
    </row>
    <row r="1553" spans="6:24" x14ac:dyDescent="0.25">
      <c r="F1553" s="2"/>
      <c r="H1553" s="3"/>
      <c r="I1553" s="3"/>
      <c r="L1553" s="3"/>
      <c r="P1553" s="3"/>
      <c r="V1553" s="3"/>
      <c r="X1553" s="3"/>
    </row>
    <row r="1554" spans="6:24" x14ac:dyDescent="0.25">
      <c r="F1554" s="2"/>
      <c r="H1554" s="3"/>
      <c r="I1554" s="3"/>
      <c r="L1554" s="3"/>
      <c r="P1554" s="3"/>
      <c r="V1554" s="3"/>
      <c r="X1554" s="3"/>
    </row>
    <row r="1555" spans="6:24" x14ac:dyDescent="0.25">
      <c r="F1555" s="2"/>
      <c r="H1555" s="3"/>
      <c r="I1555" s="3"/>
      <c r="L1555" s="3"/>
      <c r="P1555" s="3"/>
      <c r="V1555" s="3"/>
      <c r="X1555" s="3"/>
    </row>
    <row r="1556" spans="6:24" x14ac:dyDescent="0.25">
      <c r="F1556" s="2"/>
      <c r="H1556" s="3"/>
      <c r="I1556" s="3"/>
      <c r="L1556" s="3"/>
      <c r="P1556" s="3"/>
      <c r="V1556" s="3"/>
      <c r="X1556" s="3"/>
    </row>
    <row r="1557" spans="6:24" x14ac:dyDescent="0.25">
      <c r="F1557" s="2"/>
      <c r="P1557" s="3"/>
      <c r="V1557" s="3"/>
      <c r="X1557" s="3"/>
    </row>
    <row r="1558" spans="6:24" x14ac:dyDescent="0.25">
      <c r="F1558" s="2"/>
      <c r="H1558" s="3"/>
      <c r="I1558" s="3"/>
      <c r="L1558" s="3"/>
      <c r="P1558" s="3"/>
      <c r="V1558" s="3"/>
      <c r="X1558" s="3"/>
    </row>
    <row r="1559" spans="6:24" x14ac:dyDescent="0.25">
      <c r="F1559" s="2"/>
      <c r="H1559" s="3"/>
      <c r="I1559" s="3"/>
      <c r="L1559" s="3"/>
      <c r="P1559" s="3"/>
      <c r="V1559" s="3"/>
      <c r="X1559" s="3"/>
    </row>
    <row r="1560" spans="6:24" x14ac:dyDescent="0.25">
      <c r="F1560" s="2"/>
      <c r="H1560" s="3"/>
      <c r="I1560" s="3"/>
      <c r="L1560" s="3"/>
      <c r="P1560" s="3"/>
      <c r="V1560" s="3"/>
      <c r="X1560" s="3"/>
    </row>
    <row r="1561" spans="6:24" x14ac:dyDescent="0.25">
      <c r="F1561" s="2"/>
      <c r="H1561" s="3"/>
      <c r="I1561" s="3"/>
      <c r="L1561" s="3"/>
      <c r="P1561" s="3"/>
      <c r="V1561" s="3"/>
      <c r="X1561" s="3"/>
    </row>
    <row r="1562" spans="6:24" x14ac:dyDescent="0.25">
      <c r="F1562" s="2"/>
      <c r="H1562" s="3"/>
      <c r="I1562" s="3"/>
      <c r="L1562" s="3"/>
      <c r="P1562" s="3"/>
      <c r="V1562" s="3"/>
      <c r="X1562" s="3"/>
    </row>
    <row r="1563" spans="6:24" x14ac:dyDescent="0.25">
      <c r="F1563" s="2"/>
      <c r="H1563" s="3"/>
      <c r="I1563" s="3"/>
      <c r="L1563" s="3"/>
      <c r="P1563" s="3"/>
      <c r="V1563" s="3"/>
      <c r="X1563" s="3"/>
    </row>
    <row r="1564" spans="6:24" x14ac:dyDescent="0.25">
      <c r="F1564" s="2"/>
      <c r="H1564" s="3"/>
      <c r="I1564" s="3"/>
      <c r="L1564" s="3"/>
      <c r="P1564" s="3"/>
      <c r="V1564" s="3"/>
      <c r="X1564" s="3"/>
    </row>
    <row r="1565" spans="6:24" x14ac:dyDescent="0.25">
      <c r="F1565" s="2"/>
      <c r="H1565" s="3"/>
      <c r="I1565" s="3"/>
      <c r="L1565" s="3"/>
      <c r="P1565" s="3"/>
      <c r="V1565" s="3"/>
      <c r="X1565" s="3"/>
    </row>
    <row r="1566" spans="6:24" x14ac:dyDescent="0.25">
      <c r="F1566" s="2"/>
      <c r="H1566" s="3"/>
      <c r="I1566" s="3"/>
      <c r="L1566" s="3"/>
      <c r="P1566" s="3"/>
      <c r="V1566" s="3"/>
      <c r="X1566" s="3"/>
    </row>
    <row r="1567" spans="6:24" x14ac:dyDescent="0.25">
      <c r="F1567" s="2"/>
      <c r="H1567" s="3"/>
      <c r="I1567" s="3"/>
      <c r="L1567" s="3"/>
      <c r="P1567" s="3"/>
      <c r="V1567" s="3"/>
      <c r="X1567" s="3"/>
    </row>
    <row r="1568" spans="6:24" x14ac:dyDescent="0.25">
      <c r="F1568" s="2"/>
      <c r="H1568" s="3"/>
      <c r="I1568" s="3"/>
      <c r="L1568" s="3"/>
      <c r="P1568" s="3"/>
      <c r="V1568" s="3"/>
      <c r="X1568" s="3"/>
    </row>
    <row r="1569" spans="6:24" x14ac:dyDescent="0.25">
      <c r="F1569" s="2"/>
      <c r="H1569" s="3"/>
      <c r="I1569" s="3"/>
      <c r="L1569" s="3"/>
      <c r="P1569" s="3"/>
      <c r="V1569" s="3"/>
      <c r="X1569" s="3"/>
    </row>
    <row r="1570" spans="6:24" x14ac:dyDescent="0.25">
      <c r="F1570" s="2"/>
      <c r="H1570" s="3"/>
      <c r="I1570" s="3"/>
      <c r="L1570" s="3"/>
      <c r="P1570" s="3"/>
      <c r="V1570" s="3"/>
      <c r="X1570" s="3"/>
    </row>
    <row r="1571" spans="6:24" x14ac:dyDescent="0.25">
      <c r="F1571" s="2"/>
      <c r="H1571" s="3"/>
      <c r="I1571" s="3"/>
      <c r="L1571" s="3"/>
      <c r="P1571" s="3"/>
      <c r="V1571" s="3"/>
      <c r="X1571" s="3"/>
    </row>
    <row r="1572" spans="6:24" x14ac:dyDescent="0.25">
      <c r="F1572" s="2"/>
      <c r="H1572" s="3"/>
      <c r="I1572" s="3"/>
      <c r="L1572" s="3"/>
      <c r="P1572" s="3"/>
      <c r="V1572" s="3"/>
      <c r="X1572" s="3"/>
    </row>
    <row r="1573" spans="6:24" x14ac:dyDescent="0.25">
      <c r="F1573" s="2"/>
      <c r="H1573" s="3"/>
      <c r="I1573" s="3"/>
      <c r="L1573" s="3"/>
      <c r="P1573" s="3"/>
      <c r="V1573" s="3"/>
      <c r="X1573" s="3"/>
    </row>
    <row r="1574" spans="6:24" x14ac:dyDescent="0.25">
      <c r="F1574" s="2"/>
      <c r="H1574" s="3"/>
      <c r="I1574" s="3"/>
      <c r="L1574" s="3"/>
      <c r="P1574" s="3"/>
      <c r="V1574" s="3"/>
      <c r="X1574" s="3"/>
    </row>
    <row r="1575" spans="6:24" x14ac:dyDescent="0.25">
      <c r="F1575" s="2"/>
      <c r="H1575" s="3"/>
      <c r="I1575" s="3"/>
      <c r="L1575" s="3"/>
      <c r="P1575" s="3"/>
      <c r="V1575" s="3"/>
      <c r="X1575" s="3"/>
    </row>
    <row r="1576" spans="6:24" x14ac:dyDescent="0.25">
      <c r="F1576" s="2"/>
      <c r="H1576" s="3"/>
      <c r="I1576" s="3"/>
      <c r="L1576" s="3"/>
      <c r="P1576" s="3"/>
      <c r="V1576" s="3"/>
      <c r="X1576" s="3"/>
    </row>
    <row r="1577" spans="6:24" x14ac:dyDescent="0.25">
      <c r="F1577" s="2"/>
      <c r="H1577" s="3"/>
      <c r="I1577" s="3"/>
      <c r="L1577" s="3"/>
      <c r="P1577" s="3"/>
      <c r="V1577" s="3"/>
      <c r="X1577" s="3"/>
    </row>
    <row r="1578" spans="6:24" x14ac:dyDescent="0.25">
      <c r="F1578" s="2"/>
      <c r="H1578" s="3"/>
      <c r="I1578" s="3"/>
      <c r="L1578" s="3"/>
      <c r="P1578" s="3"/>
      <c r="V1578" s="3"/>
      <c r="X1578" s="3"/>
    </row>
    <row r="1579" spans="6:24" x14ac:dyDescent="0.25">
      <c r="F1579" s="2"/>
      <c r="H1579" s="3"/>
      <c r="I1579" s="3"/>
      <c r="L1579" s="3"/>
      <c r="P1579" s="3"/>
      <c r="V1579" s="3"/>
      <c r="X1579" s="3"/>
    </row>
    <row r="1580" spans="6:24" x14ac:dyDescent="0.25">
      <c r="F1580" s="2"/>
      <c r="H1580" s="3"/>
      <c r="I1580" s="3"/>
      <c r="L1580" s="3"/>
      <c r="P1580" s="3"/>
      <c r="V1580" s="3"/>
      <c r="X1580" s="3"/>
    </row>
    <row r="1581" spans="6:24" x14ac:dyDescent="0.25">
      <c r="F1581" s="2"/>
      <c r="H1581" s="3"/>
      <c r="I1581" s="3"/>
      <c r="L1581" s="3"/>
      <c r="P1581" s="3"/>
      <c r="V1581" s="3"/>
      <c r="X1581" s="3"/>
    </row>
    <row r="1582" spans="6:24" x14ac:dyDescent="0.25">
      <c r="F1582" s="2"/>
      <c r="H1582" s="3"/>
      <c r="I1582" s="3"/>
      <c r="L1582" s="3"/>
      <c r="P1582" s="3"/>
      <c r="V1582" s="3"/>
      <c r="X1582" s="3"/>
    </row>
    <row r="1583" spans="6:24" x14ac:dyDescent="0.25">
      <c r="F1583" s="2"/>
      <c r="H1583" s="3"/>
      <c r="I1583" s="3"/>
      <c r="L1583" s="3"/>
      <c r="P1583" s="3"/>
      <c r="V1583" s="3"/>
      <c r="X1583" s="3"/>
    </row>
    <row r="1584" spans="6:24" x14ac:dyDescent="0.25">
      <c r="F1584" s="2"/>
      <c r="H1584" s="3"/>
      <c r="I1584" s="3"/>
      <c r="L1584" s="3"/>
      <c r="P1584" s="3"/>
      <c r="V1584" s="3"/>
      <c r="X1584" s="3"/>
    </row>
    <row r="1585" spans="6:24" x14ac:dyDescent="0.25">
      <c r="F1585" s="2"/>
      <c r="H1585" s="3"/>
      <c r="I1585" s="3"/>
      <c r="L1585" s="3"/>
      <c r="P1585" s="3"/>
      <c r="V1585" s="3"/>
      <c r="X1585" s="3"/>
    </row>
    <row r="1586" spans="6:24" x14ac:dyDescent="0.25">
      <c r="F1586" s="2"/>
      <c r="H1586" s="3"/>
      <c r="I1586" s="3"/>
      <c r="L1586" s="3"/>
      <c r="P1586" s="3"/>
      <c r="V1586" s="3"/>
      <c r="X1586" s="3"/>
    </row>
    <row r="1587" spans="6:24" x14ac:dyDescent="0.25">
      <c r="F1587" s="2"/>
      <c r="H1587" s="3"/>
      <c r="I1587" s="3"/>
      <c r="L1587" s="3"/>
      <c r="P1587" s="3"/>
      <c r="V1587" s="3"/>
      <c r="X1587" s="3"/>
    </row>
    <row r="1588" spans="6:24" x14ac:dyDescent="0.25">
      <c r="F1588" s="2"/>
      <c r="H1588" s="3"/>
      <c r="I1588" s="3"/>
      <c r="L1588" s="3"/>
      <c r="P1588" s="3"/>
      <c r="V1588" s="3"/>
      <c r="X1588" s="3"/>
    </row>
    <row r="1589" spans="6:24" x14ac:dyDescent="0.25">
      <c r="F1589" s="2"/>
      <c r="H1589" s="3"/>
      <c r="I1589" s="3"/>
      <c r="L1589" s="3"/>
      <c r="P1589" s="3"/>
      <c r="V1589" s="3"/>
      <c r="X1589" s="3"/>
    </row>
    <row r="1590" spans="6:24" x14ac:dyDescent="0.25">
      <c r="F1590" s="2"/>
      <c r="H1590" s="3"/>
      <c r="I1590" s="3"/>
      <c r="L1590" s="3"/>
      <c r="P1590" s="3"/>
      <c r="V1590" s="3"/>
      <c r="X1590" s="3"/>
    </row>
    <row r="1591" spans="6:24" x14ac:dyDescent="0.25">
      <c r="F1591" s="2"/>
      <c r="H1591" s="3"/>
      <c r="I1591" s="3"/>
      <c r="L1591" s="3"/>
      <c r="P1591" s="3"/>
      <c r="V1591" s="3"/>
      <c r="X1591" s="3"/>
    </row>
    <row r="1592" spans="6:24" x14ac:dyDescent="0.25">
      <c r="F1592" s="2"/>
      <c r="H1592" s="3"/>
      <c r="I1592" s="3"/>
      <c r="L1592" s="3"/>
      <c r="P1592" s="3"/>
      <c r="V1592" s="3"/>
      <c r="X1592" s="3"/>
    </row>
    <row r="1593" spans="6:24" x14ac:dyDescent="0.25">
      <c r="F1593" s="2"/>
      <c r="H1593" s="3"/>
      <c r="I1593" s="3"/>
      <c r="L1593" s="3"/>
      <c r="P1593" s="3"/>
      <c r="V1593" s="3"/>
      <c r="X1593" s="3"/>
    </row>
    <row r="1594" spans="6:24" x14ac:dyDescent="0.25">
      <c r="F1594" s="2"/>
      <c r="H1594" s="3"/>
      <c r="I1594" s="3"/>
      <c r="L1594" s="3"/>
      <c r="P1594" s="3"/>
      <c r="V1594" s="3"/>
      <c r="X1594" s="3"/>
    </row>
    <row r="1595" spans="6:24" x14ac:dyDescent="0.25">
      <c r="F1595" s="2"/>
      <c r="H1595" s="3"/>
      <c r="I1595" s="3"/>
      <c r="L1595" s="3"/>
      <c r="P1595" s="3"/>
      <c r="V1595" s="3"/>
      <c r="X1595" s="3"/>
    </row>
    <row r="1596" spans="6:24" x14ac:dyDescent="0.25">
      <c r="F1596" s="2"/>
      <c r="H1596" s="3"/>
      <c r="I1596" s="3"/>
      <c r="L1596" s="3"/>
      <c r="P1596" s="3"/>
      <c r="V1596" s="3"/>
      <c r="X1596" s="3"/>
    </row>
    <row r="1597" spans="6:24" x14ac:dyDescent="0.25">
      <c r="F1597" s="2"/>
      <c r="H1597" s="3"/>
      <c r="I1597" s="3"/>
      <c r="L1597" s="3"/>
      <c r="P1597" s="3"/>
      <c r="V1597" s="3"/>
      <c r="X1597" s="3"/>
    </row>
    <row r="1598" spans="6:24" x14ac:dyDescent="0.25">
      <c r="F1598" s="2"/>
      <c r="H1598" s="3"/>
      <c r="I1598" s="3"/>
      <c r="L1598" s="3"/>
      <c r="P1598" s="3"/>
      <c r="V1598" s="3"/>
      <c r="X1598" s="3"/>
    </row>
    <row r="1599" spans="6:24" x14ac:dyDescent="0.25">
      <c r="F1599" s="2"/>
      <c r="H1599" s="3"/>
      <c r="I1599" s="3"/>
      <c r="L1599" s="3"/>
      <c r="P1599" s="3"/>
      <c r="V1599" s="3"/>
      <c r="X1599" s="3"/>
    </row>
    <row r="1600" spans="6:24" x14ac:dyDescent="0.25">
      <c r="F1600" s="2"/>
      <c r="H1600" s="3"/>
      <c r="I1600" s="3"/>
      <c r="L1600" s="3"/>
      <c r="P1600" s="3"/>
      <c r="V1600" s="3"/>
      <c r="X1600" s="3"/>
    </row>
    <row r="1601" spans="6:24" x14ac:dyDescent="0.25">
      <c r="F1601" s="2"/>
      <c r="H1601" s="3"/>
      <c r="I1601" s="3"/>
      <c r="L1601" s="3"/>
      <c r="P1601" s="3"/>
      <c r="V1601" s="3"/>
      <c r="X1601" s="3"/>
    </row>
    <row r="1602" spans="6:24" x14ac:dyDescent="0.25">
      <c r="F1602" s="2"/>
      <c r="H1602" s="3"/>
      <c r="I1602" s="3"/>
      <c r="L1602" s="3"/>
      <c r="P1602" s="3"/>
      <c r="V1602" s="3"/>
      <c r="X1602" s="3"/>
    </row>
    <row r="1603" spans="6:24" x14ac:dyDescent="0.25">
      <c r="F1603" s="2"/>
      <c r="H1603" s="3"/>
      <c r="I1603" s="3"/>
      <c r="L1603" s="3"/>
      <c r="P1603" s="3"/>
      <c r="V1603" s="3"/>
      <c r="X1603" s="3"/>
    </row>
    <row r="1604" spans="6:24" x14ac:dyDescent="0.25">
      <c r="F1604" s="2"/>
      <c r="H1604" s="3"/>
      <c r="I1604" s="3"/>
      <c r="L1604" s="3"/>
      <c r="P1604" s="3"/>
      <c r="V1604" s="3"/>
      <c r="X1604" s="3"/>
    </row>
    <row r="1605" spans="6:24" x14ac:dyDescent="0.25">
      <c r="F1605" s="2"/>
      <c r="H1605" s="3"/>
      <c r="I1605" s="3"/>
      <c r="L1605" s="3"/>
      <c r="P1605" s="3"/>
      <c r="V1605" s="3"/>
      <c r="X1605" s="3"/>
    </row>
    <row r="1606" spans="6:24" x14ac:dyDescent="0.25">
      <c r="F1606" s="2"/>
      <c r="H1606" s="3"/>
      <c r="I1606" s="3"/>
      <c r="L1606" s="3"/>
      <c r="P1606" s="3"/>
      <c r="V1606" s="3"/>
      <c r="X1606" s="3"/>
    </row>
    <row r="1607" spans="6:24" x14ac:dyDescent="0.25">
      <c r="F1607" s="2"/>
      <c r="H1607" s="3"/>
      <c r="I1607" s="3"/>
      <c r="L1607" s="3"/>
      <c r="P1607" s="3"/>
      <c r="V1607" s="3"/>
      <c r="X1607" s="3"/>
    </row>
    <row r="1608" spans="6:24" x14ac:dyDescent="0.25">
      <c r="F1608" s="2"/>
      <c r="H1608" s="3"/>
      <c r="I1608" s="3"/>
      <c r="L1608" s="3"/>
      <c r="P1608" s="3"/>
      <c r="V1608" s="3"/>
      <c r="X1608" s="3"/>
    </row>
    <row r="1609" spans="6:24" x14ac:dyDescent="0.25">
      <c r="F1609" s="2"/>
      <c r="H1609" s="3"/>
      <c r="I1609" s="3"/>
      <c r="L1609" s="3"/>
      <c r="P1609" s="3"/>
      <c r="V1609" s="3"/>
      <c r="X1609" s="3"/>
    </row>
    <row r="1610" spans="6:24" x14ac:dyDescent="0.25">
      <c r="F1610" s="2"/>
      <c r="H1610" s="3"/>
      <c r="I1610" s="3"/>
      <c r="L1610" s="3"/>
      <c r="P1610" s="3"/>
      <c r="V1610" s="3"/>
      <c r="X1610" s="3"/>
    </row>
    <row r="1611" spans="6:24" x14ac:dyDescent="0.25">
      <c r="F1611" s="2"/>
      <c r="H1611" s="3"/>
      <c r="I1611" s="3"/>
      <c r="L1611" s="3"/>
      <c r="P1611" s="3"/>
      <c r="V1611" s="3"/>
      <c r="X1611" s="3"/>
    </row>
    <row r="1612" spans="6:24" x14ac:dyDescent="0.25">
      <c r="F1612" s="2"/>
      <c r="H1612" s="3"/>
      <c r="I1612" s="3"/>
      <c r="L1612" s="3"/>
      <c r="P1612" s="3"/>
      <c r="V1612" s="3"/>
      <c r="X1612" s="3"/>
    </row>
    <row r="1613" spans="6:24" x14ac:dyDescent="0.25">
      <c r="F1613" s="2"/>
      <c r="H1613" s="3"/>
      <c r="I1613" s="3"/>
      <c r="L1613" s="3"/>
      <c r="P1613" s="3"/>
      <c r="V1613" s="3"/>
      <c r="X1613" s="3"/>
    </row>
    <row r="1614" spans="6:24" x14ac:dyDescent="0.25">
      <c r="F1614" s="2"/>
      <c r="H1614" s="3"/>
      <c r="I1614" s="3"/>
      <c r="L1614" s="3"/>
      <c r="P1614" s="3"/>
      <c r="V1614" s="3"/>
      <c r="X1614" s="3"/>
    </row>
    <row r="1615" spans="6:24" x14ac:dyDescent="0.25">
      <c r="F1615" s="2"/>
      <c r="H1615" s="3"/>
      <c r="I1615" s="3"/>
      <c r="L1615" s="3"/>
      <c r="P1615" s="3"/>
      <c r="V1615" s="3"/>
      <c r="X1615" s="3"/>
    </row>
    <row r="1616" spans="6:24" x14ac:dyDescent="0.25">
      <c r="F1616" s="2"/>
      <c r="H1616" s="3"/>
      <c r="I1616" s="3"/>
      <c r="L1616" s="3"/>
      <c r="P1616" s="3"/>
      <c r="V1616" s="3"/>
      <c r="X1616" s="3"/>
    </row>
    <row r="1617" spans="6:24" x14ac:dyDescent="0.25">
      <c r="F1617" s="2"/>
      <c r="H1617" s="3"/>
      <c r="I1617" s="3"/>
      <c r="L1617" s="3"/>
      <c r="P1617" s="3"/>
      <c r="V1617" s="3"/>
      <c r="X1617" s="3"/>
    </row>
    <row r="1618" spans="6:24" x14ac:dyDescent="0.25">
      <c r="F1618" s="2"/>
      <c r="H1618" s="3"/>
      <c r="I1618" s="3"/>
      <c r="L1618" s="3"/>
      <c r="P1618" s="3"/>
      <c r="V1618" s="3"/>
      <c r="X1618" s="3"/>
    </row>
    <row r="1619" spans="6:24" x14ac:dyDescent="0.25">
      <c r="F1619" s="2"/>
      <c r="H1619" s="3"/>
      <c r="I1619" s="3"/>
      <c r="L1619" s="3"/>
      <c r="P1619" s="3"/>
      <c r="V1619" s="3"/>
      <c r="X1619" s="3"/>
    </row>
    <row r="1620" spans="6:24" x14ac:dyDescent="0.25">
      <c r="F1620" s="2"/>
      <c r="H1620" s="3"/>
      <c r="I1620" s="3"/>
      <c r="L1620" s="3"/>
      <c r="P1620" s="3"/>
      <c r="V1620" s="3"/>
      <c r="X1620" s="3"/>
    </row>
    <row r="1621" spans="6:24" x14ac:dyDescent="0.25">
      <c r="F1621" s="2"/>
      <c r="H1621" s="3"/>
      <c r="I1621" s="3"/>
      <c r="L1621" s="3"/>
      <c r="P1621" s="3"/>
      <c r="V1621" s="3"/>
      <c r="X1621" s="3"/>
    </row>
    <row r="1622" spans="6:24" x14ac:dyDescent="0.25">
      <c r="F1622" s="2"/>
      <c r="H1622" s="3"/>
      <c r="I1622" s="3"/>
      <c r="L1622" s="3"/>
      <c r="P1622" s="3"/>
      <c r="V1622" s="3"/>
      <c r="X1622" s="3"/>
    </row>
    <row r="1623" spans="6:24" x14ac:dyDescent="0.25">
      <c r="F1623" s="2"/>
      <c r="H1623" s="3"/>
      <c r="I1623" s="3"/>
      <c r="L1623" s="3"/>
      <c r="P1623" s="3"/>
      <c r="V1623" s="3"/>
      <c r="X1623" s="3"/>
    </row>
    <row r="1624" spans="6:24" x14ac:dyDescent="0.25">
      <c r="F1624" s="2"/>
      <c r="H1624" s="3"/>
      <c r="I1624" s="3"/>
      <c r="L1624" s="3"/>
      <c r="P1624" s="3"/>
      <c r="V1624" s="3"/>
      <c r="X1624" s="3"/>
    </row>
    <row r="1625" spans="6:24" x14ac:dyDescent="0.25">
      <c r="F1625" s="2"/>
      <c r="H1625" s="3"/>
      <c r="I1625" s="3"/>
      <c r="L1625" s="3"/>
      <c r="P1625" s="3"/>
      <c r="V1625" s="3"/>
      <c r="X1625" s="3"/>
    </row>
    <row r="1626" spans="6:24" x14ac:dyDescent="0.25">
      <c r="F1626" s="2"/>
      <c r="H1626" s="3"/>
      <c r="I1626" s="3"/>
      <c r="L1626" s="3"/>
      <c r="P1626" s="3"/>
      <c r="V1626" s="3"/>
      <c r="X1626" s="3"/>
    </row>
    <row r="1627" spans="6:24" x14ac:dyDescent="0.25">
      <c r="F1627" s="2"/>
      <c r="H1627" s="3"/>
      <c r="I1627" s="3"/>
      <c r="L1627" s="3"/>
      <c r="P1627" s="3"/>
      <c r="V1627" s="3"/>
      <c r="X1627" s="3"/>
    </row>
    <row r="1628" spans="6:24" x14ac:dyDescent="0.25">
      <c r="F1628" s="2"/>
      <c r="H1628" s="3"/>
      <c r="I1628" s="3"/>
      <c r="L1628" s="3"/>
      <c r="P1628" s="3"/>
      <c r="V1628" s="3"/>
      <c r="X1628" s="3"/>
    </row>
    <row r="1629" spans="6:24" x14ac:dyDescent="0.25">
      <c r="F1629" s="2"/>
      <c r="H1629" s="3"/>
      <c r="I1629" s="3"/>
      <c r="L1629" s="3"/>
      <c r="P1629" s="3"/>
      <c r="V1629" s="3"/>
      <c r="X1629" s="3"/>
    </row>
    <row r="1630" spans="6:24" x14ac:dyDescent="0.25">
      <c r="F1630" s="2"/>
      <c r="H1630" s="3"/>
      <c r="I1630" s="3"/>
      <c r="L1630" s="3"/>
      <c r="P1630" s="3"/>
      <c r="V1630" s="3"/>
      <c r="X1630" s="3"/>
    </row>
    <row r="1631" spans="6:24" x14ac:dyDescent="0.25">
      <c r="F1631" s="2"/>
      <c r="H1631" s="3"/>
      <c r="I1631" s="3"/>
      <c r="L1631" s="3"/>
      <c r="P1631" s="3"/>
      <c r="V1631" s="3"/>
      <c r="X1631" s="3"/>
    </row>
    <row r="1632" spans="6:24" x14ac:dyDescent="0.25">
      <c r="F1632" s="2"/>
      <c r="H1632" s="3"/>
      <c r="I1632" s="3"/>
      <c r="L1632" s="3"/>
      <c r="P1632" s="3"/>
      <c r="V1632" s="3"/>
      <c r="X1632" s="3"/>
    </row>
    <row r="1633" spans="6:24" x14ac:dyDescent="0.25">
      <c r="F1633" s="2"/>
      <c r="H1633" s="3"/>
      <c r="I1633" s="3"/>
      <c r="L1633" s="3"/>
      <c r="P1633" s="3"/>
      <c r="V1633" s="3"/>
      <c r="X1633" s="3"/>
    </row>
    <row r="1634" spans="6:24" x14ac:dyDescent="0.25">
      <c r="F1634" s="2"/>
      <c r="H1634" s="3"/>
      <c r="I1634" s="3"/>
      <c r="L1634" s="3"/>
      <c r="P1634" s="3"/>
      <c r="V1634" s="3"/>
      <c r="X1634" s="3"/>
    </row>
    <row r="1635" spans="6:24" x14ac:dyDescent="0.25">
      <c r="F1635" s="2"/>
      <c r="H1635" s="3"/>
      <c r="I1635" s="3"/>
      <c r="L1635" s="3"/>
      <c r="P1635" s="3"/>
      <c r="V1635" s="3"/>
      <c r="X1635" s="3"/>
    </row>
    <row r="1636" spans="6:24" x14ac:dyDescent="0.25">
      <c r="F1636" s="2"/>
      <c r="H1636" s="3"/>
      <c r="I1636" s="3"/>
      <c r="L1636" s="3"/>
      <c r="P1636" s="3"/>
      <c r="V1636" s="3"/>
      <c r="X1636" s="3"/>
    </row>
    <row r="1637" spans="6:24" x14ac:dyDescent="0.25">
      <c r="F1637" s="2"/>
      <c r="H1637" s="3"/>
      <c r="I1637" s="3"/>
      <c r="L1637" s="3"/>
      <c r="P1637" s="3"/>
      <c r="V1637" s="3"/>
      <c r="X1637" s="3"/>
    </row>
    <row r="1638" spans="6:24" x14ac:dyDescent="0.25">
      <c r="F1638" s="2"/>
      <c r="H1638" s="3"/>
      <c r="I1638" s="3"/>
      <c r="L1638" s="3"/>
      <c r="P1638" s="3"/>
      <c r="V1638" s="3"/>
      <c r="X1638" s="3"/>
    </row>
    <row r="1639" spans="6:24" x14ac:dyDescent="0.25">
      <c r="F1639" s="2"/>
      <c r="H1639" s="3"/>
      <c r="I1639" s="3"/>
      <c r="L1639" s="3"/>
      <c r="P1639" s="3"/>
      <c r="V1639" s="3"/>
      <c r="X1639" s="3"/>
    </row>
    <row r="1640" spans="6:24" x14ac:dyDescent="0.25">
      <c r="F1640" s="2"/>
      <c r="H1640" s="3"/>
      <c r="I1640" s="3"/>
      <c r="L1640" s="3"/>
      <c r="P1640" s="3"/>
      <c r="V1640" s="3"/>
      <c r="X1640" s="3"/>
    </row>
    <row r="1641" spans="6:24" x14ac:dyDescent="0.25">
      <c r="F1641" s="2"/>
      <c r="H1641" s="3"/>
      <c r="I1641" s="3"/>
      <c r="L1641" s="3"/>
      <c r="P1641" s="3"/>
      <c r="V1641" s="3"/>
      <c r="X1641" s="3"/>
    </row>
    <row r="1642" spans="6:24" x14ac:dyDescent="0.25">
      <c r="F1642" s="2"/>
      <c r="H1642" s="3"/>
      <c r="I1642" s="3"/>
      <c r="L1642" s="3"/>
      <c r="P1642" s="3"/>
      <c r="V1642" s="3"/>
      <c r="X1642" s="3"/>
    </row>
    <row r="1643" spans="6:24" x14ac:dyDescent="0.25">
      <c r="F1643" s="2"/>
      <c r="H1643" s="3"/>
      <c r="I1643" s="3"/>
      <c r="L1643" s="3"/>
      <c r="P1643" s="3"/>
      <c r="V1643" s="3"/>
      <c r="X1643" s="3"/>
    </row>
    <row r="1644" spans="6:24" x14ac:dyDescent="0.25">
      <c r="F1644" s="2"/>
      <c r="H1644" s="3"/>
      <c r="I1644" s="3"/>
      <c r="L1644" s="3"/>
      <c r="P1644" s="3"/>
      <c r="V1644" s="3"/>
      <c r="X1644" s="3"/>
    </row>
    <row r="1645" spans="6:24" x14ac:dyDescent="0.25">
      <c r="F1645" s="2"/>
      <c r="H1645" s="3"/>
      <c r="I1645" s="3"/>
      <c r="L1645" s="3"/>
      <c r="P1645" s="3"/>
      <c r="V1645" s="3"/>
      <c r="X1645" s="3"/>
    </row>
    <row r="1646" spans="6:24" x14ac:dyDescent="0.25">
      <c r="F1646" s="2"/>
      <c r="H1646" s="3"/>
      <c r="I1646" s="3"/>
      <c r="L1646" s="3"/>
      <c r="P1646" s="3"/>
      <c r="V1646" s="3"/>
      <c r="X1646" s="3"/>
    </row>
    <row r="1647" spans="6:24" x14ac:dyDescent="0.25">
      <c r="F1647" s="2"/>
      <c r="H1647" s="3"/>
      <c r="I1647" s="3"/>
      <c r="L1647" s="3"/>
      <c r="P1647" s="3"/>
      <c r="V1647" s="3"/>
      <c r="X1647" s="3"/>
    </row>
    <row r="1648" spans="6:24" x14ac:dyDescent="0.25">
      <c r="F1648" s="2"/>
      <c r="H1648" s="3"/>
      <c r="I1648" s="3"/>
      <c r="L1648" s="3"/>
      <c r="P1648" s="3"/>
      <c r="V1648" s="3"/>
      <c r="X1648" s="3"/>
    </row>
    <row r="1649" spans="6:24" x14ac:dyDescent="0.25">
      <c r="F1649" s="2"/>
      <c r="H1649" s="3"/>
      <c r="I1649" s="3"/>
      <c r="L1649" s="3"/>
      <c r="P1649" s="3"/>
      <c r="V1649" s="3"/>
      <c r="X1649" s="3"/>
    </row>
    <row r="1650" spans="6:24" x14ac:dyDescent="0.25">
      <c r="F1650" s="2"/>
      <c r="H1650" s="3"/>
      <c r="I1650" s="3"/>
      <c r="L1650" s="3"/>
      <c r="P1650" s="3"/>
      <c r="V1650" s="3"/>
      <c r="X1650" s="3"/>
    </row>
    <row r="1651" spans="6:24" x14ac:dyDescent="0.25">
      <c r="F1651" s="2"/>
      <c r="H1651" s="3"/>
      <c r="I1651" s="3"/>
      <c r="L1651" s="3"/>
      <c r="P1651" s="3"/>
      <c r="V1651" s="3"/>
      <c r="X1651" s="3"/>
    </row>
    <row r="1652" spans="6:24" x14ac:dyDescent="0.25">
      <c r="F1652" s="2"/>
      <c r="H1652" s="3"/>
      <c r="I1652" s="3"/>
      <c r="L1652" s="3"/>
      <c r="P1652" s="3"/>
      <c r="V1652" s="3"/>
      <c r="X1652" s="3"/>
    </row>
    <row r="1653" spans="6:24" x14ac:dyDescent="0.25">
      <c r="F1653" s="2"/>
      <c r="H1653" s="3"/>
      <c r="I1653" s="3"/>
      <c r="L1653" s="3"/>
      <c r="P1653" s="3"/>
      <c r="V1653" s="3"/>
      <c r="X1653" s="3"/>
    </row>
    <row r="1654" spans="6:24" x14ac:dyDescent="0.25">
      <c r="F1654" s="2"/>
      <c r="H1654" s="3"/>
      <c r="I1654" s="3"/>
      <c r="L1654" s="3"/>
      <c r="P1654" s="3"/>
      <c r="V1654" s="3"/>
      <c r="X1654" s="3"/>
    </row>
    <row r="1655" spans="6:24" x14ac:dyDescent="0.25">
      <c r="F1655" s="2"/>
      <c r="H1655" s="3"/>
      <c r="I1655" s="3"/>
      <c r="L1655" s="3"/>
      <c r="P1655" s="3"/>
      <c r="V1655" s="3"/>
      <c r="X1655" s="3"/>
    </row>
    <row r="1656" spans="6:24" x14ac:dyDescent="0.25">
      <c r="F1656" s="2"/>
      <c r="H1656" s="3"/>
      <c r="I1656" s="3"/>
      <c r="L1656" s="3"/>
      <c r="P1656" s="3"/>
      <c r="V1656" s="3"/>
      <c r="X1656" s="3"/>
    </row>
    <row r="1657" spans="6:24" x14ac:dyDescent="0.25">
      <c r="F1657" s="2"/>
      <c r="H1657" s="3"/>
      <c r="I1657" s="3"/>
      <c r="L1657" s="3"/>
      <c r="P1657" s="3"/>
      <c r="V1657" s="3"/>
      <c r="X1657" s="3"/>
    </row>
    <row r="1658" spans="6:24" x14ac:dyDescent="0.25">
      <c r="F1658" s="2"/>
      <c r="H1658" s="3"/>
      <c r="I1658" s="3"/>
      <c r="L1658" s="3"/>
      <c r="P1658" s="3"/>
      <c r="V1658" s="3"/>
      <c r="X1658" s="3"/>
    </row>
    <row r="1659" spans="6:24" x14ac:dyDescent="0.25">
      <c r="F1659" s="2"/>
      <c r="H1659" s="3"/>
      <c r="I1659" s="3"/>
      <c r="L1659" s="3"/>
      <c r="P1659" s="3"/>
      <c r="V1659" s="3"/>
      <c r="X1659" s="3"/>
    </row>
    <row r="1660" spans="6:24" x14ac:dyDescent="0.25">
      <c r="F1660" s="2"/>
      <c r="H1660" s="3"/>
      <c r="I1660" s="3"/>
      <c r="L1660" s="3"/>
      <c r="P1660" s="3"/>
      <c r="V1660" s="3"/>
      <c r="X1660" s="3"/>
    </row>
    <row r="1661" spans="6:24" x14ac:dyDescent="0.25">
      <c r="F1661" s="2"/>
      <c r="H1661" s="3"/>
      <c r="I1661" s="3"/>
      <c r="L1661" s="3"/>
      <c r="P1661" s="3"/>
      <c r="V1661" s="3"/>
      <c r="X1661" s="3"/>
    </row>
    <row r="1662" spans="6:24" x14ac:dyDescent="0.25">
      <c r="F1662" s="2"/>
      <c r="H1662" s="3"/>
      <c r="I1662" s="3"/>
      <c r="L1662" s="3"/>
      <c r="P1662" s="3"/>
      <c r="V1662" s="3"/>
      <c r="X1662" s="3"/>
    </row>
    <row r="1663" spans="6:24" x14ac:dyDescent="0.25">
      <c r="F1663" s="2"/>
      <c r="H1663" s="3"/>
      <c r="I1663" s="3"/>
      <c r="L1663" s="3"/>
      <c r="P1663" s="3"/>
      <c r="V1663" s="3"/>
      <c r="X1663" s="3"/>
    </row>
    <row r="1664" spans="6:24" x14ac:dyDescent="0.25">
      <c r="F1664" s="2"/>
      <c r="H1664" s="3"/>
      <c r="I1664" s="3"/>
      <c r="L1664" s="3"/>
      <c r="P1664" s="3"/>
      <c r="V1664" s="3"/>
      <c r="X1664" s="3"/>
    </row>
    <row r="1665" spans="6:24" x14ac:dyDescent="0.25">
      <c r="F1665" s="2"/>
      <c r="H1665" s="3"/>
      <c r="I1665" s="3"/>
      <c r="L1665" s="3"/>
      <c r="P1665" s="3"/>
      <c r="V1665" s="3"/>
      <c r="X1665" s="3"/>
    </row>
    <row r="1666" spans="6:24" x14ac:dyDescent="0.25">
      <c r="F1666" s="2"/>
      <c r="H1666" s="3"/>
      <c r="I1666" s="3"/>
      <c r="L1666" s="3"/>
      <c r="P1666" s="3"/>
      <c r="V1666" s="3"/>
      <c r="X1666" s="3"/>
    </row>
    <row r="1667" spans="6:24" x14ac:dyDescent="0.25">
      <c r="F1667" s="2"/>
      <c r="H1667" s="3"/>
      <c r="I1667" s="3"/>
      <c r="L1667" s="3"/>
      <c r="P1667" s="3"/>
      <c r="V1667" s="3"/>
      <c r="X1667" s="3"/>
    </row>
    <row r="1668" spans="6:24" x14ac:dyDescent="0.25">
      <c r="F1668" s="2"/>
      <c r="H1668" s="3"/>
      <c r="I1668" s="3"/>
      <c r="L1668" s="3"/>
      <c r="P1668" s="3"/>
      <c r="V1668" s="3"/>
      <c r="X1668" s="3"/>
    </row>
    <row r="1669" spans="6:24" x14ac:dyDescent="0.25">
      <c r="F1669" s="2"/>
      <c r="H1669" s="3"/>
      <c r="I1669" s="3"/>
      <c r="L1669" s="3"/>
      <c r="P1669" s="3"/>
      <c r="V1669" s="3"/>
      <c r="X1669" s="3"/>
    </row>
    <row r="1670" spans="6:24" x14ac:dyDescent="0.25">
      <c r="F1670" s="2"/>
      <c r="H1670" s="3"/>
      <c r="I1670" s="3"/>
      <c r="L1670" s="3"/>
      <c r="P1670" s="3"/>
      <c r="V1670" s="3"/>
      <c r="X1670" s="3"/>
    </row>
    <row r="1671" spans="6:24" x14ac:dyDescent="0.25">
      <c r="F1671" s="2"/>
      <c r="H1671" s="3"/>
      <c r="I1671" s="3"/>
      <c r="L1671" s="3"/>
      <c r="P1671" s="3"/>
      <c r="V1671" s="3"/>
      <c r="X1671" s="3"/>
    </row>
    <row r="1672" spans="6:24" x14ac:dyDescent="0.25">
      <c r="F1672" s="2"/>
      <c r="H1672" s="3"/>
      <c r="I1672" s="3"/>
      <c r="L1672" s="3"/>
      <c r="P1672" s="3"/>
      <c r="V1672" s="3"/>
      <c r="X1672" s="3"/>
    </row>
    <row r="1673" spans="6:24" x14ac:dyDescent="0.25">
      <c r="F1673" s="2"/>
      <c r="H1673" s="3"/>
      <c r="I1673" s="3"/>
      <c r="L1673" s="3"/>
      <c r="P1673" s="3"/>
      <c r="V1673" s="3"/>
      <c r="X1673" s="3"/>
    </row>
    <row r="1674" spans="6:24" x14ac:dyDescent="0.25">
      <c r="F1674" s="2"/>
      <c r="H1674" s="3"/>
      <c r="I1674" s="3"/>
      <c r="L1674" s="3"/>
      <c r="P1674" s="3"/>
      <c r="V1674" s="3"/>
      <c r="X1674" s="3"/>
    </row>
    <row r="1675" spans="6:24" x14ac:dyDescent="0.25">
      <c r="F1675" s="2"/>
      <c r="H1675" s="3"/>
      <c r="I1675" s="3"/>
      <c r="L1675" s="3"/>
      <c r="P1675" s="3"/>
      <c r="V1675" s="3"/>
      <c r="X1675" s="3"/>
    </row>
    <row r="1676" spans="6:24" x14ac:dyDescent="0.25">
      <c r="F1676" s="2"/>
      <c r="H1676" s="3"/>
      <c r="I1676" s="3"/>
      <c r="L1676" s="3"/>
      <c r="P1676" s="3"/>
      <c r="V1676" s="3"/>
      <c r="X1676" s="3"/>
    </row>
    <row r="1677" spans="6:24" x14ac:dyDescent="0.25">
      <c r="F1677" s="2"/>
      <c r="H1677" s="3"/>
      <c r="I1677" s="3"/>
      <c r="L1677" s="3"/>
      <c r="P1677" s="3"/>
      <c r="V1677" s="3"/>
      <c r="X1677" s="3"/>
    </row>
    <row r="1678" spans="6:24" x14ac:dyDescent="0.25">
      <c r="F1678" s="2"/>
      <c r="H1678" s="3"/>
      <c r="I1678" s="3"/>
      <c r="L1678" s="3"/>
      <c r="P1678" s="3"/>
      <c r="V1678" s="3"/>
      <c r="X1678" s="3"/>
    </row>
    <row r="1679" spans="6:24" x14ac:dyDescent="0.25">
      <c r="F1679" s="2"/>
      <c r="H1679" s="3"/>
      <c r="I1679" s="3"/>
      <c r="L1679" s="3"/>
      <c r="P1679" s="3"/>
      <c r="V1679" s="3"/>
      <c r="X1679" s="3"/>
    </row>
    <row r="1680" spans="6:24" x14ac:dyDescent="0.25">
      <c r="F1680" s="2"/>
      <c r="H1680" s="3"/>
      <c r="I1680" s="3"/>
      <c r="L1680" s="3"/>
      <c r="P1680" s="3"/>
      <c r="V1680" s="3"/>
      <c r="X1680" s="3"/>
    </row>
    <row r="1681" spans="6:24" x14ac:dyDescent="0.25">
      <c r="F1681" s="2"/>
      <c r="H1681" s="3"/>
      <c r="I1681" s="3"/>
      <c r="L1681" s="3"/>
      <c r="P1681" s="3"/>
      <c r="V1681" s="3"/>
      <c r="X1681" s="3"/>
    </row>
    <row r="1682" spans="6:24" x14ac:dyDescent="0.25">
      <c r="F1682" s="2"/>
      <c r="H1682" s="3"/>
      <c r="I1682" s="3"/>
      <c r="L1682" s="3"/>
      <c r="P1682" s="3"/>
      <c r="V1682" s="3"/>
      <c r="X1682" s="3"/>
    </row>
    <row r="1683" spans="6:24" x14ac:dyDescent="0.25">
      <c r="F1683" s="2"/>
      <c r="H1683" s="3"/>
      <c r="I1683" s="3"/>
      <c r="L1683" s="3"/>
      <c r="P1683" s="3"/>
      <c r="V1683" s="3"/>
      <c r="X1683" s="3"/>
    </row>
    <row r="1684" spans="6:24" x14ac:dyDescent="0.25">
      <c r="F1684" s="2"/>
      <c r="H1684" s="3"/>
      <c r="I1684" s="3"/>
      <c r="L1684" s="3"/>
      <c r="P1684" s="3"/>
      <c r="V1684" s="3"/>
      <c r="X1684" s="3"/>
    </row>
    <row r="1685" spans="6:24" x14ac:dyDescent="0.25">
      <c r="F1685" s="2"/>
      <c r="H1685" s="3"/>
      <c r="I1685" s="3"/>
      <c r="L1685" s="3"/>
      <c r="P1685" s="3"/>
      <c r="V1685" s="3"/>
      <c r="X1685" s="3"/>
    </row>
    <row r="1686" spans="6:24" x14ac:dyDescent="0.25">
      <c r="F1686" s="2"/>
      <c r="H1686" s="3"/>
      <c r="I1686" s="3"/>
      <c r="L1686" s="3"/>
      <c r="P1686" s="3"/>
      <c r="V1686" s="3"/>
      <c r="X1686" s="3"/>
    </row>
    <row r="1687" spans="6:24" x14ac:dyDescent="0.25">
      <c r="F1687" s="2"/>
      <c r="H1687" s="3"/>
      <c r="I1687" s="3"/>
      <c r="L1687" s="3"/>
      <c r="P1687" s="3"/>
      <c r="V1687" s="3"/>
      <c r="X1687" s="3"/>
    </row>
    <row r="1688" spans="6:24" x14ac:dyDescent="0.25">
      <c r="F1688" s="2"/>
      <c r="P1688" s="3"/>
      <c r="V1688" s="3"/>
      <c r="X1688" s="3"/>
    </row>
    <row r="1689" spans="6:24" x14ac:dyDescent="0.25">
      <c r="F1689" s="2"/>
      <c r="P1689" s="3"/>
      <c r="V1689" s="3"/>
      <c r="X1689" s="3"/>
    </row>
    <row r="1690" spans="6:24" x14ac:dyDescent="0.25">
      <c r="F1690" s="2"/>
      <c r="H1690" s="3"/>
      <c r="I1690" s="3"/>
      <c r="L1690" s="3"/>
      <c r="P1690" s="3"/>
      <c r="V1690" s="3"/>
      <c r="X1690" s="3"/>
    </row>
    <row r="1691" spans="6:24" x14ac:dyDescent="0.25">
      <c r="F1691" s="2"/>
      <c r="H1691" s="3"/>
      <c r="I1691" s="3"/>
      <c r="L1691" s="3"/>
      <c r="P1691" s="3"/>
      <c r="V1691" s="3"/>
      <c r="X1691" s="3"/>
    </row>
    <row r="1692" spans="6:24" x14ac:dyDescent="0.25">
      <c r="F1692" s="2"/>
      <c r="H1692" s="3"/>
      <c r="I1692" s="3"/>
      <c r="L1692" s="3"/>
      <c r="P1692" s="3"/>
      <c r="V1692" s="3"/>
      <c r="X1692" s="3"/>
    </row>
    <row r="1693" spans="6:24" x14ac:dyDescent="0.25">
      <c r="F1693" s="2"/>
      <c r="H1693" s="3"/>
      <c r="I1693" s="3"/>
      <c r="L1693" s="3"/>
      <c r="P1693" s="3"/>
      <c r="V1693" s="3"/>
      <c r="X1693" s="3"/>
    </row>
    <row r="1694" spans="6:24" x14ac:dyDescent="0.25">
      <c r="F1694" s="2"/>
      <c r="H1694" s="3"/>
      <c r="I1694" s="3"/>
      <c r="L1694" s="3"/>
      <c r="P1694" s="3"/>
      <c r="V1694" s="3"/>
      <c r="X1694" s="3"/>
    </row>
    <row r="1695" spans="6:24" x14ac:dyDescent="0.25">
      <c r="F1695" s="2"/>
      <c r="H1695" s="3"/>
      <c r="I1695" s="3"/>
      <c r="L1695" s="3"/>
      <c r="P1695" s="3"/>
      <c r="V1695" s="3"/>
      <c r="X1695" s="3"/>
    </row>
    <row r="1696" spans="6:24" x14ac:dyDescent="0.25">
      <c r="F1696" s="2"/>
      <c r="H1696" s="3"/>
      <c r="I1696" s="3"/>
      <c r="L1696" s="3"/>
      <c r="P1696" s="3"/>
      <c r="V1696" s="3"/>
      <c r="X1696" s="3"/>
    </row>
    <row r="1697" spans="6:24" x14ac:dyDescent="0.25">
      <c r="F1697" s="2"/>
      <c r="H1697" s="3"/>
      <c r="I1697" s="3"/>
      <c r="L1697" s="3"/>
      <c r="P1697" s="3"/>
      <c r="V1697" s="3"/>
      <c r="X1697" s="3"/>
    </row>
    <row r="1698" spans="6:24" x14ac:dyDescent="0.25">
      <c r="F1698" s="2"/>
      <c r="H1698" s="3"/>
      <c r="I1698" s="3"/>
      <c r="L1698" s="3"/>
      <c r="P1698" s="3"/>
      <c r="V1698" s="3"/>
      <c r="X1698" s="3"/>
    </row>
    <row r="1699" spans="6:24" x14ac:dyDescent="0.25">
      <c r="F1699" s="2"/>
      <c r="H1699" s="3"/>
      <c r="I1699" s="3"/>
      <c r="L1699" s="3"/>
      <c r="P1699" s="3"/>
      <c r="V1699" s="3"/>
      <c r="X1699" s="3"/>
    </row>
    <row r="1700" spans="6:24" x14ac:dyDescent="0.25">
      <c r="F1700" s="2"/>
      <c r="H1700" s="3"/>
      <c r="I1700" s="3"/>
      <c r="L1700" s="3"/>
      <c r="P1700" s="3"/>
      <c r="V1700" s="3"/>
      <c r="X1700" s="3"/>
    </row>
    <row r="1701" spans="6:24" x14ac:dyDescent="0.25">
      <c r="F1701" s="2"/>
      <c r="H1701" s="3"/>
      <c r="I1701" s="3"/>
      <c r="L1701" s="3"/>
      <c r="P1701" s="3"/>
      <c r="V1701" s="3"/>
      <c r="X1701" s="3"/>
    </row>
    <row r="1702" spans="6:24" x14ac:dyDescent="0.25">
      <c r="F1702" s="2"/>
      <c r="H1702" s="3"/>
      <c r="I1702" s="3"/>
      <c r="L1702" s="3"/>
      <c r="P1702" s="3"/>
      <c r="V1702" s="3"/>
      <c r="X1702" s="3"/>
    </row>
    <row r="1703" spans="6:24" x14ac:dyDescent="0.25">
      <c r="F1703" s="2"/>
      <c r="H1703" s="3"/>
      <c r="I1703" s="3"/>
      <c r="L1703" s="3"/>
      <c r="P1703" s="3"/>
      <c r="V1703" s="3"/>
      <c r="X1703" s="3"/>
    </row>
    <row r="1704" spans="6:24" x14ac:dyDescent="0.25">
      <c r="F1704" s="2"/>
      <c r="H1704" s="3"/>
      <c r="I1704" s="3"/>
      <c r="L1704" s="3"/>
      <c r="P1704" s="3"/>
      <c r="V1704" s="3"/>
      <c r="X1704" s="3"/>
    </row>
    <row r="1705" spans="6:24" x14ac:dyDescent="0.25">
      <c r="F1705" s="2"/>
      <c r="H1705" s="3"/>
      <c r="I1705" s="3"/>
      <c r="L1705" s="3"/>
      <c r="P1705" s="3"/>
      <c r="V1705" s="3"/>
      <c r="X1705" s="3"/>
    </row>
    <row r="1706" spans="6:24" x14ac:dyDescent="0.25">
      <c r="F1706" s="2"/>
      <c r="H1706" s="3"/>
      <c r="I1706" s="3"/>
      <c r="L1706" s="3"/>
      <c r="P1706" s="3"/>
      <c r="V1706" s="3"/>
      <c r="X1706" s="3"/>
    </row>
    <row r="1707" spans="6:24" x14ac:dyDescent="0.25">
      <c r="F1707" s="2"/>
      <c r="H1707" s="3"/>
      <c r="I1707" s="3"/>
      <c r="L1707" s="3"/>
      <c r="P1707" s="3"/>
      <c r="V1707" s="3"/>
      <c r="X1707" s="3"/>
    </row>
    <row r="1708" spans="6:24" x14ac:dyDescent="0.25">
      <c r="F1708" s="2"/>
      <c r="H1708" s="3"/>
      <c r="I1708" s="3"/>
      <c r="L1708" s="3"/>
      <c r="P1708" s="3"/>
      <c r="V1708" s="3"/>
      <c r="X1708" s="3"/>
    </row>
    <row r="1709" spans="6:24" x14ac:dyDescent="0.25">
      <c r="F1709" s="2"/>
      <c r="H1709" s="3"/>
      <c r="I1709" s="3"/>
      <c r="L1709" s="3"/>
      <c r="P1709" s="3"/>
      <c r="V1709" s="3"/>
      <c r="X1709" s="3"/>
    </row>
    <row r="1710" spans="6:24" x14ac:dyDescent="0.25">
      <c r="F1710" s="2"/>
      <c r="H1710" s="3"/>
      <c r="I1710" s="3"/>
      <c r="L1710" s="3"/>
      <c r="P1710" s="3"/>
      <c r="V1710" s="3"/>
      <c r="X1710" s="3"/>
    </row>
    <row r="1711" spans="6:24" x14ac:dyDescent="0.25">
      <c r="F1711" s="2"/>
      <c r="H1711" s="3"/>
      <c r="I1711" s="3"/>
      <c r="L1711" s="3"/>
      <c r="P1711" s="3"/>
      <c r="V1711" s="3"/>
      <c r="X1711" s="3"/>
    </row>
    <row r="1712" spans="6:24" x14ac:dyDescent="0.25">
      <c r="F1712" s="2"/>
      <c r="H1712" s="3"/>
      <c r="I1712" s="3"/>
      <c r="L1712" s="3"/>
      <c r="P1712" s="3"/>
      <c r="V1712" s="3"/>
      <c r="X1712" s="3"/>
    </row>
    <row r="1713" spans="6:24" x14ac:dyDescent="0.25">
      <c r="F1713" s="2"/>
      <c r="H1713" s="3"/>
      <c r="I1713" s="3"/>
      <c r="L1713" s="3"/>
      <c r="P1713" s="3"/>
      <c r="V1713" s="3"/>
      <c r="X1713" s="3"/>
    </row>
    <row r="1714" spans="6:24" x14ac:dyDescent="0.25">
      <c r="F1714" s="2"/>
      <c r="H1714" s="3"/>
      <c r="I1714" s="3"/>
      <c r="L1714" s="3"/>
      <c r="P1714" s="3"/>
      <c r="V1714" s="3"/>
      <c r="X1714" s="3"/>
    </row>
    <row r="1715" spans="6:24" x14ac:dyDescent="0.25">
      <c r="F1715" s="2"/>
      <c r="H1715" s="3"/>
      <c r="I1715" s="3"/>
      <c r="L1715" s="3"/>
      <c r="P1715" s="3"/>
      <c r="V1715" s="3"/>
      <c r="X1715" s="3"/>
    </row>
    <row r="1716" spans="6:24" x14ac:dyDescent="0.25">
      <c r="F1716" s="2"/>
      <c r="H1716" s="3"/>
      <c r="I1716" s="3"/>
      <c r="L1716" s="3"/>
      <c r="P1716" s="3"/>
      <c r="V1716" s="3"/>
      <c r="X1716" s="3"/>
    </row>
    <row r="1717" spans="6:24" x14ac:dyDescent="0.25">
      <c r="F1717" s="2"/>
      <c r="H1717" s="3"/>
      <c r="I1717" s="3"/>
      <c r="L1717" s="3"/>
      <c r="P1717" s="3"/>
      <c r="V1717" s="3"/>
      <c r="X1717" s="3"/>
    </row>
    <row r="1718" spans="6:24" x14ac:dyDescent="0.25">
      <c r="F1718" s="2"/>
      <c r="H1718" s="3"/>
      <c r="I1718" s="3"/>
      <c r="L1718" s="3"/>
      <c r="P1718" s="3"/>
      <c r="V1718" s="3"/>
      <c r="X1718" s="3"/>
    </row>
    <row r="1719" spans="6:24" x14ac:dyDescent="0.25">
      <c r="F1719" s="2"/>
      <c r="H1719" s="3"/>
      <c r="I1719" s="3"/>
      <c r="L1719" s="3"/>
      <c r="P1719" s="3"/>
      <c r="V1719" s="3"/>
      <c r="X1719" s="3"/>
    </row>
    <row r="1720" spans="6:24" x14ac:dyDescent="0.25">
      <c r="F1720" s="2"/>
      <c r="H1720" s="3"/>
      <c r="I1720" s="3"/>
      <c r="L1720" s="3"/>
      <c r="P1720" s="3"/>
      <c r="V1720" s="3"/>
      <c r="X1720" s="3"/>
    </row>
    <row r="1721" spans="6:24" x14ac:dyDescent="0.25">
      <c r="F1721" s="2"/>
      <c r="H1721" s="3"/>
      <c r="I1721" s="3"/>
      <c r="L1721" s="3"/>
      <c r="P1721" s="3"/>
      <c r="V1721" s="3"/>
      <c r="X1721" s="3"/>
    </row>
    <row r="1722" spans="6:24" x14ac:dyDescent="0.25">
      <c r="F1722" s="2"/>
      <c r="H1722" s="3"/>
      <c r="I1722" s="3"/>
      <c r="L1722" s="3"/>
      <c r="P1722" s="3"/>
      <c r="V1722" s="3"/>
      <c r="X1722" s="3"/>
    </row>
    <row r="1723" spans="6:24" x14ac:dyDescent="0.25">
      <c r="F1723" s="2"/>
      <c r="H1723" s="3"/>
      <c r="I1723" s="3"/>
      <c r="L1723" s="3"/>
      <c r="P1723" s="3"/>
      <c r="V1723" s="3"/>
      <c r="X1723" s="3"/>
    </row>
    <row r="1724" spans="6:24" x14ac:dyDescent="0.25">
      <c r="F1724" s="2"/>
      <c r="H1724" s="3"/>
      <c r="I1724" s="3"/>
      <c r="L1724" s="3"/>
      <c r="P1724" s="3"/>
      <c r="V1724" s="3"/>
      <c r="X1724" s="3"/>
    </row>
    <row r="1725" spans="6:24" x14ac:dyDescent="0.25">
      <c r="F1725" s="2"/>
      <c r="H1725" s="3"/>
      <c r="I1725" s="3"/>
      <c r="L1725" s="3"/>
      <c r="P1725" s="3"/>
      <c r="V1725" s="3"/>
      <c r="X1725" s="3"/>
    </row>
    <row r="1726" spans="6:24" x14ac:dyDescent="0.25">
      <c r="F1726" s="2"/>
      <c r="H1726" s="3"/>
      <c r="I1726" s="3"/>
      <c r="L1726" s="3"/>
      <c r="P1726" s="3"/>
      <c r="V1726" s="3"/>
      <c r="X1726" s="3"/>
    </row>
    <row r="1727" spans="6:24" x14ac:dyDescent="0.25">
      <c r="F1727" s="2"/>
      <c r="H1727" s="3"/>
      <c r="I1727" s="3"/>
      <c r="L1727" s="3"/>
      <c r="P1727" s="3"/>
      <c r="V1727" s="3"/>
      <c r="X1727" s="3"/>
    </row>
    <row r="1728" spans="6:24" x14ac:dyDescent="0.25">
      <c r="F1728" s="2"/>
      <c r="H1728" s="3"/>
      <c r="I1728" s="3"/>
      <c r="L1728" s="3"/>
      <c r="P1728" s="3"/>
      <c r="V1728" s="3"/>
      <c r="X1728" s="3"/>
    </row>
    <row r="1729" spans="6:24" x14ac:dyDescent="0.25">
      <c r="F1729" s="2"/>
      <c r="H1729" s="3"/>
      <c r="I1729" s="3"/>
      <c r="L1729" s="3"/>
      <c r="P1729" s="3"/>
      <c r="V1729" s="3"/>
      <c r="X1729" s="3"/>
    </row>
    <row r="1730" spans="6:24" x14ac:dyDescent="0.25">
      <c r="F1730" s="2"/>
      <c r="H1730" s="3"/>
      <c r="I1730" s="3"/>
      <c r="L1730" s="3"/>
      <c r="P1730" s="3"/>
      <c r="V1730" s="3"/>
      <c r="X1730" s="3"/>
    </row>
    <row r="1731" spans="6:24" x14ac:dyDescent="0.25">
      <c r="F1731" s="2"/>
      <c r="H1731" s="3"/>
      <c r="I1731" s="3"/>
      <c r="L1731" s="3"/>
      <c r="P1731" s="3"/>
      <c r="V1731" s="3"/>
      <c r="X1731" s="3"/>
    </row>
    <row r="1732" spans="6:24" x14ac:dyDescent="0.25">
      <c r="F1732" s="2"/>
      <c r="H1732" s="3"/>
      <c r="I1732" s="3"/>
      <c r="L1732" s="3"/>
      <c r="P1732" s="3"/>
      <c r="V1732" s="3"/>
      <c r="X1732" s="3"/>
    </row>
    <row r="1733" spans="6:24" x14ac:dyDescent="0.25">
      <c r="F1733" s="2"/>
      <c r="H1733" s="3"/>
      <c r="I1733" s="3"/>
      <c r="L1733" s="3"/>
      <c r="P1733" s="3"/>
      <c r="V1733" s="3"/>
      <c r="X1733" s="3"/>
    </row>
    <row r="1734" spans="6:24" x14ac:dyDescent="0.25">
      <c r="F1734" s="2"/>
      <c r="H1734" s="3"/>
      <c r="I1734" s="3"/>
      <c r="L1734" s="3"/>
      <c r="P1734" s="3"/>
      <c r="V1734" s="3"/>
      <c r="X1734" s="3"/>
    </row>
    <row r="1735" spans="6:24" x14ac:dyDescent="0.25">
      <c r="F1735" s="2"/>
      <c r="H1735" s="3"/>
      <c r="I1735" s="3"/>
      <c r="L1735" s="3"/>
      <c r="P1735" s="3"/>
      <c r="V1735" s="3"/>
      <c r="X1735" s="3"/>
    </row>
    <row r="1736" spans="6:24" x14ac:dyDescent="0.25">
      <c r="F1736" s="2"/>
      <c r="H1736" s="3"/>
      <c r="I1736" s="3"/>
      <c r="L1736" s="3"/>
      <c r="P1736" s="3"/>
      <c r="V1736" s="3"/>
      <c r="X1736" s="3"/>
    </row>
    <row r="1737" spans="6:24" x14ac:dyDescent="0.25">
      <c r="F1737" s="2"/>
      <c r="H1737" s="3"/>
      <c r="I1737" s="3"/>
      <c r="L1737" s="3"/>
      <c r="P1737" s="3"/>
      <c r="V1737" s="3"/>
      <c r="X1737" s="3"/>
    </row>
    <row r="1738" spans="6:24" x14ac:dyDescent="0.25">
      <c r="F1738" s="2"/>
      <c r="H1738" s="3"/>
      <c r="I1738" s="3"/>
      <c r="L1738" s="3"/>
      <c r="P1738" s="3"/>
      <c r="V1738" s="3"/>
      <c r="X1738" s="3"/>
    </row>
    <row r="1739" spans="6:24" x14ac:dyDescent="0.25">
      <c r="F1739" s="2"/>
      <c r="H1739" s="3"/>
      <c r="I1739" s="3"/>
      <c r="L1739" s="3"/>
      <c r="P1739" s="3"/>
      <c r="V1739" s="3"/>
      <c r="X1739" s="3"/>
    </row>
    <row r="1740" spans="6:24" x14ac:dyDescent="0.25">
      <c r="F1740" s="2"/>
      <c r="H1740" s="3"/>
      <c r="I1740" s="3"/>
      <c r="L1740" s="3"/>
      <c r="P1740" s="3"/>
      <c r="V1740" s="3"/>
      <c r="X1740" s="3"/>
    </row>
    <row r="1741" spans="6:24" x14ac:dyDescent="0.25">
      <c r="F1741" s="2"/>
      <c r="H1741" s="3"/>
      <c r="I1741" s="3"/>
      <c r="L1741" s="3"/>
      <c r="P1741" s="3"/>
      <c r="V1741" s="3"/>
      <c r="X1741" s="3"/>
    </row>
    <row r="1742" spans="6:24" x14ac:dyDescent="0.25">
      <c r="F1742" s="2"/>
      <c r="H1742" s="3"/>
      <c r="I1742" s="3"/>
      <c r="L1742" s="3"/>
      <c r="P1742" s="3"/>
      <c r="V1742" s="3"/>
      <c r="X1742" s="3"/>
    </row>
    <row r="1743" spans="6:24" x14ac:dyDescent="0.25">
      <c r="F1743" s="2"/>
      <c r="H1743" s="3"/>
      <c r="I1743" s="3"/>
      <c r="L1743" s="3"/>
      <c r="P1743" s="3"/>
      <c r="V1743" s="3"/>
      <c r="X1743" s="3"/>
    </row>
    <row r="1744" spans="6:24" x14ac:dyDescent="0.25">
      <c r="F1744" s="2"/>
      <c r="H1744" s="3"/>
      <c r="I1744" s="3"/>
      <c r="L1744" s="3"/>
      <c r="P1744" s="3"/>
      <c r="V1744" s="3"/>
      <c r="X1744" s="3"/>
    </row>
    <row r="1745" spans="6:24" x14ac:dyDescent="0.25">
      <c r="F1745" s="2"/>
      <c r="H1745" s="3"/>
      <c r="I1745" s="3"/>
      <c r="L1745" s="3"/>
      <c r="P1745" s="3"/>
      <c r="V1745" s="3"/>
      <c r="X1745" s="3"/>
    </row>
    <row r="1746" spans="6:24" x14ac:dyDescent="0.25">
      <c r="F1746" s="2"/>
      <c r="H1746" s="3"/>
      <c r="I1746" s="3"/>
      <c r="L1746" s="3"/>
      <c r="P1746" s="3"/>
      <c r="V1746" s="3"/>
      <c r="X1746" s="3"/>
    </row>
    <row r="1747" spans="6:24" x14ac:dyDescent="0.25">
      <c r="F1747" s="2"/>
      <c r="H1747" s="3"/>
      <c r="I1747" s="3"/>
      <c r="L1747" s="3"/>
      <c r="P1747" s="3"/>
      <c r="V1747" s="3"/>
      <c r="X1747" s="3"/>
    </row>
    <row r="1748" spans="6:24" x14ac:dyDescent="0.25">
      <c r="F1748" s="2"/>
      <c r="H1748" s="3"/>
      <c r="I1748" s="3"/>
      <c r="L1748" s="3"/>
      <c r="P1748" s="3"/>
      <c r="V1748" s="3"/>
      <c r="X1748" s="3"/>
    </row>
    <row r="1749" spans="6:24" x14ac:dyDescent="0.25">
      <c r="F1749" s="2"/>
      <c r="H1749" s="3"/>
      <c r="I1749" s="3"/>
      <c r="L1749" s="3"/>
      <c r="P1749" s="3"/>
      <c r="V1749" s="3"/>
      <c r="X1749" s="3"/>
    </row>
    <row r="1750" spans="6:24" x14ac:dyDescent="0.25">
      <c r="F1750" s="2"/>
      <c r="H1750" s="3"/>
      <c r="I1750" s="3"/>
      <c r="L1750" s="3"/>
      <c r="P1750" s="3"/>
      <c r="V1750" s="3"/>
      <c r="X1750" s="3"/>
    </row>
    <row r="1751" spans="6:24" x14ac:dyDescent="0.25">
      <c r="F1751" s="2"/>
      <c r="H1751" s="3"/>
      <c r="I1751" s="3"/>
      <c r="L1751" s="3"/>
      <c r="P1751" s="3"/>
      <c r="V1751" s="3"/>
      <c r="X1751" s="3"/>
    </row>
    <row r="1752" spans="6:24" x14ac:dyDescent="0.25">
      <c r="F1752" s="2"/>
      <c r="H1752" s="3"/>
      <c r="I1752" s="3"/>
      <c r="L1752" s="3"/>
      <c r="P1752" s="3"/>
      <c r="V1752" s="3"/>
      <c r="X1752" s="3"/>
    </row>
    <row r="1753" spans="6:24" x14ac:dyDescent="0.25">
      <c r="F1753" s="2"/>
      <c r="H1753" s="3"/>
      <c r="I1753" s="3"/>
      <c r="L1753" s="3"/>
      <c r="P1753" s="3"/>
      <c r="V1753" s="3"/>
      <c r="X1753" s="3"/>
    </row>
    <row r="1754" spans="6:24" x14ac:dyDescent="0.25">
      <c r="F1754" s="2"/>
      <c r="P1754" s="3"/>
      <c r="V1754" s="3"/>
      <c r="X1754" s="3"/>
    </row>
    <row r="1755" spans="6:24" x14ac:dyDescent="0.25">
      <c r="F1755" s="2"/>
      <c r="H1755" s="3"/>
      <c r="I1755" s="3"/>
      <c r="L1755" s="3"/>
      <c r="P1755" s="3"/>
      <c r="V1755" s="3"/>
      <c r="X1755" s="3"/>
    </row>
    <row r="1756" spans="6:24" x14ac:dyDescent="0.25">
      <c r="F1756" s="2"/>
      <c r="H1756" s="3"/>
      <c r="I1756" s="3"/>
      <c r="L1756" s="3"/>
      <c r="P1756" s="3"/>
      <c r="V1756" s="3"/>
      <c r="X1756" s="3"/>
    </row>
    <row r="1757" spans="6:24" x14ac:dyDescent="0.25">
      <c r="F1757" s="2"/>
      <c r="H1757" s="3"/>
      <c r="I1757" s="3"/>
      <c r="L1757" s="3"/>
      <c r="P1757" s="3"/>
      <c r="V1757" s="3"/>
      <c r="X1757" s="3"/>
    </row>
    <row r="1758" spans="6:24" x14ac:dyDescent="0.25">
      <c r="F1758" s="2"/>
      <c r="H1758" s="3"/>
      <c r="I1758" s="3"/>
      <c r="L1758" s="3"/>
      <c r="P1758" s="3"/>
      <c r="V1758" s="3"/>
      <c r="X1758" s="3"/>
    </row>
    <row r="1759" spans="6:24" x14ac:dyDescent="0.25">
      <c r="F1759" s="2"/>
      <c r="H1759" s="3"/>
      <c r="I1759" s="3"/>
      <c r="L1759" s="3"/>
      <c r="P1759" s="3"/>
      <c r="V1759" s="3"/>
      <c r="X1759" s="3"/>
    </row>
    <row r="1760" spans="6:24" x14ac:dyDescent="0.25">
      <c r="F1760" s="2"/>
      <c r="H1760" s="3"/>
      <c r="I1760" s="3"/>
      <c r="L1760" s="3"/>
      <c r="P1760" s="3"/>
      <c r="V1760" s="3"/>
      <c r="X1760" s="3"/>
    </row>
    <row r="1761" spans="6:24" x14ac:dyDescent="0.25">
      <c r="F1761" s="2"/>
      <c r="H1761" s="3"/>
      <c r="I1761" s="3"/>
      <c r="L1761" s="3"/>
      <c r="P1761" s="3"/>
      <c r="V1761" s="3"/>
      <c r="X1761" s="3"/>
    </row>
    <row r="1762" spans="6:24" x14ac:dyDescent="0.25">
      <c r="F1762" s="2"/>
      <c r="H1762" s="3"/>
      <c r="I1762" s="3"/>
      <c r="L1762" s="3"/>
      <c r="P1762" s="3"/>
      <c r="V1762" s="3"/>
      <c r="X1762" s="3"/>
    </row>
    <row r="1763" spans="6:24" x14ac:dyDescent="0.25">
      <c r="F1763" s="2"/>
      <c r="H1763" s="3"/>
      <c r="I1763" s="3"/>
      <c r="L1763" s="3"/>
      <c r="P1763" s="3"/>
      <c r="V1763" s="3"/>
      <c r="X1763" s="3"/>
    </row>
    <row r="1764" spans="6:24" x14ac:dyDescent="0.25">
      <c r="F1764" s="2"/>
      <c r="H1764" s="3"/>
      <c r="I1764" s="3"/>
      <c r="L1764" s="3"/>
      <c r="P1764" s="3"/>
      <c r="V1764" s="3"/>
      <c r="X1764" s="3"/>
    </row>
    <row r="1765" spans="6:24" x14ac:dyDescent="0.25">
      <c r="F1765" s="2"/>
      <c r="H1765" s="3"/>
      <c r="I1765" s="3"/>
      <c r="L1765" s="3"/>
      <c r="P1765" s="3"/>
      <c r="V1765" s="3"/>
      <c r="X1765" s="3"/>
    </row>
    <row r="1766" spans="6:24" x14ac:dyDescent="0.25">
      <c r="F1766" s="2"/>
      <c r="H1766" s="3"/>
      <c r="I1766" s="3"/>
      <c r="L1766" s="3"/>
      <c r="P1766" s="3"/>
      <c r="V1766" s="3"/>
      <c r="X1766" s="3"/>
    </row>
    <row r="1767" spans="6:24" x14ac:dyDescent="0.25">
      <c r="F1767" s="2"/>
      <c r="H1767" s="3"/>
      <c r="I1767" s="3"/>
      <c r="L1767" s="3"/>
      <c r="P1767" s="3"/>
      <c r="V1767" s="3"/>
      <c r="X1767" s="3"/>
    </row>
    <row r="1768" spans="6:24" x14ac:dyDescent="0.25">
      <c r="F1768" s="2"/>
      <c r="H1768" s="3"/>
      <c r="I1768" s="3"/>
      <c r="L1768" s="3"/>
      <c r="P1768" s="3"/>
      <c r="V1768" s="3"/>
      <c r="X1768" s="3"/>
    </row>
    <row r="1769" spans="6:24" x14ac:dyDescent="0.25">
      <c r="F1769" s="2"/>
      <c r="H1769" s="3"/>
      <c r="I1769" s="3"/>
      <c r="L1769" s="3"/>
      <c r="P1769" s="3"/>
      <c r="V1769" s="3"/>
      <c r="X1769" s="3"/>
    </row>
    <row r="1770" spans="6:24" x14ac:dyDescent="0.25">
      <c r="F1770" s="2"/>
      <c r="H1770" s="3"/>
      <c r="I1770" s="3"/>
      <c r="L1770" s="3"/>
      <c r="P1770" s="3"/>
      <c r="V1770" s="3"/>
      <c r="X1770" s="3"/>
    </row>
    <row r="1771" spans="6:24" x14ac:dyDescent="0.25">
      <c r="F1771" s="2"/>
      <c r="H1771" s="3"/>
      <c r="I1771" s="3"/>
      <c r="L1771" s="3"/>
      <c r="P1771" s="3"/>
      <c r="V1771" s="3"/>
      <c r="X1771" s="3"/>
    </row>
    <row r="1772" spans="6:24" x14ac:dyDescent="0.25">
      <c r="F1772" s="2"/>
      <c r="H1772" s="3"/>
      <c r="I1772" s="3"/>
      <c r="L1772" s="3"/>
      <c r="P1772" s="3"/>
      <c r="V1772" s="3"/>
      <c r="X1772" s="3"/>
    </row>
    <row r="1773" spans="6:24" x14ac:dyDescent="0.25">
      <c r="F1773" s="2"/>
      <c r="H1773" s="3"/>
      <c r="I1773" s="3"/>
      <c r="L1773" s="3"/>
      <c r="P1773" s="3"/>
      <c r="V1773" s="3"/>
      <c r="X1773" s="3"/>
    </row>
    <row r="1774" spans="6:24" x14ac:dyDescent="0.25">
      <c r="F1774" s="2"/>
      <c r="H1774" s="3"/>
      <c r="I1774" s="3"/>
      <c r="L1774" s="3"/>
      <c r="P1774" s="3"/>
      <c r="V1774" s="3"/>
      <c r="X1774" s="3"/>
    </row>
    <row r="1775" spans="6:24" x14ac:dyDescent="0.25">
      <c r="F1775" s="2"/>
      <c r="H1775" s="3"/>
      <c r="I1775" s="3"/>
      <c r="L1775" s="3"/>
      <c r="P1775" s="3"/>
      <c r="V1775" s="3"/>
      <c r="X1775" s="3"/>
    </row>
    <row r="1776" spans="6:24" x14ac:dyDescent="0.25">
      <c r="F1776" s="2"/>
      <c r="H1776" s="3"/>
      <c r="I1776" s="3"/>
      <c r="L1776" s="3"/>
      <c r="P1776" s="3"/>
      <c r="V1776" s="3"/>
      <c r="X1776" s="3"/>
    </row>
    <row r="1777" spans="6:24" x14ac:dyDescent="0.25">
      <c r="F1777" s="2"/>
      <c r="H1777" s="3"/>
      <c r="I1777" s="3"/>
      <c r="L1777" s="3"/>
      <c r="P1777" s="3"/>
      <c r="V1777" s="3"/>
      <c r="X1777" s="3"/>
    </row>
    <row r="1778" spans="6:24" x14ac:dyDescent="0.25">
      <c r="F1778" s="2"/>
      <c r="H1778" s="3"/>
      <c r="I1778" s="3"/>
      <c r="L1778" s="3"/>
      <c r="P1778" s="3"/>
      <c r="V1778" s="3"/>
      <c r="X1778" s="3"/>
    </row>
    <row r="1779" spans="6:24" x14ac:dyDescent="0.25">
      <c r="F1779" s="2"/>
      <c r="H1779" s="3"/>
      <c r="I1779" s="3"/>
      <c r="L1779" s="3"/>
      <c r="P1779" s="3"/>
      <c r="V1779" s="3"/>
      <c r="X1779" s="3"/>
    </row>
    <row r="1780" spans="6:24" x14ac:dyDescent="0.25">
      <c r="F1780" s="2"/>
      <c r="H1780" s="3"/>
      <c r="I1780" s="3"/>
      <c r="L1780" s="3"/>
      <c r="P1780" s="3"/>
      <c r="V1780" s="3"/>
      <c r="X1780" s="3"/>
    </row>
    <row r="1781" spans="6:24" x14ac:dyDescent="0.25">
      <c r="F1781" s="2"/>
      <c r="H1781" s="3"/>
      <c r="I1781" s="3"/>
      <c r="L1781" s="3"/>
      <c r="P1781" s="3"/>
      <c r="V1781" s="3"/>
      <c r="X1781" s="3"/>
    </row>
    <row r="1782" spans="6:24" x14ac:dyDescent="0.25">
      <c r="F1782" s="2"/>
      <c r="H1782" s="3"/>
      <c r="I1782" s="3"/>
      <c r="L1782" s="3"/>
      <c r="P1782" s="3"/>
      <c r="V1782" s="3"/>
      <c r="X1782" s="3"/>
    </row>
    <row r="1783" spans="6:24" x14ac:dyDescent="0.25">
      <c r="F1783" s="2"/>
      <c r="H1783" s="3"/>
      <c r="I1783" s="3"/>
      <c r="L1783" s="3"/>
      <c r="P1783" s="3"/>
      <c r="V1783" s="3"/>
      <c r="X1783" s="3"/>
    </row>
    <row r="1784" spans="6:24" x14ac:dyDescent="0.25">
      <c r="F1784" s="2"/>
      <c r="H1784" s="3"/>
      <c r="I1784" s="3"/>
      <c r="L1784" s="3"/>
      <c r="P1784" s="3"/>
      <c r="V1784" s="3"/>
      <c r="X1784" s="3"/>
    </row>
    <row r="1785" spans="6:24" x14ac:dyDescent="0.25">
      <c r="F1785" s="2"/>
      <c r="H1785" s="3"/>
      <c r="I1785" s="3"/>
      <c r="L1785" s="3"/>
      <c r="P1785" s="3"/>
      <c r="V1785" s="3"/>
      <c r="X1785" s="3"/>
    </row>
    <row r="1786" spans="6:24" x14ac:dyDescent="0.25">
      <c r="F1786" s="2"/>
      <c r="H1786" s="3"/>
      <c r="I1786" s="3"/>
      <c r="L1786" s="3"/>
      <c r="P1786" s="3"/>
      <c r="V1786" s="3"/>
      <c r="X1786" s="3"/>
    </row>
    <row r="1787" spans="6:24" x14ac:dyDescent="0.25">
      <c r="F1787" s="2"/>
      <c r="H1787" s="3"/>
      <c r="I1787" s="3"/>
      <c r="L1787" s="3"/>
      <c r="P1787" s="3"/>
      <c r="V1787" s="3"/>
      <c r="X1787" s="3"/>
    </row>
    <row r="1788" spans="6:24" x14ac:dyDescent="0.25">
      <c r="F1788" s="2"/>
      <c r="H1788" s="3"/>
      <c r="I1788" s="3"/>
      <c r="L1788" s="3"/>
      <c r="P1788" s="3"/>
      <c r="V1788" s="3"/>
      <c r="X1788" s="3"/>
    </row>
    <row r="1789" spans="6:24" x14ac:dyDescent="0.25">
      <c r="F1789" s="2"/>
      <c r="H1789" s="3"/>
      <c r="I1789" s="3"/>
      <c r="L1789" s="3"/>
      <c r="P1789" s="3"/>
      <c r="V1789" s="3"/>
      <c r="X1789" s="3"/>
    </row>
    <row r="1790" spans="6:24" x14ac:dyDescent="0.25">
      <c r="F1790" s="2"/>
      <c r="H1790" s="3"/>
      <c r="I1790" s="3"/>
      <c r="L1790" s="3"/>
      <c r="P1790" s="3"/>
      <c r="V1790" s="3"/>
      <c r="X1790" s="3"/>
    </row>
    <row r="1791" spans="6:24" x14ac:dyDescent="0.25">
      <c r="F1791" s="2"/>
      <c r="H1791" s="3"/>
      <c r="I1791" s="3"/>
      <c r="L1791" s="3"/>
      <c r="P1791" s="3"/>
      <c r="V1791" s="3"/>
      <c r="X1791" s="3"/>
    </row>
    <row r="1792" spans="6:24" x14ac:dyDescent="0.25">
      <c r="F1792" s="2"/>
      <c r="H1792" s="3"/>
      <c r="I1792" s="3"/>
      <c r="L1792" s="3"/>
      <c r="P1792" s="3"/>
      <c r="V1792" s="3"/>
      <c r="X1792" s="3"/>
    </row>
    <row r="1793" spans="6:24" x14ac:dyDescent="0.25">
      <c r="F1793" s="2"/>
      <c r="H1793" s="3"/>
      <c r="I1793" s="3"/>
      <c r="L1793" s="3"/>
      <c r="P1793" s="3"/>
      <c r="V1793" s="3"/>
      <c r="X1793" s="3"/>
    </row>
    <row r="1794" spans="6:24" x14ac:dyDescent="0.25">
      <c r="F1794" s="2"/>
      <c r="H1794" s="3"/>
      <c r="I1794" s="3"/>
      <c r="L1794" s="3"/>
      <c r="P1794" s="3"/>
      <c r="V1794" s="3"/>
      <c r="X1794" s="3"/>
    </row>
    <row r="1795" spans="6:24" x14ac:dyDescent="0.25">
      <c r="F1795" s="2"/>
      <c r="H1795" s="3"/>
      <c r="I1795" s="3"/>
      <c r="L1795" s="3"/>
      <c r="P1795" s="3"/>
      <c r="V1795" s="3"/>
      <c r="X1795" s="3"/>
    </row>
    <row r="1796" spans="6:24" x14ac:dyDescent="0.25">
      <c r="F1796" s="2"/>
      <c r="H1796" s="3"/>
      <c r="I1796" s="3"/>
      <c r="L1796" s="3"/>
      <c r="P1796" s="3"/>
      <c r="V1796" s="3"/>
      <c r="X1796" s="3"/>
    </row>
    <row r="1797" spans="6:24" x14ac:dyDescent="0.25">
      <c r="F1797" s="2"/>
      <c r="H1797" s="3"/>
      <c r="I1797" s="3"/>
      <c r="L1797" s="3"/>
      <c r="P1797" s="3"/>
      <c r="V1797" s="3"/>
      <c r="X1797" s="3"/>
    </row>
    <row r="1798" spans="6:24" x14ac:dyDescent="0.25">
      <c r="F1798" s="2"/>
      <c r="H1798" s="3"/>
      <c r="I1798" s="3"/>
      <c r="L1798" s="3"/>
      <c r="P1798" s="3"/>
      <c r="V1798" s="3"/>
      <c r="X1798" s="3"/>
    </row>
    <row r="1799" spans="6:24" x14ac:dyDescent="0.25">
      <c r="F1799" s="2"/>
      <c r="H1799" s="3"/>
      <c r="I1799" s="3"/>
      <c r="L1799" s="3"/>
      <c r="P1799" s="3"/>
      <c r="V1799" s="3"/>
      <c r="X1799" s="3"/>
    </row>
    <row r="1800" spans="6:24" x14ac:dyDescent="0.25">
      <c r="F1800" s="2"/>
      <c r="H1800" s="3"/>
      <c r="I1800" s="3"/>
      <c r="L1800" s="3"/>
      <c r="P1800" s="3"/>
      <c r="V1800" s="3"/>
      <c r="X1800" s="3"/>
    </row>
    <row r="1801" spans="6:24" x14ac:dyDescent="0.25">
      <c r="F1801" s="2"/>
      <c r="H1801" s="3"/>
      <c r="I1801" s="3"/>
      <c r="L1801" s="3"/>
      <c r="P1801" s="3"/>
      <c r="V1801" s="3"/>
      <c r="X1801" s="3"/>
    </row>
    <row r="1802" spans="6:24" x14ac:dyDescent="0.25">
      <c r="F1802" s="2"/>
      <c r="H1802" s="3"/>
      <c r="I1802" s="3"/>
      <c r="L1802" s="3"/>
      <c r="P1802" s="3"/>
      <c r="V1802" s="3"/>
      <c r="X1802" s="3"/>
    </row>
    <row r="1803" spans="6:24" x14ac:dyDescent="0.25">
      <c r="F1803" s="2"/>
      <c r="H1803" s="3"/>
      <c r="I1803" s="3"/>
      <c r="L1803" s="3"/>
      <c r="P1803" s="3"/>
      <c r="V1803" s="3"/>
      <c r="X1803" s="3"/>
    </row>
    <row r="1804" spans="6:24" x14ac:dyDescent="0.25">
      <c r="F1804" s="2"/>
      <c r="H1804" s="3"/>
      <c r="I1804" s="3"/>
      <c r="L1804" s="3"/>
      <c r="P1804" s="3"/>
      <c r="V1804" s="3"/>
      <c r="X1804" s="3"/>
    </row>
    <row r="1805" spans="6:24" x14ac:dyDescent="0.25">
      <c r="F1805" s="2"/>
      <c r="H1805" s="3"/>
      <c r="I1805" s="3"/>
      <c r="L1805" s="3"/>
      <c r="P1805" s="3"/>
      <c r="V1805" s="3"/>
      <c r="X1805" s="3"/>
    </row>
    <row r="1806" spans="6:24" x14ac:dyDescent="0.25">
      <c r="F1806" s="2"/>
      <c r="H1806" s="3"/>
      <c r="I1806" s="3"/>
      <c r="L1806" s="3"/>
      <c r="P1806" s="3"/>
      <c r="V1806" s="3"/>
      <c r="X1806" s="3"/>
    </row>
    <row r="1807" spans="6:24" x14ac:dyDescent="0.25">
      <c r="F1807" s="2"/>
      <c r="H1807" s="3"/>
      <c r="I1807" s="3"/>
      <c r="L1807" s="3"/>
      <c r="P1807" s="3"/>
      <c r="V1807" s="3"/>
      <c r="X1807" s="3"/>
    </row>
    <row r="1808" spans="6:24" x14ac:dyDescent="0.25">
      <c r="F1808" s="2"/>
      <c r="H1808" s="3"/>
      <c r="I1808" s="3"/>
      <c r="L1808" s="3"/>
      <c r="P1808" s="3"/>
      <c r="V1808" s="3"/>
      <c r="X1808" s="3"/>
    </row>
    <row r="1809" spans="6:24" x14ac:dyDescent="0.25">
      <c r="F1809" s="2"/>
      <c r="H1809" s="3"/>
      <c r="I1809" s="3"/>
      <c r="L1809" s="3"/>
      <c r="P1809" s="3"/>
      <c r="V1809" s="3"/>
      <c r="X1809" s="3"/>
    </row>
    <row r="1810" spans="6:24" x14ac:dyDescent="0.25">
      <c r="F1810" s="2"/>
      <c r="H1810" s="3"/>
      <c r="I1810" s="3"/>
      <c r="L1810" s="3"/>
      <c r="P1810" s="3"/>
      <c r="V1810" s="3"/>
      <c r="X1810" s="3"/>
    </row>
    <row r="1811" spans="6:24" x14ac:dyDescent="0.25">
      <c r="F1811" s="2"/>
      <c r="H1811" s="3"/>
      <c r="I1811" s="3"/>
      <c r="L1811" s="3"/>
      <c r="P1811" s="3"/>
      <c r="V1811" s="3"/>
      <c r="X1811" s="3"/>
    </row>
    <row r="1812" spans="6:24" x14ac:dyDescent="0.25">
      <c r="F1812" s="2"/>
      <c r="H1812" s="3"/>
      <c r="I1812" s="3"/>
      <c r="L1812" s="3"/>
      <c r="P1812" s="3"/>
      <c r="V1812" s="3"/>
      <c r="X1812" s="3"/>
    </row>
    <row r="1813" spans="6:24" x14ac:dyDescent="0.25">
      <c r="F1813" s="2"/>
      <c r="H1813" s="3"/>
      <c r="I1813" s="3"/>
      <c r="L1813" s="3"/>
      <c r="P1813" s="3"/>
      <c r="V1813" s="3"/>
      <c r="X1813" s="3"/>
    </row>
    <row r="1814" spans="6:24" x14ac:dyDescent="0.25">
      <c r="F1814" s="2"/>
      <c r="H1814" s="3"/>
      <c r="I1814" s="3"/>
      <c r="L1814" s="3"/>
      <c r="P1814" s="3"/>
      <c r="V1814" s="3"/>
      <c r="X1814" s="3"/>
    </row>
    <row r="1815" spans="6:24" x14ac:dyDescent="0.25">
      <c r="F1815" s="2"/>
      <c r="H1815" s="3"/>
      <c r="I1815" s="3"/>
      <c r="L1815" s="3"/>
      <c r="P1815" s="3"/>
      <c r="V1815" s="3"/>
      <c r="X1815" s="3"/>
    </row>
    <row r="1816" spans="6:24" x14ac:dyDescent="0.25">
      <c r="F1816" s="2"/>
      <c r="H1816" s="3"/>
      <c r="I1816" s="3"/>
      <c r="L1816" s="3"/>
      <c r="P1816" s="3"/>
      <c r="V1816" s="3"/>
      <c r="X1816" s="3"/>
    </row>
    <row r="1817" spans="6:24" x14ac:dyDescent="0.25">
      <c r="F1817" s="2"/>
      <c r="H1817" s="3"/>
      <c r="I1817" s="3"/>
      <c r="L1817" s="3"/>
      <c r="P1817" s="3"/>
      <c r="V1817" s="3"/>
      <c r="X1817" s="3"/>
    </row>
    <row r="1818" spans="6:24" x14ac:dyDescent="0.25">
      <c r="F1818" s="2"/>
      <c r="H1818" s="3"/>
      <c r="I1818" s="3"/>
      <c r="L1818" s="3"/>
      <c r="P1818" s="3"/>
      <c r="V1818" s="3"/>
      <c r="X1818" s="3"/>
    </row>
    <row r="1819" spans="6:24" x14ac:dyDescent="0.25">
      <c r="F1819" s="2"/>
      <c r="H1819" s="3"/>
      <c r="I1819" s="3"/>
      <c r="L1819" s="3"/>
      <c r="P1819" s="3"/>
      <c r="V1819" s="3"/>
      <c r="X1819" s="3"/>
    </row>
    <row r="1820" spans="6:24" x14ac:dyDescent="0.25">
      <c r="F1820" s="2"/>
      <c r="H1820" s="3"/>
      <c r="I1820" s="3"/>
      <c r="L1820" s="3"/>
      <c r="P1820" s="3"/>
      <c r="V1820" s="3"/>
      <c r="X1820" s="3"/>
    </row>
    <row r="1821" spans="6:24" x14ac:dyDescent="0.25">
      <c r="F1821" s="2"/>
      <c r="H1821" s="3"/>
      <c r="I1821" s="3"/>
      <c r="L1821" s="3"/>
      <c r="P1821" s="3"/>
      <c r="V1821" s="3"/>
      <c r="X1821" s="3"/>
    </row>
    <row r="1822" spans="6:24" x14ac:dyDescent="0.25">
      <c r="F1822" s="2"/>
      <c r="H1822" s="3"/>
      <c r="I1822" s="3"/>
      <c r="L1822" s="3"/>
      <c r="P1822" s="3"/>
      <c r="V1822" s="3"/>
      <c r="X1822" s="3"/>
    </row>
    <row r="1823" spans="6:24" x14ac:dyDescent="0.25">
      <c r="F1823" s="2"/>
      <c r="H1823" s="3"/>
      <c r="I1823" s="3"/>
      <c r="L1823" s="3"/>
      <c r="P1823" s="3"/>
      <c r="V1823" s="3"/>
      <c r="X1823" s="3"/>
    </row>
    <row r="1824" spans="6:24" x14ac:dyDescent="0.25">
      <c r="F1824" s="2"/>
      <c r="H1824" s="3"/>
      <c r="I1824" s="3"/>
      <c r="L1824" s="3"/>
      <c r="P1824" s="3"/>
      <c r="V1824" s="3"/>
      <c r="X1824" s="3"/>
    </row>
    <row r="1825" spans="6:24" x14ac:dyDescent="0.25">
      <c r="F1825" s="2"/>
      <c r="H1825" s="3"/>
      <c r="I1825" s="3"/>
      <c r="L1825" s="3"/>
      <c r="P1825" s="3"/>
      <c r="V1825" s="3"/>
      <c r="X1825" s="3"/>
    </row>
    <row r="1826" spans="6:24" x14ac:dyDescent="0.25">
      <c r="F1826" s="2"/>
      <c r="H1826" s="3"/>
      <c r="I1826" s="3"/>
      <c r="L1826" s="3"/>
      <c r="P1826" s="3"/>
      <c r="V1826" s="3"/>
      <c r="X1826" s="3"/>
    </row>
    <row r="1827" spans="6:24" x14ac:dyDescent="0.25">
      <c r="F1827" s="2"/>
      <c r="H1827" s="3"/>
      <c r="I1827" s="3"/>
      <c r="L1827" s="3"/>
      <c r="P1827" s="3"/>
      <c r="V1827" s="3"/>
      <c r="X1827" s="3"/>
    </row>
    <row r="1828" spans="6:24" x14ac:dyDescent="0.25">
      <c r="F1828" s="2"/>
      <c r="H1828" s="3"/>
      <c r="I1828" s="3"/>
      <c r="L1828" s="3"/>
      <c r="P1828" s="3"/>
      <c r="V1828" s="3"/>
      <c r="X1828" s="3"/>
    </row>
    <row r="1829" spans="6:24" x14ac:dyDescent="0.25">
      <c r="F1829" s="2"/>
      <c r="H1829" s="3"/>
      <c r="I1829" s="3"/>
      <c r="L1829" s="3"/>
      <c r="P1829" s="3"/>
      <c r="V1829" s="3"/>
      <c r="X1829" s="3"/>
    </row>
    <row r="1830" spans="6:24" x14ac:dyDescent="0.25">
      <c r="F1830" s="2"/>
      <c r="H1830" s="3"/>
      <c r="I1830" s="3"/>
      <c r="L1830" s="3"/>
      <c r="P1830" s="3"/>
      <c r="V1830" s="3"/>
      <c r="X1830" s="3"/>
    </row>
    <row r="1831" spans="6:24" x14ac:dyDescent="0.25">
      <c r="F1831" s="2"/>
      <c r="H1831" s="3"/>
      <c r="I1831" s="3"/>
      <c r="L1831" s="3"/>
      <c r="P1831" s="3"/>
      <c r="V1831" s="3"/>
      <c r="X1831" s="3"/>
    </row>
    <row r="1832" spans="6:24" x14ac:dyDescent="0.25">
      <c r="F1832" s="2"/>
      <c r="H1832" s="3"/>
      <c r="I1832" s="3"/>
      <c r="L1832" s="3"/>
      <c r="P1832" s="3"/>
      <c r="V1832" s="3"/>
      <c r="X1832" s="3"/>
    </row>
    <row r="1833" spans="6:24" x14ac:dyDescent="0.25">
      <c r="F1833" s="2"/>
      <c r="H1833" s="3"/>
      <c r="I1833" s="3"/>
      <c r="L1833" s="3"/>
      <c r="P1833" s="3"/>
      <c r="V1833" s="3"/>
      <c r="X1833" s="3"/>
    </row>
    <row r="1834" spans="6:24" x14ac:dyDescent="0.25">
      <c r="F1834" s="2"/>
      <c r="H1834" s="3"/>
      <c r="I1834" s="3"/>
      <c r="L1834" s="3"/>
      <c r="P1834" s="3"/>
      <c r="V1834" s="3"/>
      <c r="X1834" s="3"/>
    </row>
    <row r="1835" spans="6:24" x14ac:dyDescent="0.25">
      <c r="F1835" s="2"/>
      <c r="H1835" s="3"/>
      <c r="I1835" s="3"/>
      <c r="L1835" s="3"/>
      <c r="P1835" s="3"/>
      <c r="V1835" s="3"/>
      <c r="X1835" s="3"/>
    </row>
    <row r="1836" spans="6:24" x14ac:dyDescent="0.25">
      <c r="F1836" s="2"/>
      <c r="H1836" s="3"/>
      <c r="I1836" s="3"/>
      <c r="L1836" s="3"/>
      <c r="P1836" s="3"/>
      <c r="V1836" s="3"/>
      <c r="X1836" s="3"/>
    </row>
    <row r="1837" spans="6:24" x14ac:dyDescent="0.25">
      <c r="F1837" s="2"/>
      <c r="H1837" s="3"/>
      <c r="I1837" s="3"/>
      <c r="L1837" s="3"/>
      <c r="P1837" s="3"/>
      <c r="V1837" s="3"/>
      <c r="X1837" s="3"/>
    </row>
    <row r="1838" spans="6:24" x14ac:dyDescent="0.25">
      <c r="F1838" s="2"/>
      <c r="H1838" s="3"/>
      <c r="I1838" s="3"/>
      <c r="L1838" s="3"/>
      <c r="P1838" s="3"/>
      <c r="V1838" s="3"/>
      <c r="X1838" s="3"/>
    </row>
    <row r="1839" spans="6:24" x14ac:dyDescent="0.25">
      <c r="F1839" s="2"/>
      <c r="H1839" s="3"/>
      <c r="I1839" s="3"/>
      <c r="L1839" s="3"/>
      <c r="P1839" s="3"/>
      <c r="V1839" s="3"/>
      <c r="X1839" s="3"/>
    </row>
    <row r="1840" spans="6:24" x14ac:dyDescent="0.25">
      <c r="F1840" s="2"/>
      <c r="H1840" s="3"/>
      <c r="I1840" s="3"/>
      <c r="L1840" s="3"/>
      <c r="P1840" s="3"/>
      <c r="V1840" s="3"/>
      <c r="X1840" s="3"/>
    </row>
    <row r="1841" spans="6:24" x14ac:dyDescent="0.25">
      <c r="F1841" s="2"/>
      <c r="H1841" s="3"/>
      <c r="I1841" s="3"/>
      <c r="L1841" s="3"/>
      <c r="P1841" s="3"/>
      <c r="V1841" s="3"/>
      <c r="X1841" s="3"/>
    </row>
    <row r="1842" spans="6:24" x14ac:dyDescent="0.25">
      <c r="F1842" s="2"/>
      <c r="H1842" s="3"/>
      <c r="I1842" s="3"/>
      <c r="L1842" s="3"/>
      <c r="P1842" s="3"/>
      <c r="V1842" s="3"/>
      <c r="X1842" s="3"/>
    </row>
    <row r="1843" spans="6:24" x14ac:dyDescent="0.25">
      <c r="F1843" s="2"/>
      <c r="H1843" s="3"/>
      <c r="I1843" s="3"/>
      <c r="L1843" s="3"/>
      <c r="P1843" s="3"/>
      <c r="V1843" s="3"/>
      <c r="X1843" s="3"/>
    </row>
    <row r="1844" spans="6:24" x14ac:dyDescent="0.25">
      <c r="F1844" s="2"/>
      <c r="H1844" s="3"/>
      <c r="I1844" s="3"/>
      <c r="L1844" s="3"/>
      <c r="P1844" s="3"/>
      <c r="V1844" s="3"/>
      <c r="X1844" s="3"/>
    </row>
    <row r="1845" spans="6:24" x14ac:dyDescent="0.25">
      <c r="F1845" s="2"/>
      <c r="H1845" s="3"/>
      <c r="I1845" s="3"/>
      <c r="L1845" s="3"/>
      <c r="P1845" s="3"/>
      <c r="V1845" s="3"/>
      <c r="X1845" s="3"/>
    </row>
    <row r="1846" spans="6:24" x14ac:dyDescent="0.25">
      <c r="F1846" s="2"/>
      <c r="H1846" s="3"/>
      <c r="I1846" s="3"/>
      <c r="L1846" s="3"/>
      <c r="P1846" s="3"/>
      <c r="V1846" s="3"/>
      <c r="X1846" s="3"/>
    </row>
    <row r="1847" spans="6:24" x14ac:dyDescent="0.25">
      <c r="F1847" s="2"/>
      <c r="H1847" s="3"/>
      <c r="I1847" s="3"/>
      <c r="L1847" s="3"/>
      <c r="P1847" s="3"/>
      <c r="V1847" s="3"/>
      <c r="X1847" s="3"/>
    </row>
    <row r="1848" spans="6:24" x14ac:dyDescent="0.25">
      <c r="F1848" s="2"/>
      <c r="H1848" s="3"/>
      <c r="I1848" s="3"/>
      <c r="L1848" s="3"/>
      <c r="P1848" s="3"/>
      <c r="V1848" s="3"/>
      <c r="X1848" s="3"/>
    </row>
    <row r="1849" spans="6:24" x14ac:dyDescent="0.25">
      <c r="F1849" s="2"/>
      <c r="P1849" s="3"/>
      <c r="V1849" s="3"/>
      <c r="X1849" s="3"/>
    </row>
    <row r="1850" spans="6:24" x14ac:dyDescent="0.25">
      <c r="F1850" s="2"/>
      <c r="H1850" s="3"/>
      <c r="I1850" s="3"/>
      <c r="L1850" s="3"/>
      <c r="P1850" s="3"/>
      <c r="V1850" s="3"/>
      <c r="X1850" s="3"/>
    </row>
    <row r="1851" spans="6:24" x14ac:dyDescent="0.25">
      <c r="F1851" s="2"/>
      <c r="H1851" s="3"/>
      <c r="I1851" s="3"/>
      <c r="L1851" s="3"/>
      <c r="P1851" s="3"/>
      <c r="V1851" s="3"/>
      <c r="X1851" s="3"/>
    </row>
    <row r="1852" spans="6:24" x14ac:dyDescent="0.25">
      <c r="F1852" s="2"/>
      <c r="H1852" s="3"/>
      <c r="I1852" s="3"/>
      <c r="L1852" s="3"/>
      <c r="P1852" s="3"/>
      <c r="V1852" s="3"/>
      <c r="X1852" s="3"/>
    </row>
    <row r="1853" spans="6:24" x14ac:dyDescent="0.25">
      <c r="F1853" s="2"/>
      <c r="H1853" s="3"/>
      <c r="I1853" s="3"/>
      <c r="L1853" s="3"/>
      <c r="P1853" s="3"/>
      <c r="V1853" s="3"/>
      <c r="X1853" s="3"/>
    </row>
    <row r="1854" spans="6:24" x14ac:dyDescent="0.25">
      <c r="F1854" s="2"/>
      <c r="H1854" s="3"/>
      <c r="I1854" s="3"/>
      <c r="L1854" s="3"/>
      <c r="P1854" s="3"/>
      <c r="V1854" s="3"/>
      <c r="X1854" s="3"/>
    </row>
    <row r="1855" spans="6:24" x14ac:dyDescent="0.25">
      <c r="F1855" s="2"/>
      <c r="H1855" s="3"/>
      <c r="I1855" s="3"/>
      <c r="L1855" s="3"/>
      <c r="P1855" s="3"/>
      <c r="V1855" s="3"/>
      <c r="X1855" s="3"/>
    </row>
    <row r="1856" spans="6:24" x14ac:dyDescent="0.25">
      <c r="F1856" s="2"/>
      <c r="H1856" s="3"/>
      <c r="I1856" s="3"/>
      <c r="L1856" s="3"/>
      <c r="P1856" s="3"/>
      <c r="V1856" s="3"/>
      <c r="X1856" s="3"/>
    </row>
    <row r="1857" spans="6:24" x14ac:dyDescent="0.25">
      <c r="F1857" s="2"/>
      <c r="H1857" s="3"/>
      <c r="I1857" s="3"/>
      <c r="L1857" s="3"/>
      <c r="P1857" s="3"/>
      <c r="V1857" s="3"/>
      <c r="X1857" s="3"/>
    </row>
    <row r="1858" spans="6:24" x14ac:dyDescent="0.25">
      <c r="F1858" s="2"/>
      <c r="H1858" s="3"/>
      <c r="I1858" s="3"/>
      <c r="L1858" s="3"/>
      <c r="P1858" s="3"/>
      <c r="V1858" s="3"/>
      <c r="X1858" s="3"/>
    </row>
    <row r="1859" spans="6:24" x14ac:dyDescent="0.25">
      <c r="F1859" s="2"/>
      <c r="H1859" s="3"/>
      <c r="I1859" s="3"/>
      <c r="L1859" s="3"/>
      <c r="P1859" s="3"/>
      <c r="V1859" s="3"/>
      <c r="X1859" s="3"/>
    </row>
    <row r="1860" spans="6:24" x14ac:dyDescent="0.25">
      <c r="F1860" s="2"/>
      <c r="H1860" s="3"/>
      <c r="I1860" s="3"/>
      <c r="L1860" s="3"/>
      <c r="P1860" s="3"/>
      <c r="V1860" s="3"/>
      <c r="X1860" s="3"/>
    </row>
    <row r="1861" spans="6:24" x14ac:dyDescent="0.25">
      <c r="F1861" s="2"/>
      <c r="H1861" s="3"/>
      <c r="I1861" s="3"/>
      <c r="L1861" s="3"/>
      <c r="P1861" s="3"/>
      <c r="V1861" s="3"/>
      <c r="X1861" s="3"/>
    </row>
    <row r="1862" spans="6:24" x14ac:dyDescent="0.25">
      <c r="F1862" s="2"/>
      <c r="H1862" s="3"/>
      <c r="I1862" s="3"/>
      <c r="L1862" s="3"/>
      <c r="P1862" s="3"/>
      <c r="V1862" s="3"/>
      <c r="X1862" s="3"/>
    </row>
    <row r="1863" spans="6:24" x14ac:dyDescent="0.25">
      <c r="F1863" s="2"/>
      <c r="H1863" s="3"/>
      <c r="I1863" s="3"/>
      <c r="L1863" s="3"/>
      <c r="P1863" s="3"/>
      <c r="V1863" s="3"/>
      <c r="X1863" s="3"/>
    </row>
    <row r="1864" spans="6:24" x14ac:dyDescent="0.25">
      <c r="F1864" s="2"/>
      <c r="H1864" s="3"/>
      <c r="I1864" s="3"/>
      <c r="L1864" s="3"/>
      <c r="P1864" s="3"/>
      <c r="V1864" s="3"/>
      <c r="X1864" s="3"/>
    </row>
    <row r="1865" spans="6:24" x14ac:dyDescent="0.25">
      <c r="F1865" s="2"/>
      <c r="H1865" s="3"/>
      <c r="I1865" s="3"/>
      <c r="L1865" s="3"/>
      <c r="P1865" s="3"/>
      <c r="V1865" s="3"/>
      <c r="X1865" s="3"/>
    </row>
    <row r="1866" spans="6:24" x14ac:dyDescent="0.25">
      <c r="F1866" s="2"/>
      <c r="H1866" s="3"/>
      <c r="I1866" s="3"/>
      <c r="L1866" s="3"/>
      <c r="P1866" s="3"/>
      <c r="V1866" s="3"/>
      <c r="X1866" s="3"/>
    </row>
    <row r="1867" spans="6:24" x14ac:dyDescent="0.25">
      <c r="F1867" s="2"/>
      <c r="H1867" s="3"/>
      <c r="I1867" s="3"/>
      <c r="L1867" s="3"/>
      <c r="P1867" s="3"/>
      <c r="V1867" s="3"/>
      <c r="X1867" s="3"/>
    </row>
    <row r="1868" spans="6:24" x14ac:dyDescent="0.25">
      <c r="F1868" s="2"/>
      <c r="H1868" s="3"/>
      <c r="I1868" s="3"/>
      <c r="L1868" s="3"/>
      <c r="P1868" s="3"/>
      <c r="V1868" s="3"/>
      <c r="X1868" s="3"/>
    </row>
    <row r="1869" spans="6:24" x14ac:dyDescent="0.25">
      <c r="F1869" s="2"/>
      <c r="H1869" s="3"/>
      <c r="I1869" s="3"/>
      <c r="L1869" s="3"/>
      <c r="P1869" s="3"/>
      <c r="V1869" s="3"/>
      <c r="X1869" s="3"/>
    </row>
    <row r="1870" spans="6:24" x14ac:dyDescent="0.25">
      <c r="F1870" s="2"/>
      <c r="H1870" s="3"/>
      <c r="I1870" s="3"/>
      <c r="L1870" s="3"/>
      <c r="P1870" s="3"/>
      <c r="V1870" s="3"/>
      <c r="X1870" s="3"/>
    </row>
    <row r="1871" spans="6:24" x14ac:dyDescent="0.25">
      <c r="F1871" s="2"/>
      <c r="H1871" s="3"/>
      <c r="I1871" s="3"/>
      <c r="L1871" s="3"/>
      <c r="P1871" s="3"/>
      <c r="V1871" s="3"/>
      <c r="X1871" s="3"/>
    </row>
    <row r="1872" spans="6:24" x14ac:dyDescent="0.25">
      <c r="F1872" s="2"/>
      <c r="H1872" s="3"/>
      <c r="I1872" s="3"/>
      <c r="L1872" s="3"/>
      <c r="P1872" s="3"/>
      <c r="V1872" s="3"/>
      <c r="X1872" s="3"/>
    </row>
    <row r="1873" spans="6:24" x14ac:dyDescent="0.25">
      <c r="F1873" s="2"/>
      <c r="H1873" s="3"/>
      <c r="I1873" s="3"/>
      <c r="L1873" s="3"/>
      <c r="P1873" s="3"/>
      <c r="V1873" s="3"/>
      <c r="X1873" s="3"/>
    </row>
    <row r="1874" spans="6:24" x14ac:dyDescent="0.25">
      <c r="F1874" s="2"/>
      <c r="H1874" s="3"/>
      <c r="I1874" s="3"/>
      <c r="L1874" s="3"/>
      <c r="P1874" s="3"/>
      <c r="V1874" s="3"/>
      <c r="X1874" s="3"/>
    </row>
    <row r="1875" spans="6:24" x14ac:dyDescent="0.25">
      <c r="F1875" s="2"/>
      <c r="H1875" s="3"/>
      <c r="I1875" s="3"/>
      <c r="L1875" s="3"/>
      <c r="P1875" s="3"/>
      <c r="V1875" s="3"/>
      <c r="X1875" s="3"/>
    </row>
    <row r="1876" spans="6:24" x14ac:dyDescent="0.25">
      <c r="F1876" s="2"/>
      <c r="H1876" s="3"/>
      <c r="I1876" s="3"/>
      <c r="L1876" s="3"/>
      <c r="P1876" s="3"/>
      <c r="V1876" s="3"/>
      <c r="X1876" s="3"/>
    </row>
    <row r="1877" spans="6:24" x14ac:dyDescent="0.25">
      <c r="F1877" s="2"/>
      <c r="H1877" s="3"/>
      <c r="I1877" s="3"/>
      <c r="L1877" s="3"/>
      <c r="P1877" s="3"/>
      <c r="V1877" s="3"/>
      <c r="X1877" s="3"/>
    </row>
    <row r="1878" spans="6:24" x14ac:dyDescent="0.25">
      <c r="F1878" s="2"/>
      <c r="H1878" s="3"/>
      <c r="I1878" s="3"/>
      <c r="L1878" s="3"/>
      <c r="P1878" s="3"/>
      <c r="V1878" s="3"/>
      <c r="X1878" s="3"/>
    </row>
    <row r="1879" spans="6:24" x14ac:dyDescent="0.25">
      <c r="F1879" s="2"/>
      <c r="H1879" s="3"/>
      <c r="I1879" s="3"/>
      <c r="L1879" s="3"/>
      <c r="P1879" s="3"/>
      <c r="V1879" s="3"/>
      <c r="X1879" s="3"/>
    </row>
    <row r="1880" spans="6:24" x14ac:dyDescent="0.25">
      <c r="F1880" s="2"/>
      <c r="H1880" s="3"/>
      <c r="I1880" s="3"/>
      <c r="L1880" s="3"/>
      <c r="P1880" s="3"/>
      <c r="V1880" s="3"/>
      <c r="X1880" s="3"/>
    </row>
    <row r="1881" spans="6:24" x14ac:dyDescent="0.25">
      <c r="F1881" s="2"/>
      <c r="H1881" s="3"/>
      <c r="I1881" s="3"/>
      <c r="L1881" s="3"/>
      <c r="P1881" s="3"/>
      <c r="V1881" s="3"/>
      <c r="X1881" s="3"/>
    </row>
    <row r="1882" spans="6:24" x14ac:dyDescent="0.25">
      <c r="F1882" s="2"/>
      <c r="P1882" s="3"/>
      <c r="V1882" s="3"/>
      <c r="X1882" s="3"/>
    </row>
    <row r="1883" spans="6:24" x14ac:dyDescent="0.25">
      <c r="F1883" s="2"/>
      <c r="H1883" s="3"/>
      <c r="I1883" s="3"/>
      <c r="L1883" s="3"/>
      <c r="P1883" s="3"/>
      <c r="V1883" s="3"/>
      <c r="X1883" s="3"/>
    </row>
    <row r="1884" spans="6:24" x14ac:dyDescent="0.25">
      <c r="F1884" s="2"/>
      <c r="H1884" s="3"/>
      <c r="I1884" s="3"/>
      <c r="L1884" s="3"/>
      <c r="P1884" s="3"/>
      <c r="V1884" s="3"/>
      <c r="X1884" s="3"/>
    </row>
    <row r="1885" spans="6:24" x14ac:dyDescent="0.25">
      <c r="F1885" s="2"/>
      <c r="H1885" s="3"/>
      <c r="I1885" s="3"/>
      <c r="L1885" s="3"/>
      <c r="P1885" s="3"/>
      <c r="V1885" s="3"/>
      <c r="X1885" s="3"/>
    </row>
    <row r="1886" spans="6:24" x14ac:dyDescent="0.25">
      <c r="F1886" s="2"/>
      <c r="H1886" s="3"/>
      <c r="I1886" s="3"/>
      <c r="L1886" s="3"/>
      <c r="P1886" s="3"/>
      <c r="V1886" s="3"/>
      <c r="X1886" s="3"/>
    </row>
    <row r="1887" spans="6:24" x14ac:dyDescent="0.25">
      <c r="F1887" s="2"/>
      <c r="H1887" s="3"/>
      <c r="I1887" s="3"/>
      <c r="L1887" s="3"/>
      <c r="P1887" s="3"/>
      <c r="V1887" s="3"/>
      <c r="X1887" s="3"/>
    </row>
    <row r="1888" spans="6:24" x14ac:dyDescent="0.25">
      <c r="F1888" s="2"/>
      <c r="H1888" s="3"/>
      <c r="I1888" s="3"/>
      <c r="L1888" s="3"/>
      <c r="P1888" s="3"/>
      <c r="V1888" s="3"/>
      <c r="X1888" s="3"/>
    </row>
    <row r="1889" spans="6:24" x14ac:dyDescent="0.25">
      <c r="F1889" s="2"/>
      <c r="H1889" s="3"/>
      <c r="I1889" s="3"/>
      <c r="L1889" s="3"/>
      <c r="P1889" s="3"/>
      <c r="V1889" s="3"/>
      <c r="X1889" s="3"/>
    </row>
    <row r="1890" spans="6:24" x14ac:dyDescent="0.25">
      <c r="F1890" s="2"/>
      <c r="H1890" s="3"/>
      <c r="I1890" s="3"/>
      <c r="L1890" s="3"/>
      <c r="P1890" s="3"/>
      <c r="V1890" s="3"/>
      <c r="X1890" s="3"/>
    </row>
    <row r="1891" spans="6:24" x14ac:dyDescent="0.25">
      <c r="F1891" s="2"/>
      <c r="H1891" s="3"/>
      <c r="I1891" s="3"/>
      <c r="L1891" s="3"/>
      <c r="P1891" s="3"/>
      <c r="V1891" s="3"/>
      <c r="X1891" s="3"/>
    </row>
    <row r="1892" spans="6:24" x14ac:dyDescent="0.25">
      <c r="F1892" s="2"/>
      <c r="H1892" s="3"/>
      <c r="I1892" s="3"/>
      <c r="L1892" s="3"/>
      <c r="P1892" s="3"/>
      <c r="V1892" s="3"/>
      <c r="X1892" s="3"/>
    </row>
    <row r="1893" spans="6:24" x14ac:dyDescent="0.25">
      <c r="F1893" s="2"/>
      <c r="H1893" s="3"/>
      <c r="I1893" s="3"/>
      <c r="L1893" s="3"/>
      <c r="P1893" s="3"/>
      <c r="V1893" s="3"/>
      <c r="X1893" s="3"/>
    </row>
    <row r="1894" spans="6:24" x14ac:dyDescent="0.25">
      <c r="F1894" s="2"/>
      <c r="H1894" s="3"/>
      <c r="I1894" s="3"/>
      <c r="L1894" s="3"/>
      <c r="P1894" s="3"/>
      <c r="V1894" s="3"/>
      <c r="X1894" s="3"/>
    </row>
    <row r="1895" spans="6:24" x14ac:dyDescent="0.25">
      <c r="F1895" s="2"/>
      <c r="H1895" s="3"/>
      <c r="I1895" s="3"/>
      <c r="L1895" s="3"/>
      <c r="P1895" s="3"/>
      <c r="V1895" s="3"/>
      <c r="X1895" s="3"/>
    </row>
    <row r="1896" spans="6:24" x14ac:dyDescent="0.25">
      <c r="F1896" s="2"/>
      <c r="H1896" s="3"/>
      <c r="I1896" s="3"/>
      <c r="L1896" s="3"/>
      <c r="P1896" s="3"/>
      <c r="V1896" s="3"/>
      <c r="X1896" s="3"/>
    </row>
    <row r="1897" spans="6:24" x14ac:dyDescent="0.25">
      <c r="F1897" s="2"/>
      <c r="H1897" s="3"/>
      <c r="I1897" s="3"/>
      <c r="L1897" s="3"/>
      <c r="P1897" s="3"/>
      <c r="V1897" s="3"/>
      <c r="X1897" s="3"/>
    </row>
    <row r="1898" spans="6:24" x14ac:dyDescent="0.25">
      <c r="F1898" s="2"/>
      <c r="H1898" s="3"/>
      <c r="I1898" s="3"/>
      <c r="L1898" s="3"/>
      <c r="P1898" s="3"/>
      <c r="V1898" s="3"/>
      <c r="X1898" s="3"/>
    </row>
    <row r="1899" spans="6:24" x14ac:dyDescent="0.25">
      <c r="F1899" s="2"/>
      <c r="H1899" s="3"/>
      <c r="I1899" s="3"/>
      <c r="L1899" s="3"/>
      <c r="P1899" s="3"/>
      <c r="V1899" s="3"/>
      <c r="X1899" s="3"/>
    </row>
    <row r="1900" spans="6:24" x14ac:dyDescent="0.25">
      <c r="F1900" s="2"/>
      <c r="H1900" s="3"/>
      <c r="I1900" s="3"/>
      <c r="L1900" s="3"/>
      <c r="P1900" s="3"/>
      <c r="V1900" s="3"/>
      <c r="X1900" s="3"/>
    </row>
    <row r="1901" spans="6:24" x14ac:dyDescent="0.25">
      <c r="F1901" s="2"/>
      <c r="H1901" s="3"/>
      <c r="I1901" s="3"/>
      <c r="L1901" s="3"/>
      <c r="P1901" s="3"/>
      <c r="V1901" s="3"/>
      <c r="X1901" s="3"/>
    </row>
    <row r="1902" spans="6:24" x14ac:dyDescent="0.25">
      <c r="F1902" s="2"/>
      <c r="H1902" s="3"/>
      <c r="I1902" s="3"/>
      <c r="L1902" s="3"/>
      <c r="P1902" s="3"/>
      <c r="V1902" s="3"/>
      <c r="X1902" s="3"/>
    </row>
    <row r="1903" spans="6:24" x14ac:dyDescent="0.25">
      <c r="F1903" s="2"/>
      <c r="H1903" s="3"/>
      <c r="I1903" s="3"/>
      <c r="L1903" s="3"/>
      <c r="P1903" s="3"/>
      <c r="V1903" s="3"/>
      <c r="X1903" s="3"/>
    </row>
    <row r="1904" spans="6:24" x14ac:dyDescent="0.25">
      <c r="F1904" s="2"/>
      <c r="H1904" s="3"/>
      <c r="I1904" s="3"/>
      <c r="L1904" s="3"/>
      <c r="P1904" s="3"/>
      <c r="V1904" s="3"/>
      <c r="X1904" s="3"/>
    </row>
    <row r="1905" spans="6:24" x14ac:dyDescent="0.25">
      <c r="F1905" s="2"/>
      <c r="H1905" s="3"/>
      <c r="I1905" s="3"/>
      <c r="L1905" s="3"/>
      <c r="P1905" s="3"/>
      <c r="V1905" s="3"/>
      <c r="X1905" s="3"/>
    </row>
    <row r="1906" spans="6:24" x14ac:dyDescent="0.25">
      <c r="F1906" s="2"/>
      <c r="H1906" s="3"/>
      <c r="I1906" s="3"/>
      <c r="L1906" s="3"/>
      <c r="P1906" s="3"/>
      <c r="V1906" s="3"/>
      <c r="X1906" s="3"/>
    </row>
    <row r="1907" spans="6:24" x14ac:dyDescent="0.25">
      <c r="F1907" s="2"/>
      <c r="H1907" s="3"/>
      <c r="I1907" s="3"/>
      <c r="L1907" s="3"/>
      <c r="P1907" s="3"/>
      <c r="V1907" s="3"/>
      <c r="X1907" s="3"/>
    </row>
    <row r="1908" spans="6:24" x14ac:dyDescent="0.25">
      <c r="F1908" s="2"/>
      <c r="H1908" s="3"/>
      <c r="I1908" s="3"/>
      <c r="L1908" s="3"/>
      <c r="P1908" s="3"/>
      <c r="V1908" s="3"/>
      <c r="X1908" s="3"/>
    </row>
    <row r="1909" spans="6:24" x14ac:dyDescent="0.25">
      <c r="F1909" s="2"/>
      <c r="H1909" s="3"/>
      <c r="I1909" s="3"/>
      <c r="L1909" s="3"/>
      <c r="P1909" s="3"/>
      <c r="V1909" s="3"/>
      <c r="X1909" s="3"/>
    </row>
    <row r="1910" spans="6:24" x14ac:dyDescent="0.25">
      <c r="F1910" s="2"/>
      <c r="H1910" s="3"/>
      <c r="I1910" s="3"/>
      <c r="L1910" s="3"/>
      <c r="P1910" s="3"/>
      <c r="V1910" s="3"/>
      <c r="X1910" s="3"/>
    </row>
    <row r="1911" spans="6:24" x14ac:dyDescent="0.25">
      <c r="F1911" s="2"/>
      <c r="H1911" s="3"/>
      <c r="I1911" s="3"/>
      <c r="L1911" s="3"/>
      <c r="P1911" s="3"/>
      <c r="V1911" s="3"/>
      <c r="X1911" s="3"/>
    </row>
    <row r="1912" spans="6:24" x14ac:dyDescent="0.25">
      <c r="F1912" s="2"/>
      <c r="H1912" s="3"/>
      <c r="I1912" s="3"/>
      <c r="L1912" s="3"/>
      <c r="P1912" s="3"/>
      <c r="V1912" s="3"/>
      <c r="X1912" s="3"/>
    </row>
    <row r="1913" spans="6:24" x14ac:dyDescent="0.25">
      <c r="F1913" s="2"/>
      <c r="H1913" s="3"/>
      <c r="I1913" s="3"/>
      <c r="L1913" s="3"/>
      <c r="P1913" s="3"/>
      <c r="V1913" s="3"/>
      <c r="X1913" s="3"/>
    </row>
    <row r="1914" spans="6:24" x14ac:dyDescent="0.25">
      <c r="F1914" s="2"/>
      <c r="H1914" s="3"/>
      <c r="I1914" s="3"/>
      <c r="L1914" s="3"/>
      <c r="P1914" s="3"/>
      <c r="V1914" s="3"/>
      <c r="X1914" s="3"/>
    </row>
    <row r="1915" spans="6:24" x14ac:dyDescent="0.25">
      <c r="F1915" s="2"/>
      <c r="H1915" s="3"/>
      <c r="I1915" s="3"/>
      <c r="L1915" s="3"/>
      <c r="P1915" s="3"/>
      <c r="V1915" s="3"/>
      <c r="X1915" s="3"/>
    </row>
    <row r="1916" spans="6:24" x14ac:dyDescent="0.25">
      <c r="F1916" s="2"/>
      <c r="H1916" s="3"/>
      <c r="I1916" s="3"/>
      <c r="L1916" s="3"/>
      <c r="P1916" s="3"/>
      <c r="V1916" s="3"/>
      <c r="X1916" s="3"/>
    </row>
    <row r="1917" spans="6:24" x14ac:dyDescent="0.25">
      <c r="F1917" s="2"/>
      <c r="H1917" s="3"/>
      <c r="I1917" s="3"/>
      <c r="L1917" s="3"/>
      <c r="P1917" s="3"/>
      <c r="V1917" s="3"/>
      <c r="X1917" s="3"/>
    </row>
    <row r="1918" spans="6:24" x14ac:dyDescent="0.25">
      <c r="F1918" s="2"/>
      <c r="H1918" s="3"/>
      <c r="I1918" s="3"/>
      <c r="L1918" s="3"/>
      <c r="P1918" s="3"/>
      <c r="V1918" s="3"/>
      <c r="X1918" s="3"/>
    </row>
    <row r="1919" spans="6:24" x14ac:dyDescent="0.25">
      <c r="F1919" s="2"/>
      <c r="H1919" s="3"/>
      <c r="I1919" s="3"/>
      <c r="L1919" s="3"/>
      <c r="P1919" s="3"/>
      <c r="V1919" s="3"/>
      <c r="X1919" s="3"/>
    </row>
    <row r="1920" spans="6:24" x14ac:dyDescent="0.25">
      <c r="F1920" s="2"/>
      <c r="H1920" s="3"/>
      <c r="I1920" s="3"/>
      <c r="L1920" s="3"/>
      <c r="P1920" s="3"/>
      <c r="V1920" s="3"/>
      <c r="X1920" s="3"/>
    </row>
    <row r="1921" spans="6:24" x14ac:dyDescent="0.25">
      <c r="F1921" s="2"/>
      <c r="H1921" s="3"/>
      <c r="I1921" s="3"/>
      <c r="L1921" s="3"/>
      <c r="P1921" s="3"/>
      <c r="V1921" s="3"/>
      <c r="X1921" s="3"/>
    </row>
    <row r="1922" spans="6:24" x14ac:dyDescent="0.25">
      <c r="F1922" s="2"/>
      <c r="H1922" s="3"/>
      <c r="I1922" s="3"/>
      <c r="L1922" s="3"/>
      <c r="P1922" s="3"/>
      <c r="V1922" s="3"/>
      <c r="X1922" s="3"/>
    </row>
    <row r="1923" spans="6:24" x14ac:dyDescent="0.25">
      <c r="F1923" s="2"/>
      <c r="H1923" s="3"/>
      <c r="I1923" s="3"/>
      <c r="L1923" s="3"/>
      <c r="P1923" s="3"/>
      <c r="V1923" s="3"/>
      <c r="X1923" s="3"/>
    </row>
    <row r="1924" spans="6:24" x14ac:dyDescent="0.25">
      <c r="F1924" s="2"/>
      <c r="H1924" s="3"/>
      <c r="I1924" s="3"/>
      <c r="L1924" s="3"/>
      <c r="P1924" s="3"/>
      <c r="V1924" s="3"/>
      <c r="X1924" s="3"/>
    </row>
    <row r="1925" spans="6:24" x14ac:dyDescent="0.25">
      <c r="F1925" s="2"/>
      <c r="H1925" s="3"/>
      <c r="I1925" s="3"/>
      <c r="L1925" s="3"/>
      <c r="P1925" s="3"/>
      <c r="V1925" s="3"/>
      <c r="X1925" s="3"/>
    </row>
    <row r="1926" spans="6:24" x14ac:dyDescent="0.25">
      <c r="F1926" s="2"/>
      <c r="H1926" s="3"/>
      <c r="I1926" s="3"/>
      <c r="L1926" s="3"/>
      <c r="P1926" s="3"/>
      <c r="V1926" s="3"/>
      <c r="X1926" s="3"/>
    </row>
    <row r="1927" spans="6:24" x14ac:dyDescent="0.25">
      <c r="F1927" s="2"/>
      <c r="H1927" s="3"/>
      <c r="I1927" s="3"/>
      <c r="L1927" s="3"/>
      <c r="P1927" s="3"/>
      <c r="V1927" s="3"/>
      <c r="X1927" s="3"/>
    </row>
    <row r="1928" spans="6:24" x14ac:dyDescent="0.25">
      <c r="F1928" s="2"/>
      <c r="H1928" s="3"/>
      <c r="I1928" s="3"/>
      <c r="L1928" s="3"/>
      <c r="P1928" s="3"/>
      <c r="V1928" s="3"/>
      <c r="X1928" s="3"/>
    </row>
    <row r="1929" spans="6:24" x14ac:dyDescent="0.25">
      <c r="F1929" s="2"/>
      <c r="H1929" s="3"/>
      <c r="I1929" s="3"/>
      <c r="L1929" s="3"/>
      <c r="P1929" s="3"/>
      <c r="V1929" s="3"/>
      <c r="X1929" s="3"/>
    </row>
    <row r="1930" spans="6:24" x14ac:dyDescent="0.25">
      <c r="F1930" s="2"/>
      <c r="H1930" s="3"/>
      <c r="I1930" s="3"/>
      <c r="L1930" s="3"/>
      <c r="P1930" s="3"/>
      <c r="V1930" s="3"/>
      <c r="X1930" s="3"/>
    </row>
    <row r="1931" spans="6:24" x14ac:dyDescent="0.25">
      <c r="F1931" s="2"/>
      <c r="H1931" s="3"/>
      <c r="I1931" s="3"/>
      <c r="L1931" s="3"/>
      <c r="P1931" s="3"/>
      <c r="V1931" s="3"/>
      <c r="X1931" s="3"/>
    </row>
    <row r="1932" spans="6:24" x14ac:dyDescent="0.25">
      <c r="F1932" s="2"/>
      <c r="H1932" s="3"/>
      <c r="I1932" s="3"/>
      <c r="L1932" s="3"/>
      <c r="P1932" s="3"/>
      <c r="V1932" s="3"/>
      <c r="X1932" s="3"/>
    </row>
    <row r="1933" spans="6:24" x14ac:dyDescent="0.25">
      <c r="F1933" s="2"/>
      <c r="H1933" s="3"/>
      <c r="I1933" s="3"/>
      <c r="L1933" s="3"/>
      <c r="P1933" s="3"/>
      <c r="V1933" s="3"/>
      <c r="X1933" s="3"/>
    </row>
    <row r="1934" spans="6:24" x14ac:dyDescent="0.25">
      <c r="F1934" s="2"/>
      <c r="H1934" s="3"/>
      <c r="I1934" s="3"/>
      <c r="L1934" s="3"/>
      <c r="P1934" s="3"/>
      <c r="V1934" s="3"/>
      <c r="X1934" s="3"/>
    </row>
    <row r="1935" spans="6:24" x14ac:dyDescent="0.25">
      <c r="F1935" s="2"/>
      <c r="H1935" s="3"/>
      <c r="I1935" s="3"/>
      <c r="L1935" s="3"/>
      <c r="P1935" s="3"/>
      <c r="V1935" s="3"/>
      <c r="X1935" s="3"/>
    </row>
    <row r="1936" spans="6:24" x14ac:dyDescent="0.25">
      <c r="F1936" s="2"/>
      <c r="H1936" s="3"/>
      <c r="I1936" s="3"/>
      <c r="L1936" s="3"/>
      <c r="P1936" s="3"/>
      <c r="V1936" s="3"/>
      <c r="X1936" s="3"/>
    </row>
    <row r="1937" spans="6:24" x14ac:dyDescent="0.25">
      <c r="F1937" s="2"/>
      <c r="H1937" s="3"/>
      <c r="I1937" s="3"/>
      <c r="L1937" s="3"/>
      <c r="P1937" s="3"/>
      <c r="V1937" s="3"/>
      <c r="X1937" s="3"/>
    </row>
    <row r="1938" spans="6:24" x14ac:dyDescent="0.25">
      <c r="F1938" s="2"/>
      <c r="H1938" s="3"/>
      <c r="I1938" s="3"/>
      <c r="L1938" s="3"/>
      <c r="P1938" s="3"/>
      <c r="V1938" s="3"/>
      <c r="X1938" s="3"/>
    </row>
    <row r="1939" spans="6:24" x14ac:dyDescent="0.25">
      <c r="F1939" s="2"/>
      <c r="H1939" s="3"/>
      <c r="I1939" s="3"/>
      <c r="L1939" s="3"/>
      <c r="P1939" s="3"/>
      <c r="V1939" s="3"/>
      <c r="X1939" s="3"/>
    </row>
    <row r="1940" spans="6:24" x14ac:dyDescent="0.25">
      <c r="F1940" s="2"/>
      <c r="H1940" s="3"/>
      <c r="I1940" s="3"/>
      <c r="L1940" s="3"/>
      <c r="P1940" s="3"/>
      <c r="V1940" s="3"/>
      <c r="X1940" s="3"/>
    </row>
    <row r="1941" spans="6:24" x14ac:dyDescent="0.25">
      <c r="F1941" s="2"/>
      <c r="H1941" s="3"/>
      <c r="I1941" s="3"/>
      <c r="L1941" s="3"/>
      <c r="P1941" s="3"/>
      <c r="V1941" s="3"/>
      <c r="X1941" s="3"/>
    </row>
    <row r="1942" spans="6:24" x14ac:dyDescent="0.25">
      <c r="F1942" s="2"/>
      <c r="H1942" s="3"/>
      <c r="I1942" s="3"/>
      <c r="L1942" s="3"/>
      <c r="P1942" s="3"/>
      <c r="V1942" s="3"/>
      <c r="X1942" s="3"/>
    </row>
    <row r="1943" spans="6:24" x14ac:dyDescent="0.25">
      <c r="F1943" s="2"/>
      <c r="H1943" s="3"/>
      <c r="I1943" s="3"/>
      <c r="L1943" s="3"/>
      <c r="P1943" s="3"/>
      <c r="V1943" s="3"/>
      <c r="X1943" s="3"/>
    </row>
    <row r="1944" spans="6:24" x14ac:dyDescent="0.25">
      <c r="F1944" s="2"/>
      <c r="H1944" s="3"/>
      <c r="I1944" s="3"/>
      <c r="L1944" s="3"/>
      <c r="P1944" s="3"/>
      <c r="V1944" s="3"/>
      <c r="X1944" s="3"/>
    </row>
    <row r="1945" spans="6:24" x14ac:dyDescent="0.25">
      <c r="F1945" s="2"/>
      <c r="H1945" s="3"/>
      <c r="I1945" s="3"/>
      <c r="L1945" s="3"/>
      <c r="P1945" s="3"/>
      <c r="V1945" s="3"/>
      <c r="X1945" s="3"/>
    </row>
    <row r="1946" spans="6:24" x14ac:dyDescent="0.25">
      <c r="F1946" s="2"/>
      <c r="H1946" s="3"/>
      <c r="I1946" s="3"/>
      <c r="L1946" s="3"/>
      <c r="P1946" s="3"/>
      <c r="V1946" s="3"/>
      <c r="X1946" s="3"/>
    </row>
    <row r="1947" spans="6:24" x14ac:dyDescent="0.25">
      <c r="F1947" s="2"/>
      <c r="H1947" s="3"/>
      <c r="I1947" s="3"/>
      <c r="L1947" s="3"/>
      <c r="P1947" s="3"/>
      <c r="V1947" s="3"/>
      <c r="X1947" s="3"/>
    </row>
    <row r="1948" spans="6:24" x14ac:dyDescent="0.25">
      <c r="F1948" s="2"/>
      <c r="H1948" s="3"/>
      <c r="I1948" s="3"/>
      <c r="L1948" s="3"/>
      <c r="P1948" s="3"/>
      <c r="V1948" s="3"/>
      <c r="X1948" s="3"/>
    </row>
    <row r="1949" spans="6:24" x14ac:dyDescent="0.25">
      <c r="F1949" s="2"/>
      <c r="H1949" s="3"/>
      <c r="I1949" s="3"/>
      <c r="L1949" s="3"/>
      <c r="P1949" s="3"/>
      <c r="V1949" s="3"/>
      <c r="X1949" s="3"/>
    </row>
    <row r="1950" spans="6:24" x14ac:dyDescent="0.25">
      <c r="F1950" s="2"/>
      <c r="H1950" s="3"/>
      <c r="I1950" s="3"/>
      <c r="L1950" s="3"/>
      <c r="P1950" s="3"/>
      <c r="V1950" s="3"/>
      <c r="X1950" s="3"/>
    </row>
    <row r="1951" spans="6:24" x14ac:dyDescent="0.25">
      <c r="F1951" s="2"/>
      <c r="H1951" s="3"/>
      <c r="I1951" s="3"/>
      <c r="L1951" s="3"/>
      <c r="P1951" s="3"/>
      <c r="V1951" s="3"/>
      <c r="X1951" s="3"/>
    </row>
    <row r="1952" spans="6:24" x14ac:dyDescent="0.25">
      <c r="F1952" s="2"/>
      <c r="H1952" s="3"/>
      <c r="I1952" s="3"/>
      <c r="L1952" s="3"/>
      <c r="P1952" s="3"/>
      <c r="V1952" s="3"/>
      <c r="X1952" s="3"/>
    </row>
    <row r="1953" spans="6:24" x14ac:dyDescent="0.25">
      <c r="F1953" s="2"/>
      <c r="H1953" s="3"/>
      <c r="I1953" s="3"/>
      <c r="L1953" s="3"/>
      <c r="P1953" s="3"/>
      <c r="V1953" s="3"/>
      <c r="X1953" s="3"/>
    </row>
    <row r="1954" spans="6:24" x14ac:dyDescent="0.25">
      <c r="F1954" s="2"/>
      <c r="H1954" s="3"/>
      <c r="I1954" s="3"/>
      <c r="L1954" s="3"/>
      <c r="P1954" s="3"/>
      <c r="V1954" s="3"/>
      <c r="X1954" s="3"/>
    </row>
    <row r="1955" spans="6:24" x14ac:dyDescent="0.25">
      <c r="F1955" s="2"/>
      <c r="H1955" s="3"/>
      <c r="I1955" s="3"/>
      <c r="L1955" s="3"/>
      <c r="P1955" s="3"/>
      <c r="V1955" s="3"/>
      <c r="X1955" s="3"/>
    </row>
    <row r="1956" spans="6:24" x14ac:dyDescent="0.25">
      <c r="F1956" s="2"/>
      <c r="H1956" s="3"/>
      <c r="I1956" s="3"/>
      <c r="L1956" s="3"/>
      <c r="P1956" s="3"/>
      <c r="V1956" s="3"/>
      <c r="X1956" s="3"/>
    </row>
    <row r="1957" spans="6:24" x14ac:dyDescent="0.25">
      <c r="F1957" s="2"/>
      <c r="H1957" s="3"/>
      <c r="I1957" s="3"/>
      <c r="L1957" s="3"/>
      <c r="P1957" s="3"/>
      <c r="V1957" s="3"/>
      <c r="X1957" s="3"/>
    </row>
    <row r="1958" spans="6:24" x14ac:dyDescent="0.25">
      <c r="F1958" s="2"/>
      <c r="H1958" s="3"/>
      <c r="I1958" s="3"/>
      <c r="L1958" s="3"/>
      <c r="P1958" s="3"/>
      <c r="V1958" s="3"/>
      <c r="X1958" s="3"/>
    </row>
    <row r="1959" spans="6:24" x14ac:dyDescent="0.25">
      <c r="F1959" s="2"/>
      <c r="H1959" s="3"/>
      <c r="I1959" s="3"/>
      <c r="L1959" s="3"/>
      <c r="P1959" s="3"/>
      <c r="V1959" s="3"/>
      <c r="X1959" s="3"/>
    </row>
    <row r="1960" spans="6:24" x14ac:dyDescent="0.25">
      <c r="F1960" s="2"/>
      <c r="H1960" s="3"/>
      <c r="I1960" s="3"/>
      <c r="L1960" s="3"/>
      <c r="P1960" s="3"/>
      <c r="V1960" s="3"/>
      <c r="X1960" s="3"/>
    </row>
    <row r="1961" spans="6:24" x14ac:dyDescent="0.25">
      <c r="F1961" s="2"/>
      <c r="H1961" s="3"/>
      <c r="I1961" s="3"/>
      <c r="L1961" s="3"/>
      <c r="P1961" s="3"/>
      <c r="V1961" s="3"/>
      <c r="X1961" s="3"/>
    </row>
    <row r="1962" spans="6:24" x14ac:dyDescent="0.25">
      <c r="F1962" s="2"/>
      <c r="H1962" s="3"/>
      <c r="I1962" s="3"/>
      <c r="L1962" s="3"/>
      <c r="P1962" s="3"/>
      <c r="V1962" s="3"/>
      <c r="X1962" s="3"/>
    </row>
    <row r="1963" spans="6:24" x14ac:dyDescent="0.25">
      <c r="F1963" s="2"/>
      <c r="H1963" s="3"/>
      <c r="I1963" s="3"/>
      <c r="L1963" s="3"/>
      <c r="P1963" s="3"/>
      <c r="V1963" s="3"/>
      <c r="X1963" s="3"/>
    </row>
    <row r="1964" spans="6:24" x14ac:dyDescent="0.25">
      <c r="F1964" s="2"/>
      <c r="H1964" s="3"/>
      <c r="I1964" s="3"/>
      <c r="L1964" s="3"/>
      <c r="P1964" s="3"/>
      <c r="V1964" s="3"/>
      <c r="X1964" s="3"/>
    </row>
    <row r="1965" spans="6:24" x14ac:dyDescent="0.25">
      <c r="F1965" s="2"/>
      <c r="H1965" s="3"/>
      <c r="I1965" s="3"/>
      <c r="L1965" s="3"/>
      <c r="P1965" s="3"/>
      <c r="V1965" s="3"/>
      <c r="X1965" s="3"/>
    </row>
    <row r="1966" spans="6:24" x14ac:dyDescent="0.25">
      <c r="F1966" s="2"/>
      <c r="H1966" s="3"/>
      <c r="I1966" s="3"/>
      <c r="L1966" s="3"/>
      <c r="P1966" s="3"/>
      <c r="V1966" s="3"/>
      <c r="X1966" s="3"/>
    </row>
    <row r="1967" spans="6:24" x14ac:dyDescent="0.25">
      <c r="F1967" s="2"/>
      <c r="H1967" s="3"/>
      <c r="I1967" s="3"/>
      <c r="L1967" s="3"/>
      <c r="P1967" s="3"/>
      <c r="V1967" s="3"/>
      <c r="X1967" s="3"/>
    </row>
    <row r="1968" spans="6:24" x14ac:dyDescent="0.25">
      <c r="F1968" s="2"/>
      <c r="H1968" s="3"/>
      <c r="I1968" s="3"/>
      <c r="L1968" s="3"/>
      <c r="P1968" s="3"/>
      <c r="V1968" s="3"/>
      <c r="X1968" s="3"/>
    </row>
    <row r="1969" spans="6:24" x14ac:dyDescent="0.25">
      <c r="F1969" s="2"/>
      <c r="H1969" s="3"/>
      <c r="I1969" s="3"/>
      <c r="L1969" s="3"/>
      <c r="P1969" s="3"/>
      <c r="V1969" s="3"/>
      <c r="X1969" s="3"/>
    </row>
    <row r="1970" spans="6:24" x14ac:dyDescent="0.25">
      <c r="F1970" s="2"/>
      <c r="H1970" s="3"/>
      <c r="I1970" s="3"/>
      <c r="L1970" s="3"/>
      <c r="P1970" s="3"/>
      <c r="V1970" s="3"/>
      <c r="X1970" s="3"/>
    </row>
    <row r="1971" spans="6:24" x14ac:dyDescent="0.25">
      <c r="F1971" s="2"/>
      <c r="H1971" s="3"/>
      <c r="I1971" s="3"/>
      <c r="L1971" s="3"/>
      <c r="P1971" s="3"/>
      <c r="V1971" s="3"/>
      <c r="X1971" s="3"/>
    </row>
    <row r="1972" spans="6:24" x14ac:dyDescent="0.25">
      <c r="F1972" s="2"/>
      <c r="H1972" s="3"/>
      <c r="I1972" s="3"/>
      <c r="L1972" s="3"/>
      <c r="P1972" s="3"/>
      <c r="V1972" s="3"/>
      <c r="X1972" s="3"/>
    </row>
    <row r="1973" spans="6:24" x14ac:dyDescent="0.25">
      <c r="F1973" s="2"/>
      <c r="H1973" s="3"/>
      <c r="I1973" s="3"/>
      <c r="L1973" s="3"/>
      <c r="P1973" s="3"/>
      <c r="V1973" s="3"/>
      <c r="X1973" s="3"/>
    </row>
    <row r="1974" spans="6:24" x14ac:dyDescent="0.25">
      <c r="F1974" s="2"/>
      <c r="H1974" s="3"/>
      <c r="I1974" s="3"/>
      <c r="L1974" s="3"/>
      <c r="P1974" s="3"/>
      <c r="V1974" s="3"/>
      <c r="X1974" s="3"/>
    </row>
    <row r="1975" spans="6:24" x14ac:dyDescent="0.25">
      <c r="F1975" s="2"/>
      <c r="H1975" s="3"/>
      <c r="I1975" s="3"/>
      <c r="L1975" s="3"/>
      <c r="P1975" s="3"/>
      <c r="V1975" s="3"/>
      <c r="X1975" s="3"/>
    </row>
    <row r="1976" spans="6:24" x14ac:dyDescent="0.25">
      <c r="F1976" s="2"/>
      <c r="H1976" s="3"/>
      <c r="I1976" s="3"/>
      <c r="L1976" s="3"/>
      <c r="P1976" s="3"/>
      <c r="V1976" s="3"/>
      <c r="X1976" s="3"/>
    </row>
    <row r="1977" spans="6:24" x14ac:dyDescent="0.25">
      <c r="F1977" s="2"/>
      <c r="H1977" s="3"/>
      <c r="I1977" s="3"/>
      <c r="L1977" s="3"/>
      <c r="P1977" s="3"/>
      <c r="V1977" s="3"/>
      <c r="X1977" s="3"/>
    </row>
    <row r="1978" spans="6:24" x14ac:dyDescent="0.25">
      <c r="F1978" s="2"/>
      <c r="H1978" s="3"/>
      <c r="I1978" s="3"/>
      <c r="L1978" s="3"/>
      <c r="P1978" s="3"/>
      <c r="V1978" s="3"/>
      <c r="X1978" s="3"/>
    </row>
    <row r="1979" spans="6:24" x14ac:dyDescent="0.25">
      <c r="F1979" s="2"/>
      <c r="H1979" s="3"/>
      <c r="I1979" s="3"/>
      <c r="L1979" s="3"/>
      <c r="P1979" s="3"/>
      <c r="V1979" s="3"/>
      <c r="X1979" s="3"/>
    </row>
    <row r="1980" spans="6:24" x14ac:dyDescent="0.25">
      <c r="F1980" s="2"/>
      <c r="H1980" s="3"/>
      <c r="I1980" s="3"/>
      <c r="L1980" s="3"/>
      <c r="P1980" s="3"/>
      <c r="V1980" s="3"/>
      <c r="X1980" s="3"/>
    </row>
    <row r="1981" spans="6:24" x14ac:dyDescent="0.25">
      <c r="F1981" s="2"/>
      <c r="H1981" s="3"/>
      <c r="I1981" s="3"/>
      <c r="L1981" s="3"/>
      <c r="P1981" s="3"/>
      <c r="V1981" s="3"/>
      <c r="X1981" s="3"/>
    </row>
    <row r="1982" spans="6:24" x14ac:dyDescent="0.25">
      <c r="F1982" s="2"/>
      <c r="H1982" s="3"/>
      <c r="I1982" s="3"/>
      <c r="L1982" s="3"/>
      <c r="P1982" s="3"/>
      <c r="V1982" s="3"/>
      <c r="X1982" s="3"/>
    </row>
    <row r="1983" spans="6:24" x14ac:dyDescent="0.25">
      <c r="F1983" s="2"/>
      <c r="H1983" s="3"/>
      <c r="I1983" s="3"/>
      <c r="L1983" s="3"/>
      <c r="P1983" s="3"/>
      <c r="V1983" s="3"/>
      <c r="X1983" s="3"/>
    </row>
    <row r="1984" spans="6:24" x14ac:dyDescent="0.25">
      <c r="F1984" s="2"/>
      <c r="H1984" s="3"/>
      <c r="I1984" s="3"/>
      <c r="L1984" s="3"/>
      <c r="P1984" s="3"/>
      <c r="V1984" s="3"/>
      <c r="X1984" s="3"/>
    </row>
    <row r="1985" spans="6:24" x14ac:dyDescent="0.25">
      <c r="F1985" s="2"/>
      <c r="H1985" s="3"/>
      <c r="I1985" s="3"/>
      <c r="L1985" s="3"/>
      <c r="P1985" s="3"/>
      <c r="V1985" s="3"/>
      <c r="X1985" s="3"/>
    </row>
    <row r="1986" spans="6:24" x14ac:dyDescent="0.25">
      <c r="F1986" s="2"/>
      <c r="H1986" s="3"/>
      <c r="I1986" s="3"/>
      <c r="L1986" s="3"/>
      <c r="P1986" s="3"/>
      <c r="V1986" s="3"/>
      <c r="X1986" s="3"/>
    </row>
    <row r="1987" spans="6:24" x14ac:dyDescent="0.25">
      <c r="F1987" s="2"/>
      <c r="H1987" s="3"/>
      <c r="I1987" s="3"/>
      <c r="L1987" s="3"/>
      <c r="P1987" s="3"/>
      <c r="V1987" s="3"/>
      <c r="X1987" s="3"/>
    </row>
    <row r="1988" spans="6:24" x14ac:dyDescent="0.25">
      <c r="F1988" s="2"/>
      <c r="H1988" s="3"/>
      <c r="I1988" s="3"/>
      <c r="L1988" s="3"/>
      <c r="P1988" s="3"/>
      <c r="V1988" s="3"/>
      <c r="X1988" s="3"/>
    </row>
    <row r="1989" spans="6:24" x14ac:dyDescent="0.25">
      <c r="F1989" s="2"/>
      <c r="H1989" s="3"/>
      <c r="I1989" s="3"/>
      <c r="L1989" s="3"/>
      <c r="P1989" s="3"/>
      <c r="V1989" s="3"/>
      <c r="X1989" s="3"/>
    </row>
    <row r="1990" spans="6:24" x14ac:dyDescent="0.25">
      <c r="F1990" s="2"/>
      <c r="H1990" s="3"/>
      <c r="I1990" s="3"/>
      <c r="L1990" s="3"/>
      <c r="P1990" s="3"/>
      <c r="V1990" s="3"/>
      <c r="X1990" s="3"/>
    </row>
    <row r="1991" spans="6:24" x14ac:dyDescent="0.25">
      <c r="F1991" s="2"/>
      <c r="H1991" s="3"/>
      <c r="I1991" s="3"/>
      <c r="L1991" s="3"/>
      <c r="P1991" s="3"/>
      <c r="V1991" s="3"/>
      <c r="X1991" s="3"/>
    </row>
    <row r="1992" spans="6:24" x14ac:dyDescent="0.25">
      <c r="F1992" s="2"/>
      <c r="H1992" s="3"/>
      <c r="I1992" s="3"/>
      <c r="L1992" s="3"/>
      <c r="P1992" s="3"/>
      <c r="V1992" s="3"/>
      <c r="X1992" s="3"/>
    </row>
    <row r="1993" spans="6:24" x14ac:dyDescent="0.25">
      <c r="F1993" s="2"/>
      <c r="H1993" s="3"/>
      <c r="I1993" s="3"/>
      <c r="L1993" s="3"/>
      <c r="P1993" s="3"/>
      <c r="V1993" s="3"/>
      <c r="X1993" s="3"/>
    </row>
    <row r="1994" spans="6:24" x14ac:dyDescent="0.25">
      <c r="F1994" s="2"/>
      <c r="H1994" s="3"/>
      <c r="I1994" s="3"/>
      <c r="L1994" s="3"/>
      <c r="P1994" s="3"/>
      <c r="V1994" s="3"/>
      <c r="X1994" s="3"/>
    </row>
    <row r="1995" spans="6:24" x14ac:dyDescent="0.25">
      <c r="F1995" s="2"/>
      <c r="H1995" s="3"/>
      <c r="I1995" s="3"/>
      <c r="L1995" s="3"/>
      <c r="P1995" s="3"/>
      <c r="V1995" s="3"/>
      <c r="X1995" s="3"/>
    </row>
    <row r="1996" spans="6:24" x14ac:dyDescent="0.25">
      <c r="F1996" s="2"/>
      <c r="H1996" s="3"/>
      <c r="I1996" s="3"/>
      <c r="L1996" s="3"/>
      <c r="P1996" s="3"/>
      <c r="V1996" s="3"/>
      <c r="X1996" s="3"/>
    </row>
    <row r="1997" spans="6:24" x14ac:dyDescent="0.25">
      <c r="F1997" s="2"/>
      <c r="H1997" s="3"/>
      <c r="I1997" s="3"/>
      <c r="L1997" s="3"/>
      <c r="P1997" s="3"/>
      <c r="V1997" s="3"/>
      <c r="X1997" s="3"/>
    </row>
    <row r="1998" spans="6:24" x14ac:dyDescent="0.25">
      <c r="F1998" s="2"/>
      <c r="H1998" s="3"/>
      <c r="I1998" s="3"/>
      <c r="L1998" s="3"/>
      <c r="P1998" s="3"/>
      <c r="V1998" s="3"/>
      <c r="X1998" s="3"/>
    </row>
    <row r="1999" spans="6:24" x14ac:dyDescent="0.25">
      <c r="F1999" s="2"/>
      <c r="H1999" s="3"/>
      <c r="I1999" s="3"/>
      <c r="L1999" s="3"/>
      <c r="P1999" s="3"/>
      <c r="V1999" s="3"/>
      <c r="X1999" s="3"/>
    </row>
    <row r="2000" spans="6:24" x14ac:dyDescent="0.25">
      <c r="F2000" s="2"/>
      <c r="H2000" s="3"/>
      <c r="I2000" s="3"/>
      <c r="L2000" s="3"/>
      <c r="P2000" s="3"/>
      <c r="V2000" s="3"/>
      <c r="X2000" s="3"/>
    </row>
    <row r="2001" spans="6:24" x14ac:dyDescent="0.25">
      <c r="F2001" s="2"/>
      <c r="H2001" s="3"/>
      <c r="I2001" s="3"/>
      <c r="L2001" s="3"/>
      <c r="P2001" s="3"/>
      <c r="V2001" s="3"/>
      <c r="X2001" s="3"/>
    </row>
    <row r="2002" spans="6:24" x14ac:dyDescent="0.25">
      <c r="F2002" s="2"/>
      <c r="H2002" s="3"/>
      <c r="I2002" s="3"/>
      <c r="L2002" s="3"/>
      <c r="P2002" s="3"/>
      <c r="V2002" s="3"/>
      <c r="X2002" s="3"/>
    </row>
    <row r="2003" spans="6:24" x14ac:dyDescent="0.25">
      <c r="F2003" s="2"/>
      <c r="H2003" s="3"/>
      <c r="I2003" s="3"/>
      <c r="L2003" s="3"/>
      <c r="P2003" s="3"/>
      <c r="V2003" s="3"/>
      <c r="X2003" s="3"/>
    </row>
    <row r="2004" spans="6:24" x14ac:dyDescent="0.25">
      <c r="F2004" s="2"/>
      <c r="H2004" s="3"/>
      <c r="I2004" s="3"/>
      <c r="L2004" s="3"/>
      <c r="P2004" s="3"/>
      <c r="V2004" s="3"/>
      <c r="X2004" s="3"/>
    </row>
    <row r="2005" spans="6:24" x14ac:dyDescent="0.25">
      <c r="F2005" s="2"/>
      <c r="H2005" s="3"/>
      <c r="I2005" s="3"/>
      <c r="L2005" s="3"/>
      <c r="P2005" s="3"/>
      <c r="V2005" s="3"/>
      <c r="X2005" s="3"/>
    </row>
    <row r="2006" spans="6:24" x14ac:dyDescent="0.25">
      <c r="F2006" s="2"/>
      <c r="H2006" s="3"/>
      <c r="I2006" s="3"/>
      <c r="L2006" s="3"/>
      <c r="P2006" s="3"/>
      <c r="V2006" s="3"/>
      <c r="X2006" s="3"/>
    </row>
    <row r="2007" spans="6:24" x14ac:dyDescent="0.25">
      <c r="F2007" s="2"/>
      <c r="H2007" s="3"/>
      <c r="I2007" s="3"/>
      <c r="L2007" s="3"/>
      <c r="P2007" s="3"/>
      <c r="V2007" s="3"/>
      <c r="X2007" s="3"/>
    </row>
    <row r="2008" spans="6:24" x14ac:dyDescent="0.25">
      <c r="F2008" s="2"/>
      <c r="H2008" s="3"/>
      <c r="I2008" s="3"/>
      <c r="L2008" s="3"/>
      <c r="P2008" s="3"/>
      <c r="V2008" s="3"/>
      <c r="X2008" s="3"/>
    </row>
    <row r="2009" spans="6:24" x14ac:dyDescent="0.25">
      <c r="F2009" s="2"/>
      <c r="H2009" s="3"/>
      <c r="I2009" s="3"/>
      <c r="L2009" s="3"/>
      <c r="P2009" s="3"/>
      <c r="V2009" s="3"/>
      <c r="X2009" s="3"/>
    </row>
    <row r="2010" spans="6:24" x14ac:dyDescent="0.25">
      <c r="F2010" s="2"/>
      <c r="H2010" s="3"/>
      <c r="I2010" s="3"/>
      <c r="L2010" s="3"/>
      <c r="P2010" s="3"/>
      <c r="V2010" s="3"/>
      <c r="X2010" s="3"/>
    </row>
    <row r="2011" spans="6:24" x14ac:dyDescent="0.25">
      <c r="F2011" s="2"/>
      <c r="H2011" s="3"/>
      <c r="I2011" s="3"/>
      <c r="L2011" s="3"/>
      <c r="P2011" s="3"/>
      <c r="V2011" s="3"/>
      <c r="X2011" s="3"/>
    </row>
    <row r="2012" spans="6:24" x14ac:dyDescent="0.25">
      <c r="F2012" s="2"/>
      <c r="H2012" s="3"/>
      <c r="I2012" s="3"/>
      <c r="L2012" s="3"/>
      <c r="P2012" s="3"/>
      <c r="V2012" s="3"/>
      <c r="X2012" s="3"/>
    </row>
    <row r="2013" spans="6:24" x14ac:dyDescent="0.25">
      <c r="F2013" s="2"/>
      <c r="H2013" s="3"/>
      <c r="I2013" s="3"/>
      <c r="L2013" s="3"/>
      <c r="P2013" s="3"/>
      <c r="V2013" s="3"/>
      <c r="X2013" s="3"/>
    </row>
    <row r="2014" spans="6:24" x14ac:dyDescent="0.25">
      <c r="F2014" s="2"/>
      <c r="H2014" s="3"/>
      <c r="I2014" s="3"/>
      <c r="L2014" s="3"/>
      <c r="P2014" s="3"/>
      <c r="V2014" s="3"/>
      <c r="X2014" s="3"/>
    </row>
    <row r="2015" spans="6:24" x14ac:dyDescent="0.25">
      <c r="F2015" s="2"/>
      <c r="H2015" s="3"/>
      <c r="I2015" s="3"/>
      <c r="L2015" s="3"/>
      <c r="P2015" s="3"/>
      <c r="V2015" s="3"/>
      <c r="X2015" s="3"/>
    </row>
    <row r="2016" spans="6:24" x14ac:dyDescent="0.25">
      <c r="F2016" s="2"/>
      <c r="H2016" s="3"/>
      <c r="I2016" s="3"/>
      <c r="L2016" s="3"/>
      <c r="P2016" s="3"/>
      <c r="V2016" s="3"/>
      <c r="X2016" s="3"/>
    </row>
    <row r="2017" spans="6:24" x14ac:dyDescent="0.25">
      <c r="F2017" s="2"/>
      <c r="H2017" s="3"/>
      <c r="I2017" s="3"/>
      <c r="L2017" s="3"/>
      <c r="P2017" s="3"/>
      <c r="V2017" s="3"/>
      <c r="X2017" s="3"/>
    </row>
    <row r="2018" spans="6:24" x14ac:dyDescent="0.25">
      <c r="F2018" s="2"/>
      <c r="H2018" s="3"/>
      <c r="I2018" s="3"/>
      <c r="L2018" s="3"/>
      <c r="P2018" s="3"/>
      <c r="V2018" s="3"/>
      <c r="X2018" s="3"/>
    </row>
    <row r="2019" spans="6:24" x14ac:dyDescent="0.25">
      <c r="F2019" s="2"/>
      <c r="H2019" s="3"/>
      <c r="I2019" s="3"/>
      <c r="L2019" s="3"/>
      <c r="P2019" s="3"/>
      <c r="V2019" s="3"/>
      <c r="X2019" s="3"/>
    </row>
    <row r="2020" spans="6:24" x14ac:dyDescent="0.25">
      <c r="F2020" s="2"/>
      <c r="H2020" s="3"/>
      <c r="I2020" s="3"/>
      <c r="L2020" s="3"/>
      <c r="P2020" s="3"/>
      <c r="V2020" s="3"/>
      <c r="X2020" s="3"/>
    </row>
    <row r="2021" spans="6:24" x14ac:dyDescent="0.25">
      <c r="F2021" s="2"/>
      <c r="H2021" s="3"/>
      <c r="I2021" s="3"/>
      <c r="L2021" s="3"/>
      <c r="P2021" s="3"/>
      <c r="V2021" s="3"/>
      <c r="X2021" s="3"/>
    </row>
    <row r="2022" spans="6:24" x14ac:dyDescent="0.25">
      <c r="F2022" s="2"/>
      <c r="H2022" s="3"/>
      <c r="I2022" s="3"/>
      <c r="L2022" s="3"/>
      <c r="P2022" s="3"/>
      <c r="V2022" s="3"/>
      <c r="X2022" s="3"/>
    </row>
    <row r="2023" spans="6:24" x14ac:dyDescent="0.25">
      <c r="F2023" s="2"/>
      <c r="H2023" s="3"/>
      <c r="I2023" s="3"/>
      <c r="L2023" s="3"/>
      <c r="P2023" s="3"/>
      <c r="V2023" s="3"/>
      <c r="X2023" s="3"/>
    </row>
    <row r="2024" spans="6:24" x14ac:dyDescent="0.25">
      <c r="F2024" s="2"/>
      <c r="H2024" s="3"/>
      <c r="I2024" s="3"/>
      <c r="L2024" s="3"/>
      <c r="P2024" s="3"/>
      <c r="V2024" s="3"/>
      <c r="X2024" s="3"/>
    </row>
    <row r="2025" spans="6:24" x14ac:dyDescent="0.25">
      <c r="F2025" s="2"/>
      <c r="H2025" s="3"/>
      <c r="I2025" s="3"/>
      <c r="L2025" s="3"/>
      <c r="P2025" s="3"/>
      <c r="V2025" s="3"/>
      <c r="X2025" s="3"/>
    </row>
    <row r="2026" spans="6:24" x14ac:dyDescent="0.25">
      <c r="F2026" s="2"/>
      <c r="H2026" s="3"/>
      <c r="I2026" s="3"/>
      <c r="L2026" s="3"/>
      <c r="P2026" s="3"/>
      <c r="V2026" s="3"/>
      <c r="X2026" s="3"/>
    </row>
    <row r="2027" spans="6:24" x14ac:dyDescent="0.25">
      <c r="F2027" s="2"/>
      <c r="H2027" s="3"/>
      <c r="I2027" s="3"/>
      <c r="L2027" s="3"/>
      <c r="P2027" s="3"/>
      <c r="V2027" s="3"/>
      <c r="X2027" s="3"/>
    </row>
    <row r="2028" spans="6:24" x14ac:dyDescent="0.25">
      <c r="F2028" s="2"/>
      <c r="H2028" s="3"/>
      <c r="I2028" s="3"/>
      <c r="L2028" s="3"/>
      <c r="P2028" s="3"/>
      <c r="V2028" s="3"/>
      <c r="X2028" s="3"/>
    </row>
    <row r="2029" spans="6:24" x14ac:dyDescent="0.25">
      <c r="F2029" s="2"/>
      <c r="H2029" s="3"/>
      <c r="I2029" s="3"/>
      <c r="L2029" s="3"/>
      <c r="P2029" s="3"/>
      <c r="V2029" s="3"/>
      <c r="X2029" s="3"/>
    </row>
    <row r="2030" spans="6:24" x14ac:dyDescent="0.25">
      <c r="F2030" s="2"/>
      <c r="H2030" s="3"/>
      <c r="I2030" s="3"/>
      <c r="L2030" s="3"/>
      <c r="P2030" s="3"/>
      <c r="V2030" s="3"/>
      <c r="X2030" s="3"/>
    </row>
    <row r="2031" spans="6:24" x14ac:dyDescent="0.25">
      <c r="F2031" s="2"/>
      <c r="H2031" s="3"/>
      <c r="I2031" s="3"/>
      <c r="L2031" s="3"/>
      <c r="P2031" s="3"/>
      <c r="V2031" s="3"/>
      <c r="X2031" s="3"/>
    </row>
    <row r="2032" spans="6:24" x14ac:dyDescent="0.25">
      <c r="F2032" s="2"/>
      <c r="H2032" s="3"/>
      <c r="I2032" s="3"/>
      <c r="L2032" s="3"/>
      <c r="P2032" s="3"/>
      <c r="V2032" s="3"/>
      <c r="X2032" s="3"/>
    </row>
    <row r="2033" spans="6:24" x14ac:dyDescent="0.25">
      <c r="F2033" s="2"/>
      <c r="H2033" s="3"/>
      <c r="I2033" s="3"/>
      <c r="L2033" s="3"/>
      <c r="P2033" s="3"/>
      <c r="V2033" s="3"/>
      <c r="X2033" s="3"/>
    </row>
    <row r="2034" spans="6:24" x14ac:dyDescent="0.25">
      <c r="F2034" s="2"/>
      <c r="H2034" s="3"/>
      <c r="I2034" s="3"/>
      <c r="L2034" s="3"/>
      <c r="P2034" s="3"/>
      <c r="V2034" s="3"/>
      <c r="X2034" s="3"/>
    </row>
    <row r="2035" spans="6:24" x14ac:dyDescent="0.25">
      <c r="F2035" s="2"/>
      <c r="H2035" s="3"/>
      <c r="I2035" s="3"/>
      <c r="L2035" s="3"/>
      <c r="P2035" s="3"/>
      <c r="V2035" s="3"/>
      <c r="X2035" s="3"/>
    </row>
    <row r="2036" spans="6:24" x14ac:dyDescent="0.25">
      <c r="F2036" s="2"/>
      <c r="H2036" s="3"/>
      <c r="I2036" s="3"/>
      <c r="L2036" s="3"/>
      <c r="P2036" s="3"/>
      <c r="V2036" s="3"/>
      <c r="X2036" s="3"/>
    </row>
    <row r="2037" spans="6:24" x14ac:dyDescent="0.25">
      <c r="F2037" s="2"/>
      <c r="H2037" s="3"/>
      <c r="I2037" s="3"/>
      <c r="L2037" s="3"/>
      <c r="P2037" s="3"/>
      <c r="V2037" s="3"/>
      <c r="X2037" s="3"/>
    </row>
    <row r="2038" spans="6:24" x14ac:dyDescent="0.25">
      <c r="F2038" s="2"/>
      <c r="H2038" s="3"/>
      <c r="I2038" s="3"/>
      <c r="L2038" s="3"/>
      <c r="P2038" s="3"/>
      <c r="V2038" s="3"/>
      <c r="X2038" s="3"/>
    </row>
    <row r="2039" spans="6:24" x14ac:dyDescent="0.25">
      <c r="F2039" s="2"/>
      <c r="H2039" s="3"/>
      <c r="I2039" s="3"/>
      <c r="L2039" s="3"/>
      <c r="P2039" s="3"/>
      <c r="V2039" s="3"/>
      <c r="X2039" s="3"/>
    </row>
    <row r="2040" spans="6:24" x14ac:dyDescent="0.25">
      <c r="F2040" s="2"/>
      <c r="H2040" s="3"/>
      <c r="I2040" s="3"/>
      <c r="L2040" s="3"/>
      <c r="P2040" s="3"/>
      <c r="V2040" s="3"/>
      <c r="X2040" s="3"/>
    </row>
    <row r="2041" spans="6:24" x14ac:dyDescent="0.25">
      <c r="F2041" s="2"/>
      <c r="H2041" s="3"/>
      <c r="I2041" s="3"/>
      <c r="L2041" s="3"/>
      <c r="P2041" s="3"/>
      <c r="V2041" s="3"/>
      <c r="X2041" s="3"/>
    </row>
    <row r="2042" spans="6:24" x14ac:dyDescent="0.25">
      <c r="F2042" s="2"/>
      <c r="H2042" s="3"/>
      <c r="I2042" s="3"/>
      <c r="L2042" s="3"/>
      <c r="P2042" s="3"/>
      <c r="V2042" s="3"/>
      <c r="X2042" s="3"/>
    </row>
    <row r="2043" spans="6:24" x14ac:dyDescent="0.25">
      <c r="F2043" s="2"/>
      <c r="H2043" s="3"/>
      <c r="I2043" s="3"/>
      <c r="L2043" s="3"/>
      <c r="P2043" s="3"/>
      <c r="V2043" s="3"/>
      <c r="X2043" s="3"/>
    </row>
    <row r="2044" spans="6:24" x14ac:dyDescent="0.25">
      <c r="F2044" s="2"/>
      <c r="H2044" s="3"/>
      <c r="I2044" s="3"/>
      <c r="L2044" s="3"/>
      <c r="P2044" s="3"/>
      <c r="V2044" s="3"/>
      <c r="X2044" s="3"/>
    </row>
    <row r="2045" spans="6:24" x14ac:dyDescent="0.25">
      <c r="F2045" s="2"/>
      <c r="H2045" s="3"/>
      <c r="I2045" s="3"/>
      <c r="L2045" s="3"/>
      <c r="P2045" s="3"/>
      <c r="V2045" s="3"/>
      <c r="X2045" s="3"/>
    </row>
    <row r="2046" spans="6:24" x14ac:dyDescent="0.25">
      <c r="F2046" s="2"/>
      <c r="H2046" s="3"/>
      <c r="I2046" s="3"/>
      <c r="L2046" s="3"/>
      <c r="P2046" s="3"/>
      <c r="V2046" s="3"/>
      <c r="X2046" s="3"/>
    </row>
    <row r="2047" spans="6:24" x14ac:dyDescent="0.25">
      <c r="F2047" s="2"/>
      <c r="H2047" s="3"/>
      <c r="I2047" s="3"/>
      <c r="L2047" s="3"/>
      <c r="P2047" s="3"/>
      <c r="V2047" s="3"/>
      <c r="X2047" s="3"/>
    </row>
    <row r="2048" spans="6:24" x14ac:dyDescent="0.25">
      <c r="F2048" s="2"/>
      <c r="H2048" s="3"/>
      <c r="I2048" s="3"/>
      <c r="L2048" s="3"/>
      <c r="P2048" s="3"/>
      <c r="V2048" s="3"/>
      <c r="X2048" s="3"/>
    </row>
    <row r="2049" spans="6:24" x14ac:dyDescent="0.25">
      <c r="F2049" s="2"/>
      <c r="H2049" s="3"/>
      <c r="I2049" s="3"/>
      <c r="L2049" s="3"/>
      <c r="P2049" s="3"/>
      <c r="V2049" s="3"/>
      <c r="X2049" s="3"/>
    </row>
    <row r="2050" spans="6:24" x14ac:dyDescent="0.25">
      <c r="F2050" s="2"/>
      <c r="H2050" s="3"/>
      <c r="I2050" s="3"/>
      <c r="L2050" s="3"/>
      <c r="P2050" s="3"/>
      <c r="V2050" s="3"/>
      <c r="X2050" s="3"/>
    </row>
    <row r="2051" spans="6:24" x14ac:dyDescent="0.25">
      <c r="F2051" s="2"/>
      <c r="H2051" s="3"/>
      <c r="I2051" s="3"/>
      <c r="L2051" s="3"/>
      <c r="P2051" s="3"/>
      <c r="V2051" s="3"/>
      <c r="X2051" s="3"/>
    </row>
    <row r="2052" spans="6:24" x14ac:dyDescent="0.25">
      <c r="F2052" s="2"/>
      <c r="H2052" s="3"/>
      <c r="I2052" s="3"/>
      <c r="L2052" s="3"/>
      <c r="P2052" s="3"/>
      <c r="V2052" s="3"/>
      <c r="X2052" s="3"/>
    </row>
    <row r="2053" spans="6:24" x14ac:dyDescent="0.25">
      <c r="F2053" s="2"/>
      <c r="H2053" s="3"/>
      <c r="I2053" s="3"/>
      <c r="L2053" s="3"/>
      <c r="P2053" s="3"/>
      <c r="V2053" s="3"/>
      <c r="X2053" s="3"/>
    </row>
    <row r="2054" spans="6:24" x14ac:dyDescent="0.25">
      <c r="F2054" s="2"/>
      <c r="H2054" s="3"/>
      <c r="I2054" s="3"/>
      <c r="L2054" s="3"/>
      <c r="P2054" s="3"/>
      <c r="V2054" s="3"/>
      <c r="X2054" s="3"/>
    </row>
    <row r="2055" spans="6:24" x14ac:dyDescent="0.25">
      <c r="F2055" s="2"/>
      <c r="H2055" s="3"/>
      <c r="I2055" s="3"/>
      <c r="L2055" s="3"/>
      <c r="P2055" s="3"/>
      <c r="V2055" s="3"/>
      <c r="X2055" s="3"/>
    </row>
    <row r="2056" spans="6:24" x14ac:dyDescent="0.25">
      <c r="F2056" s="2"/>
      <c r="H2056" s="3"/>
      <c r="I2056" s="3"/>
      <c r="L2056" s="3"/>
      <c r="P2056" s="3"/>
      <c r="V2056" s="3"/>
      <c r="X2056" s="3"/>
    </row>
    <row r="2057" spans="6:24" x14ac:dyDescent="0.25">
      <c r="F2057" s="2"/>
      <c r="H2057" s="3"/>
      <c r="I2057" s="3"/>
      <c r="L2057" s="3"/>
      <c r="P2057" s="3"/>
      <c r="V2057" s="3"/>
      <c r="X2057" s="3"/>
    </row>
    <row r="2058" spans="6:24" x14ac:dyDescent="0.25">
      <c r="F2058" s="2"/>
      <c r="H2058" s="3"/>
      <c r="I2058" s="3"/>
      <c r="L2058" s="3"/>
      <c r="P2058" s="3"/>
      <c r="V2058" s="3"/>
      <c r="X2058" s="3"/>
    </row>
    <row r="2059" spans="6:24" x14ac:dyDescent="0.25">
      <c r="F2059" s="2"/>
      <c r="H2059" s="3"/>
      <c r="I2059" s="3"/>
      <c r="L2059" s="3"/>
      <c r="P2059" s="3"/>
      <c r="V2059" s="3"/>
      <c r="X2059" s="3"/>
    </row>
    <row r="2060" spans="6:24" x14ac:dyDescent="0.25">
      <c r="F2060" s="2"/>
      <c r="H2060" s="3"/>
      <c r="I2060" s="3"/>
      <c r="L2060" s="3"/>
      <c r="P2060" s="3"/>
      <c r="V2060" s="3"/>
      <c r="X2060" s="3"/>
    </row>
    <row r="2061" spans="6:24" x14ac:dyDescent="0.25">
      <c r="F2061" s="2"/>
      <c r="H2061" s="3"/>
      <c r="I2061" s="3"/>
      <c r="L2061" s="3"/>
      <c r="P2061" s="3"/>
      <c r="V2061" s="3"/>
      <c r="X2061" s="3"/>
    </row>
    <row r="2062" spans="6:24" x14ac:dyDescent="0.25">
      <c r="F2062" s="2"/>
      <c r="H2062" s="3"/>
      <c r="I2062" s="3"/>
      <c r="L2062" s="3"/>
      <c r="P2062" s="3"/>
      <c r="V2062" s="3"/>
      <c r="X2062" s="3"/>
    </row>
    <row r="2063" spans="6:24" x14ac:dyDescent="0.25">
      <c r="F2063" s="2"/>
      <c r="H2063" s="3"/>
      <c r="I2063" s="3"/>
      <c r="L2063" s="3"/>
      <c r="P2063" s="3"/>
      <c r="V2063" s="3"/>
      <c r="X2063" s="3"/>
    </row>
    <row r="2064" spans="6:24" x14ac:dyDescent="0.25">
      <c r="F2064" s="2"/>
      <c r="H2064" s="3"/>
      <c r="I2064" s="3"/>
      <c r="L2064" s="3"/>
      <c r="P2064" s="3"/>
      <c r="V2064" s="3"/>
      <c r="X2064" s="3"/>
    </row>
    <row r="2065" spans="6:24" x14ac:dyDescent="0.25">
      <c r="F2065" s="2"/>
      <c r="H2065" s="3"/>
      <c r="I2065" s="3"/>
      <c r="L2065" s="3"/>
      <c r="P2065" s="3"/>
      <c r="V2065" s="3"/>
      <c r="X2065" s="3"/>
    </row>
    <row r="2066" spans="6:24" x14ac:dyDescent="0.25">
      <c r="F2066" s="2"/>
      <c r="H2066" s="3"/>
      <c r="I2066" s="3"/>
      <c r="L2066" s="3"/>
      <c r="P2066" s="3"/>
      <c r="V2066" s="3"/>
      <c r="X2066" s="3"/>
    </row>
    <row r="2067" spans="6:24" x14ac:dyDescent="0.25">
      <c r="F2067" s="2"/>
      <c r="H2067" s="3"/>
      <c r="I2067" s="3"/>
      <c r="L2067" s="3"/>
      <c r="P2067" s="3"/>
      <c r="V2067" s="3"/>
      <c r="X2067" s="3"/>
    </row>
    <row r="2068" spans="6:24" x14ac:dyDescent="0.25">
      <c r="F2068" s="2"/>
      <c r="H2068" s="3"/>
      <c r="I2068" s="3"/>
      <c r="L2068" s="3"/>
      <c r="P2068" s="3"/>
      <c r="V2068" s="3"/>
      <c r="X2068" s="3"/>
    </row>
    <row r="2069" spans="6:24" x14ac:dyDescent="0.25">
      <c r="F2069" s="2"/>
      <c r="H2069" s="3"/>
      <c r="I2069" s="3"/>
      <c r="L2069" s="3"/>
      <c r="P2069" s="3"/>
      <c r="V2069" s="3"/>
      <c r="X2069" s="3"/>
    </row>
    <row r="2070" spans="6:24" x14ac:dyDescent="0.25">
      <c r="F2070" s="2"/>
      <c r="H2070" s="3"/>
      <c r="I2070" s="3"/>
      <c r="L2070" s="3"/>
      <c r="P2070" s="3"/>
      <c r="V2070" s="3"/>
      <c r="X2070" s="3"/>
    </row>
    <row r="2071" spans="6:24" x14ac:dyDescent="0.25">
      <c r="F2071" s="2"/>
      <c r="H2071" s="3"/>
      <c r="I2071" s="3"/>
      <c r="L2071" s="3"/>
      <c r="P2071" s="3"/>
      <c r="V2071" s="3"/>
      <c r="X2071" s="3"/>
    </row>
    <row r="2072" spans="6:24" x14ac:dyDescent="0.25">
      <c r="F2072" s="2"/>
      <c r="H2072" s="3"/>
      <c r="I2072" s="3"/>
      <c r="L2072" s="3"/>
      <c r="P2072" s="3"/>
      <c r="V2072" s="3"/>
      <c r="X2072" s="3"/>
    </row>
    <row r="2073" spans="6:24" x14ac:dyDescent="0.25">
      <c r="F2073" s="2"/>
      <c r="P2073" s="3"/>
      <c r="V2073" s="3"/>
      <c r="X2073" s="3"/>
    </row>
    <row r="2074" spans="6:24" x14ac:dyDescent="0.25">
      <c r="F2074" s="2"/>
      <c r="H2074" s="3"/>
      <c r="I2074" s="3"/>
      <c r="L2074" s="3"/>
      <c r="P2074" s="3"/>
      <c r="V2074" s="3"/>
      <c r="X2074" s="3"/>
    </row>
    <row r="2075" spans="6:24" x14ac:dyDescent="0.25">
      <c r="F2075" s="2"/>
      <c r="H2075" s="3"/>
      <c r="I2075" s="3"/>
      <c r="L2075" s="3"/>
      <c r="P2075" s="3"/>
      <c r="V2075" s="3"/>
      <c r="X2075" s="3"/>
    </row>
    <row r="2076" spans="6:24" x14ac:dyDescent="0.25">
      <c r="F2076" s="2"/>
      <c r="H2076" s="3"/>
      <c r="I2076" s="3"/>
      <c r="L2076" s="3"/>
      <c r="P2076" s="3"/>
      <c r="V2076" s="3"/>
      <c r="X2076" s="3"/>
    </row>
    <row r="2077" spans="6:24" x14ac:dyDescent="0.25">
      <c r="F2077" s="2"/>
      <c r="H2077" s="3"/>
      <c r="I2077" s="3"/>
      <c r="L2077" s="3"/>
      <c r="P2077" s="3"/>
      <c r="V2077" s="3"/>
      <c r="X2077" s="3"/>
    </row>
    <row r="2078" spans="6:24" x14ac:dyDescent="0.25">
      <c r="F2078" s="2"/>
      <c r="H2078" s="3"/>
      <c r="I2078" s="3"/>
      <c r="L2078" s="3"/>
      <c r="P2078" s="3"/>
      <c r="V2078" s="3"/>
      <c r="X2078" s="3"/>
    </row>
    <row r="2079" spans="6:24" x14ac:dyDescent="0.25">
      <c r="F2079" s="2"/>
      <c r="H2079" s="3"/>
      <c r="I2079" s="3"/>
      <c r="L2079" s="3"/>
      <c r="P2079" s="3"/>
      <c r="V2079" s="3"/>
      <c r="X2079" s="3"/>
    </row>
    <row r="2080" spans="6:24" x14ac:dyDescent="0.25">
      <c r="F2080" s="2"/>
      <c r="H2080" s="3"/>
      <c r="I2080" s="3"/>
      <c r="L2080" s="3"/>
      <c r="P2080" s="3"/>
      <c r="V2080" s="3"/>
      <c r="X2080" s="3"/>
    </row>
    <row r="2081" spans="6:24" x14ac:dyDescent="0.25">
      <c r="F2081" s="2"/>
      <c r="H2081" s="3"/>
      <c r="I2081" s="3"/>
      <c r="L2081" s="3"/>
      <c r="P2081" s="3"/>
      <c r="V2081" s="3"/>
      <c r="X2081" s="3"/>
    </row>
    <row r="2082" spans="6:24" x14ac:dyDescent="0.25">
      <c r="F2082" s="2"/>
      <c r="H2082" s="3"/>
      <c r="I2082" s="3"/>
      <c r="L2082" s="3"/>
      <c r="P2082" s="3"/>
      <c r="V2082" s="3"/>
      <c r="X2082" s="3"/>
    </row>
    <row r="2083" spans="6:24" x14ac:dyDescent="0.25">
      <c r="F2083" s="2"/>
      <c r="H2083" s="3"/>
      <c r="I2083" s="3"/>
      <c r="L2083" s="3"/>
      <c r="P2083" s="3"/>
      <c r="V2083" s="3"/>
      <c r="X2083" s="3"/>
    </row>
    <row r="2084" spans="6:24" x14ac:dyDescent="0.25">
      <c r="F2084" s="2"/>
      <c r="H2084" s="3"/>
      <c r="I2084" s="3"/>
      <c r="L2084" s="3"/>
      <c r="P2084" s="3"/>
      <c r="V2084" s="3"/>
      <c r="X2084" s="3"/>
    </row>
    <row r="2085" spans="6:24" x14ac:dyDescent="0.25">
      <c r="F2085" s="2"/>
      <c r="H2085" s="3"/>
      <c r="I2085" s="3"/>
      <c r="L2085" s="3"/>
      <c r="P2085" s="3"/>
      <c r="V2085" s="3"/>
      <c r="X2085" s="3"/>
    </row>
    <row r="2086" spans="6:24" x14ac:dyDescent="0.25">
      <c r="F2086" s="2"/>
      <c r="H2086" s="3"/>
      <c r="I2086" s="3"/>
      <c r="L2086" s="3"/>
      <c r="P2086" s="3"/>
      <c r="V2086" s="3"/>
      <c r="X2086" s="3"/>
    </row>
    <row r="2087" spans="6:24" x14ac:dyDescent="0.25">
      <c r="F2087" s="2"/>
      <c r="H2087" s="3"/>
      <c r="I2087" s="3"/>
      <c r="L2087" s="3"/>
      <c r="P2087" s="3"/>
      <c r="V2087" s="3"/>
      <c r="X2087" s="3"/>
    </row>
    <row r="2088" spans="6:24" x14ac:dyDescent="0.25">
      <c r="F2088" s="2"/>
      <c r="H2088" s="3"/>
      <c r="I2088" s="3"/>
      <c r="L2088" s="3"/>
      <c r="P2088" s="3"/>
      <c r="V2088" s="3"/>
      <c r="X2088" s="3"/>
    </row>
    <row r="2089" spans="6:24" x14ac:dyDescent="0.25">
      <c r="F2089" s="2"/>
      <c r="H2089" s="3"/>
      <c r="I2089" s="3"/>
      <c r="L2089" s="3"/>
      <c r="P2089" s="3"/>
      <c r="V2089" s="3"/>
      <c r="X2089" s="3"/>
    </row>
    <row r="2090" spans="6:24" x14ac:dyDescent="0.25">
      <c r="F2090" s="2"/>
      <c r="H2090" s="3"/>
      <c r="I2090" s="3"/>
      <c r="L2090" s="3"/>
      <c r="P2090" s="3"/>
      <c r="V2090" s="3"/>
      <c r="X2090" s="3"/>
    </row>
    <row r="2091" spans="6:24" x14ac:dyDescent="0.25">
      <c r="F2091" s="2"/>
      <c r="H2091" s="3"/>
      <c r="I2091" s="3"/>
      <c r="L2091" s="3"/>
      <c r="P2091" s="3"/>
      <c r="V2091" s="3"/>
      <c r="X2091" s="3"/>
    </row>
    <row r="2092" spans="6:24" x14ac:dyDescent="0.25">
      <c r="F2092" s="2"/>
      <c r="H2092" s="3"/>
      <c r="I2092" s="3"/>
      <c r="L2092" s="3"/>
      <c r="P2092" s="3"/>
      <c r="V2092" s="3"/>
      <c r="X2092" s="3"/>
    </row>
    <row r="2093" spans="6:24" x14ac:dyDescent="0.25">
      <c r="F2093" s="2"/>
      <c r="H2093" s="3"/>
      <c r="I2093" s="3"/>
      <c r="L2093" s="3"/>
      <c r="P2093" s="3"/>
      <c r="V2093" s="3"/>
      <c r="X2093" s="3"/>
    </row>
    <row r="2094" spans="6:24" x14ac:dyDescent="0.25">
      <c r="F2094" s="2"/>
      <c r="H2094" s="3"/>
      <c r="I2094" s="3"/>
      <c r="L2094" s="3"/>
      <c r="P2094" s="3"/>
      <c r="V2094" s="3"/>
      <c r="X2094" s="3"/>
    </row>
    <row r="2095" spans="6:24" x14ac:dyDescent="0.25">
      <c r="F2095" s="2"/>
      <c r="H2095" s="3"/>
      <c r="I2095" s="3"/>
      <c r="L2095" s="3"/>
      <c r="P2095" s="3"/>
      <c r="V2095" s="3"/>
      <c r="X2095" s="3"/>
    </row>
    <row r="2096" spans="6:24" x14ac:dyDescent="0.25">
      <c r="F2096" s="2"/>
      <c r="H2096" s="3"/>
      <c r="I2096" s="3"/>
      <c r="L2096" s="3"/>
      <c r="P2096" s="3"/>
      <c r="V2096" s="3"/>
      <c r="X2096" s="3"/>
    </row>
    <row r="2097" spans="6:24" x14ac:dyDescent="0.25">
      <c r="F2097" s="2"/>
      <c r="H2097" s="3"/>
      <c r="I2097" s="3"/>
      <c r="L2097" s="3"/>
      <c r="P2097" s="3"/>
      <c r="V2097" s="3"/>
      <c r="X2097" s="3"/>
    </row>
    <row r="2098" spans="6:24" x14ac:dyDescent="0.25">
      <c r="F2098" s="2"/>
      <c r="H2098" s="3"/>
      <c r="I2098" s="3"/>
      <c r="L2098" s="3"/>
      <c r="P2098" s="3"/>
      <c r="V2098" s="3"/>
      <c r="X2098" s="3"/>
    </row>
    <row r="2099" spans="6:24" x14ac:dyDescent="0.25">
      <c r="F2099" s="2"/>
      <c r="H2099" s="3"/>
      <c r="I2099" s="3"/>
      <c r="L2099" s="3"/>
      <c r="P2099" s="3"/>
      <c r="V2099" s="3"/>
      <c r="X2099" s="3"/>
    </row>
    <row r="2100" spans="6:24" x14ac:dyDescent="0.25">
      <c r="F2100" s="2"/>
      <c r="H2100" s="3"/>
      <c r="I2100" s="3"/>
      <c r="L2100" s="3"/>
      <c r="P2100" s="3"/>
      <c r="V2100" s="3"/>
      <c r="X2100" s="3"/>
    </row>
    <row r="2101" spans="6:24" x14ac:dyDescent="0.25">
      <c r="F2101" s="2"/>
      <c r="H2101" s="3"/>
      <c r="I2101" s="3"/>
      <c r="L2101" s="3"/>
      <c r="P2101" s="3"/>
      <c r="V2101" s="3"/>
      <c r="X2101" s="3"/>
    </row>
    <row r="2102" spans="6:24" x14ac:dyDescent="0.25">
      <c r="F2102" s="2"/>
      <c r="H2102" s="3"/>
      <c r="I2102" s="3"/>
      <c r="L2102" s="3"/>
      <c r="P2102" s="3"/>
      <c r="V2102" s="3"/>
      <c r="X2102" s="3"/>
    </row>
    <row r="2103" spans="6:24" x14ac:dyDescent="0.25">
      <c r="F2103" s="2"/>
      <c r="H2103" s="3"/>
      <c r="I2103" s="3"/>
      <c r="L2103" s="3"/>
      <c r="P2103" s="3"/>
      <c r="V2103" s="3"/>
      <c r="X2103" s="3"/>
    </row>
    <row r="2104" spans="6:24" x14ac:dyDescent="0.25">
      <c r="F2104" s="2"/>
      <c r="H2104" s="3"/>
      <c r="I2104" s="3"/>
      <c r="L2104" s="3"/>
      <c r="P2104" s="3"/>
      <c r="V2104" s="3"/>
      <c r="X2104" s="3"/>
    </row>
    <row r="2105" spans="6:24" x14ac:dyDescent="0.25">
      <c r="F2105" s="2"/>
      <c r="H2105" s="3"/>
      <c r="I2105" s="3"/>
      <c r="L2105" s="3"/>
      <c r="P2105" s="3"/>
      <c r="V2105" s="3"/>
      <c r="X2105" s="3"/>
    </row>
    <row r="2106" spans="6:24" x14ac:dyDescent="0.25">
      <c r="F2106" s="2"/>
      <c r="H2106" s="3"/>
      <c r="I2106" s="3"/>
      <c r="L2106" s="3"/>
      <c r="P2106" s="3"/>
      <c r="V2106" s="3"/>
      <c r="X2106" s="3"/>
    </row>
    <row r="2107" spans="6:24" x14ac:dyDescent="0.25">
      <c r="F2107" s="2"/>
      <c r="H2107" s="3"/>
      <c r="I2107" s="3"/>
      <c r="L2107" s="3"/>
      <c r="P2107" s="3"/>
      <c r="V2107" s="3"/>
      <c r="X2107" s="3"/>
    </row>
    <row r="2108" spans="6:24" x14ac:dyDescent="0.25">
      <c r="F2108" s="2"/>
      <c r="H2108" s="3"/>
      <c r="I2108" s="3"/>
      <c r="L2108" s="3"/>
      <c r="P2108" s="3"/>
      <c r="V2108" s="3"/>
      <c r="X2108" s="3"/>
    </row>
    <row r="2109" spans="6:24" x14ac:dyDescent="0.25">
      <c r="F2109" s="2"/>
      <c r="H2109" s="3"/>
      <c r="I2109" s="3"/>
      <c r="L2109" s="3"/>
      <c r="P2109" s="3"/>
      <c r="V2109" s="3"/>
      <c r="X2109" s="3"/>
    </row>
    <row r="2110" spans="6:24" x14ac:dyDescent="0.25">
      <c r="F2110" s="2"/>
      <c r="H2110" s="3"/>
      <c r="I2110" s="3"/>
      <c r="L2110" s="3"/>
      <c r="P2110" s="3"/>
      <c r="V2110" s="3"/>
      <c r="X2110" s="3"/>
    </row>
    <row r="2111" spans="6:24" x14ac:dyDescent="0.25">
      <c r="F2111" s="2"/>
      <c r="P2111" s="3"/>
      <c r="V2111" s="3"/>
      <c r="X2111" s="3"/>
    </row>
    <row r="2112" spans="6:24" x14ac:dyDescent="0.25">
      <c r="F2112" s="2"/>
      <c r="H2112" s="3"/>
      <c r="I2112" s="3"/>
      <c r="L2112" s="3"/>
      <c r="P2112" s="3"/>
      <c r="V2112" s="3"/>
      <c r="X2112" s="3"/>
    </row>
    <row r="2113" spans="6:24" x14ac:dyDescent="0.25">
      <c r="F2113" s="2"/>
      <c r="P2113" s="3"/>
      <c r="V2113" s="3"/>
      <c r="X2113" s="3"/>
    </row>
    <row r="2114" spans="6:24" x14ac:dyDescent="0.25">
      <c r="F2114" s="2"/>
      <c r="H2114" s="3"/>
      <c r="I2114" s="3"/>
      <c r="L2114" s="3"/>
      <c r="P2114" s="3"/>
      <c r="V2114" s="3"/>
      <c r="X2114" s="3"/>
    </row>
    <row r="2115" spans="6:24" x14ac:dyDescent="0.25">
      <c r="F2115" s="2"/>
      <c r="P2115" s="3"/>
      <c r="V2115" s="3"/>
      <c r="X2115" s="3"/>
    </row>
    <row r="2116" spans="6:24" x14ac:dyDescent="0.25">
      <c r="F2116" s="2"/>
      <c r="H2116" s="3"/>
      <c r="I2116" s="3"/>
      <c r="L2116" s="3"/>
      <c r="P2116" s="3"/>
      <c r="V2116" s="3"/>
      <c r="X2116" s="3"/>
    </row>
    <row r="2117" spans="6:24" x14ac:dyDescent="0.25">
      <c r="F2117" s="2"/>
      <c r="H2117" s="3"/>
      <c r="I2117" s="3"/>
      <c r="L2117" s="3"/>
      <c r="P2117" s="3"/>
      <c r="V2117" s="3"/>
      <c r="X2117" s="3"/>
    </row>
    <row r="2118" spans="6:24" x14ac:dyDescent="0.25">
      <c r="F2118" s="2"/>
      <c r="H2118" s="3"/>
      <c r="I2118" s="3"/>
      <c r="L2118" s="3"/>
      <c r="P2118" s="3"/>
      <c r="V2118" s="3"/>
      <c r="X2118" s="3"/>
    </row>
    <row r="2119" spans="6:24" x14ac:dyDescent="0.25">
      <c r="F2119" s="2"/>
      <c r="H2119" s="3"/>
      <c r="I2119" s="3"/>
      <c r="L2119" s="3"/>
      <c r="P2119" s="3"/>
      <c r="V2119" s="3"/>
      <c r="X2119" s="3"/>
    </row>
    <row r="2120" spans="6:24" x14ac:dyDescent="0.25">
      <c r="F2120" s="2"/>
      <c r="H2120" s="3"/>
      <c r="I2120" s="3"/>
      <c r="L2120" s="3"/>
      <c r="P2120" s="3"/>
      <c r="V2120" s="3"/>
      <c r="X2120" s="3"/>
    </row>
    <row r="2121" spans="6:24" x14ac:dyDescent="0.25">
      <c r="F2121" s="2"/>
      <c r="H2121" s="3"/>
      <c r="I2121" s="3"/>
      <c r="L2121" s="3"/>
      <c r="P2121" s="3"/>
      <c r="V2121" s="3"/>
      <c r="X2121" s="3"/>
    </row>
    <row r="2122" spans="6:24" x14ac:dyDescent="0.25">
      <c r="F2122" s="2"/>
      <c r="H2122" s="3"/>
      <c r="I2122" s="3"/>
      <c r="L2122" s="3"/>
      <c r="P2122" s="3"/>
      <c r="V2122" s="3"/>
      <c r="X2122" s="3"/>
    </row>
    <row r="2123" spans="6:24" x14ac:dyDescent="0.25">
      <c r="F2123" s="2"/>
      <c r="H2123" s="3"/>
      <c r="I2123" s="3"/>
      <c r="L2123" s="3"/>
      <c r="P2123" s="3"/>
      <c r="V2123" s="3"/>
      <c r="X2123" s="3"/>
    </row>
    <row r="2124" spans="6:24" x14ac:dyDescent="0.25">
      <c r="F2124" s="2"/>
      <c r="H2124" s="3"/>
      <c r="I2124" s="3"/>
      <c r="L2124" s="3"/>
      <c r="P2124" s="3"/>
      <c r="V2124" s="3"/>
      <c r="X2124" s="3"/>
    </row>
    <row r="2125" spans="6:24" x14ac:dyDescent="0.25">
      <c r="F2125" s="2"/>
      <c r="H2125" s="3"/>
      <c r="I2125" s="3"/>
      <c r="L2125" s="3"/>
      <c r="P2125" s="3"/>
      <c r="V2125" s="3"/>
      <c r="X2125" s="3"/>
    </row>
    <row r="2126" spans="6:24" x14ac:dyDescent="0.25">
      <c r="F2126" s="2"/>
      <c r="H2126" s="3"/>
      <c r="I2126" s="3"/>
      <c r="L2126" s="3"/>
      <c r="P2126" s="3"/>
      <c r="V2126" s="3"/>
      <c r="X2126" s="3"/>
    </row>
    <row r="2127" spans="6:24" x14ac:dyDescent="0.25">
      <c r="F2127" s="2"/>
      <c r="H2127" s="3"/>
      <c r="I2127" s="3"/>
      <c r="L2127" s="3"/>
      <c r="P2127" s="3"/>
      <c r="V2127" s="3"/>
      <c r="X2127" s="3"/>
    </row>
    <row r="2128" spans="6:24" x14ac:dyDescent="0.25">
      <c r="F2128" s="2"/>
      <c r="H2128" s="3"/>
      <c r="I2128" s="3"/>
      <c r="L2128" s="3"/>
      <c r="P2128" s="3"/>
      <c r="V2128" s="3"/>
      <c r="X2128" s="3"/>
    </row>
    <row r="2129" spans="6:24" x14ac:dyDescent="0.25">
      <c r="F2129" s="2"/>
      <c r="H2129" s="3"/>
      <c r="I2129" s="3"/>
      <c r="L2129" s="3"/>
      <c r="P2129" s="3"/>
      <c r="V2129" s="3"/>
      <c r="X2129" s="3"/>
    </row>
    <row r="2130" spans="6:24" x14ac:dyDescent="0.25">
      <c r="F2130" s="2"/>
      <c r="H2130" s="3"/>
      <c r="I2130" s="3"/>
      <c r="L2130" s="3"/>
      <c r="P2130" s="3"/>
      <c r="V2130" s="3"/>
      <c r="X2130" s="3"/>
    </row>
    <row r="2131" spans="6:24" x14ac:dyDescent="0.25">
      <c r="F2131" s="2"/>
      <c r="H2131" s="3"/>
      <c r="I2131" s="3"/>
      <c r="L2131" s="3"/>
      <c r="P2131" s="3"/>
      <c r="V2131" s="3"/>
      <c r="X2131" s="3"/>
    </row>
    <row r="2132" spans="6:24" x14ac:dyDescent="0.25">
      <c r="F2132" s="2"/>
      <c r="P2132" s="3"/>
      <c r="V2132" s="3"/>
      <c r="X2132" s="3"/>
    </row>
    <row r="2133" spans="6:24" x14ac:dyDescent="0.25">
      <c r="F2133" s="2"/>
      <c r="H2133" s="3"/>
      <c r="I2133" s="3"/>
      <c r="L2133" s="3"/>
      <c r="P2133" s="3"/>
      <c r="V2133" s="3"/>
      <c r="X2133" s="3"/>
    </row>
    <row r="2134" spans="6:24" x14ac:dyDescent="0.25">
      <c r="F2134" s="2"/>
      <c r="H2134" s="3"/>
      <c r="I2134" s="3"/>
      <c r="L2134" s="3"/>
      <c r="P2134" s="3"/>
      <c r="V2134" s="3"/>
      <c r="X2134" s="3"/>
    </row>
    <row r="2135" spans="6:24" x14ac:dyDescent="0.25">
      <c r="F2135" s="2"/>
      <c r="H2135" s="3"/>
      <c r="I2135" s="3"/>
      <c r="L2135" s="3"/>
      <c r="P2135" s="3"/>
      <c r="V2135" s="3"/>
      <c r="X2135" s="3"/>
    </row>
    <row r="2136" spans="6:24" x14ac:dyDescent="0.25">
      <c r="F2136" s="2"/>
      <c r="H2136" s="3"/>
      <c r="I2136" s="3"/>
      <c r="L2136" s="3"/>
      <c r="P2136" s="3"/>
      <c r="V2136" s="3"/>
      <c r="X2136" s="3"/>
    </row>
    <row r="2137" spans="6:24" x14ac:dyDescent="0.25">
      <c r="F2137" s="2"/>
      <c r="H2137" s="3"/>
      <c r="I2137" s="3"/>
      <c r="L2137" s="3"/>
      <c r="P2137" s="3"/>
      <c r="V2137" s="3"/>
      <c r="X2137" s="3"/>
    </row>
    <row r="2138" spans="6:24" x14ac:dyDescent="0.25">
      <c r="F2138" s="2"/>
      <c r="H2138" s="3"/>
      <c r="I2138" s="3"/>
      <c r="L2138" s="3"/>
      <c r="P2138" s="3"/>
      <c r="V2138" s="3"/>
      <c r="X2138" s="3"/>
    </row>
    <row r="2139" spans="6:24" x14ac:dyDescent="0.25">
      <c r="F2139" s="2"/>
      <c r="H2139" s="3"/>
      <c r="I2139" s="3"/>
      <c r="L2139" s="3"/>
      <c r="P2139" s="3"/>
      <c r="V2139" s="3"/>
      <c r="X2139" s="3"/>
    </row>
    <row r="2140" spans="6:24" x14ac:dyDescent="0.25">
      <c r="F2140" s="2"/>
      <c r="H2140" s="3"/>
      <c r="I2140" s="3"/>
      <c r="L2140" s="3"/>
      <c r="P2140" s="3"/>
      <c r="V2140" s="3"/>
      <c r="X2140" s="3"/>
    </row>
    <row r="2141" spans="6:24" x14ac:dyDescent="0.25">
      <c r="F2141" s="2"/>
      <c r="H2141" s="3"/>
      <c r="I2141" s="3"/>
      <c r="L2141" s="3"/>
      <c r="P2141" s="3"/>
      <c r="V2141" s="3"/>
      <c r="X2141" s="3"/>
    </row>
    <row r="2142" spans="6:24" x14ac:dyDescent="0.25">
      <c r="F2142" s="2"/>
      <c r="H2142" s="3"/>
      <c r="I2142" s="3"/>
      <c r="L2142" s="3"/>
      <c r="P2142" s="3"/>
      <c r="V2142" s="3"/>
      <c r="X2142" s="3"/>
    </row>
    <row r="2143" spans="6:24" x14ac:dyDescent="0.25">
      <c r="F2143" s="2"/>
      <c r="H2143" s="3"/>
      <c r="I2143" s="3"/>
      <c r="L2143" s="3"/>
      <c r="P2143" s="3"/>
      <c r="V2143" s="3"/>
      <c r="X2143" s="3"/>
    </row>
    <row r="2144" spans="6:24" x14ac:dyDescent="0.25">
      <c r="F2144" s="2"/>
      <c r="H2144" s="3"/>
      <c r="I2144" s="3"/>
      <c r="L2144" s="3"/>
      <c r="P2144" s="3"/>
      <c r="V2144" s="3"/>
      <c r="X2144" s="3"/>
    </row>
    <row r="2145" spans="6:24" x14ac:dyDescent="0.25">
      <c r="F2145" s="2"/>
      <c r="H2145" s="3"/>
      <c r="I2145" s="3"/>
      <c r="L2145" s="3"/>
      <c r="P2145" s="3"/>
      <c r="V2145" s="3"/>
      <c r="X2145" s="3"/>
    </row>
    <row r="2146" spans="6:24" x14ac:dyDescent="0.25">
      <c r="F2146" s="2"/>
      <c r="H2146" s="3"/>
      <c r="I2146" s="3"/>
      <c r="L2146" s="3"/>
      <c r="P2146" s="3"/>
      <c r="V2146" s="3"/>
      <c r="X2146" s="3"/>
    </row>
    <row r="2147" spans="6:24" x14ac:dyDescent="0.25">
      <c r="F2147" s="2"/>
      <c r="H2147" s="3"/>
      <c r="I2147" s="3"/>
      <c r="L2147" s="3"/>
      <c r="P2147" s="3"/>
      <c r="V2147" s="3"/>
      <c r="X2147" s="3"/>
    </row>
    <row r="2148" spans="6:24" x14ac:dyDescent="0.25">
      <c r="F2148" s="2"/>
      <c r="H2148" s="3"/>
      <c r="I2148" s="3"/>
      <c r="L2148" s="3"/>
      <c r="P2148" s="3"/>
      <c r="V2148" s="3"/>
      <c r="X2148" s="3"/>
    </row>
    <row r="2149" spans="6:24" x14ac:dyDescent="0.25">
      <c r="F2149" s="2"/>
      <c r="H2149" s="3"/>
      <c r="I2149" s="3"/>
      <c r="L2149" s="3"/>
      <c r="P2149" s="3"/>
      <c r="V2149" s="3"/>
      <c r="X2149" s="3"/>
    </row>
    <row r="2150" spans="6:24" x14ac:dyDescent="0.25">
      <c r="F2150" s="2"/>
      <c r="H2150" s="3"/>
      <c r="I2150" s="3"/>
      <c r="L2150" s="3"/>
      <c r="P2150" s="3"/>
      <c r="V2150" s="3"/>
      <c r="X2150" s="3"/>
    </row>
    <row r="2151" spans="6:24" x14ac:dyDescent="0.25">
      <c r="F2151" s="2"/>
      <c r="H2151" s="3"/>
      <c r="I2151" s="3"/>
      <c r="L2151" s="3"/>
      <c r="P2151" s="3"/>
      <c r="V2151" s="3"/>
      <c r="X2151" s="3"/>
    </row>
    <row r="2152" spans="6:24" x14ac:dyDescent="0.25">
      <c r="F2152" s="2"/>
      <c r="H2152" s="3"/>
      <c r="I2152" s="3"/>
      <c r="L2152" s="3"/>
      <c r="P2152" s="3"/>
      <c r="V2152" s="3"/>
      <c r="X2152" s="3"/>
    </row>
    <row r="2153" spans="6:24" x14ac:dyDescent="0.25">
      <c r="F2153" s="2"/>
      <c r="H2153" s="3"/>
      <c r="I2153" s="3"/>
      <c r="L2153" s="3"/>
      <c r="P2153" s="3"/>
      <c r="V2153" s="3"/>
      <c r="X2153" s="3"/>
    </row>
    <row r="2154" spans="6:24" x14ac:dyDescent="0.25">
      <c r="F2154" s="2"/>
      <c r="H2154" s="3"/>
      <c r="I2154" s="3"/>
      <c r="L2154" s="3"/>
      <c r="P2154" s="3"/>
      <c r="V2154" s="3"/>
      <c r="X2154" s="3"/>
    </row>
    <row r="2155" spans="6:24" x14ac:dyDescent="0.25">
      <c r="F2155" s="2"/>
      <c r="H2155" s="3"/>
      <c r="I2155" s="3"/>
      <c r="L2155" s="3"/>
      <c r="P2155" s="3"/>
      <c r="V2155" s="3"/>
      <c r="X2155" s="3"/>
    </row>
    <row r="2156" spans="6:24" x14ac:dyDescent="0.25">
      <c r="F2156" s="2"/>
      <c r="H2156" s="3"/>
      <c r="I2156" s="3"/>
      <c r="L2156" s="3"/>
      <c r="P2156" s="3"/>
      <c r="V2156" s="3"/>
      <c r="X2156" s="3"/>
    </row>
    <row r="2157" spans="6:24" x14ac:dyDescent="0.25">
      <c r="F2157" s="2"/>
      <c r="H2157" s="3"/>
      <c r="I2157" s="3"/>
      <c r="L2157" s="3"/>
      <c r="P2157" s="3"/>
      <c r="V2157" s="3"/>
      <c r="X2157" s="3"/>
    </row>
    <row r="2158" spans="6:24" x14ac:dyDescent="0.25">
      <c r="F2158" s="2"/>
      <c r="H2158" s="3"/>
      <c r="I2158" s="3"/>
      <c r="L2158" s="3"/>
      <c r="P2158" s="3"/>
      <c r="V2158" s="3"/>
      <c r="X2158" s="3"/>
    </row>
    <row r="2159" spans="6:24" x14ac:dyDescent="0.25">
      <c r="F2159" s="2"/>
      <c r="H2159" s="3"/>
      <c r="I2159" s="3"/>
      <c r="L2159" s="3"/>
      <c r="P2159" s="3"/>
      <c r="V2159" s="3"/>
      <c r="X2159" s="3"/>
    </row>
    <row r="2160" spans="6:24" x14ac:dyDescent="0.25">
      <c r="F2160" s="2"/>
      <c r="H2160" s="3"/>
      <c r="I2160" s="3"/>
      <c r="L2160" s="3"/>
      <c r="P2160" s="3"/>
      <c r="V2160" s="3"/>
      <c r="X2160" s="3"/>
    </row>
    <row r="2161" spans="6:24" x14ac:dyDescent="0.25">
      <c r="F2161" s="2"/>
      <c r="H2161" s="3"/>
      <c r="I2161" s="3"/>
      <c r="L2161" s="3"/>
      <c r="P2161" s="3"/>
      <c r="V2161" s="3"/>
      <c r="X2161" s="3"/>
    </row>
    <row r="2162" spans="6:24" x14ac:dyDescent="0.25">
      <c r="F2162" s="2"/>
      <c r="H2162" s="3"/>
      <c r="I2162" s="3"/>
      <c r="L2162" s="3"/>
      <c r="P2162" s="3"/>
      <c r="V2162" s="3"/>
      <c r="X2162" s="3"/>
    </row>
    <row r="2163" spans="6:24" x14ac:dyDescent="0.25">
      <c r="F2163" s="2"/>
      <c r="H2163" s="3"/>
      <c r="I2163" s="3"/>
      <c r="L2163" s="3"/>
      <c r="P2163" s="3"/>
      <c r="V2163" s="3"/>
      <c r="X2163" s="3"/>
    </row>
    <row r="2164" spans="6:24" x14ac:dyDescent="0.25">
      <c r="F2164" s="2"/>
      <c r="H2164" s="3"/>
      <c r="I2164" s="3"/>
      <c r="L2164" s="3"/>
      <c r="P2164" s="3"/>
      <c r="V2164" s="3"/>
      <c r="X2164" s="3"/>
    </row>
    <row r="2165" spans="6:24" x14ac:dyDescent="0.25">
      <c r="F2165" s="2"/>
      <c r="H2165" s="3"/>
      <c r="I2165" s="3"/>
      <c r="L2165" s="3"/>
      <c r="P2165" s="3"/>
      <c r="V2165" s="3"/>
      <c r="X2165" s="3"/>
    </row>
    <row r="2166" spans="6:24" x14ac:dyDescent="0.25">
      <c r="F2166" s="2"/>
      <c r="H2166" s="3"/>
      <c r="I2166" s="3"/>
      <c r="L2166" s="3"/>
      <c r="P2166" s="3"/>
      <c r="V2166" s="3"/>
      <c r="X2166" s="3"/>
    </row>
    <row r="2167" spans="6:24" x14ac:dyDescent="0.25">
      <c r="F2167" s="2"/>
      <c r="H2167" s="3"/>
      <c r="I2167" s="3"/>
      <c r="L2167" s="3"/>
      <c r="P2167" s="3"/>
      <c r="V2167" s="3"/>
      <c r="X2167" s="3"/>
    </row>
    <row r="2168" spans="6:24" x14ac:dyDescent="0.25">
      <c r="F2168" s="2"/>
      <c r="H2168" s="3"/>
      <c r="I2168" s="3"/>
      <c r="L2168" s="3"/>
      <c r="P2168" s="3"/>
      <c r="V2168" s="3"/>
      <c r="X2168" s="3"/>
    </row>
    <row r="2169" spans="6:24" x14ac:dyDescent="0.25">
      <c r="F2169" s="2"/>
      <c r="H2169" s="3"/>
      <c r="I2169" s="3"/>
      <c r="L2169" s="3"/>
      <c r="P2169" s="3"/>
      <c r="V2169" s="3"/>
      <c r="X2169" s="3"/>
    </row>
    <row r="2170" spans="6:24" x14ac:dyDescent="0.25">
      <c r="F2170" s="2"/>
      <c r="H2170" s="3"/>
      <c r="I2170" s="3"/>
      <c r="L2170" s="3"/>
      <c r="P2170" s="3"/>
      <c r="V2170" s="3"/>
      <c r="X2170" s="3"/>
    </row>
    <row r="2171" spans="6:24" x14ac:dyDescent="0.25">
      <c r="F2171" s="2"/>
      <c r="H2171" s="3"/>
      <c r="I2171" s="3"/>
      <c r="L2171" s="3"/>
      <c r="P2171" s="3"/>
      <c r="V2171" s="3"/>
      <c r="X2171" s="3"/>
    </row>
    <row r="2172" spans="6:24" x14ac:dyDescent="0.25">
      <c r="F2172" s="2"/>
      <c r="H2172" s="3"/>
      <c r="I2172" s="3"/>
      <c r="L2172" s="3"/>
      <c r="P2172" s="3"/>
      <c r="V2172" s="3"/>
      <c r="X2172" s="3"/>
    </row>
    <row r="2173" spans="6:24" x14ac:dyDescent="0.25">
      <c r="F2173" s="2"/>
      <c r="H2173" s="3"/>
      <c r="I2173" s="3"/>
      <c r="L2173" s="3"/>
      <c r="P2173" s="3"/>
      <c r="V2173" s="3"/>
      <c r="X2173" s="3"/>
    </row>
    <row r="2174" spans="6:24" x14ac:dyDescent="0.25">
      <c r="F2174" s="2"/>
      <c r="H2174" s="3"/>
      <c r="I2174" s="3"/>
      <c r="L2174" s="3"/>
      <c r="P2174" s="3"/>
      <c r="V2174" s="3"/>
      <c r="X2174" s="3"/>
    </row>
    <row r="2175" spans="6:24" x14ac:dyDescent="0.25">
      <c r="F2175" s="2"/>
      <c r="H2175" s="3"/>
      <c r="I2175" s="3"/>
      <c r="L2175" s="3"/>
      <c r="P2175" s="3"/>
      <c r="V2175" s="3"/>
      <c r="X2175" s="3"/>
    </row>
    <row r="2176" spans="6:24" x14ac:dyDescent="0.25">
      <c r="F2176" s="2"/>
      <c r="H2176" s="3"/>
      <c r="I2176" s="3"/>
      <c r="L2176" s="3"/>
      <c r="P2176" s="3"/>
      <c r="V2176" s="3"/>
      <c r="X2176" s="3"/>
    </row>
    <row r="2177" spans="6:24" x14ac:dyDescent="0.25">
      <c r="F2177" s="2"/>
      <c r="H2177" s="3"/>
      <c r="I2177" s="3"/>
      <c r="L2177" s="3"/>
      <c r="P2177" s="3"/>
      <c r="V2177" s="3"/>
      <c r="X2177" s="3"/>
    </row>
    <row r="2178" spans="6:24" x14ac:dyDescent="0.25">
      <c r="F2178" s="2"/>
      <c r="H2178" s="3"/>
      <c r="I2178" s="3"/>
      <c r="L2178" s="3"/>
      <c r="P2178" s="3"/>
      <c r="V2178" s="3"/>
      <c r="X2178" s="3"/>
    </row>
    <row r="2179" spans="6:24" x14ac:dyDescent="0.25">
      <c r="F2179" s="2"/>
      <c r="H2179" s="3"/>
      <c r="I2179" s="3"/>
      <c r="L2179" s="3"/>
      <c r="P2179" s="3"/>
      <c r="V2179" s="3"/>
      <c r="X2179" s="3"/>
    </row>
    <row r="2180" spans="6:24" x14ac:dyDescent="0.25">
      <c r="F2180" s="2"/>
      <c r="H2180" s="3"/>
      <c r="I2180" s="3"/>
      <c r="L2180" s="3"/>
      <c r="P2180" s="3"/>
      <c r="V2180" s="3"/>
      <c r="X2180" s="3"/>
    </row>
    <row r="2181" spans="6:24" x14ac:dyDescent="0.25">
      <c r="F2181" s="2"/>
      <c r="H2181" s="3"/>
      <c r="I2181" s="3"/>
      <c r="L2181" s="3"/>
      <c r="P2181" s="3"/>
      <c r="V2181" s="3"/>
      <c r="X2181" s="3"/>
    </row>
    <row r="2182" spans="6:24" x14ac:dyDescent="0.25">
      <c r="F2182" s="2"/>
      <c r="H2182" s="3"/>
      <c r="I2182" s="3"/>
      <c r="L2182" s="3"/>
      <c r="P2182" s="3"/>
      <c r="V2182" s="3"/>
      <c r="X2182" s="3"/>
    </row>
    <row r="2183" spans="6:24" x14ac:dyDescent="0.25">
      <c r="F2183" s="2"/>
      <c r="H2183" s="3"/>
      <c r="I2183" s="3"/>
      <c r="L2183" s="3"/>
      <c r="P2183" s="3"/>
      <c r="V2183" s="3"/>
      <c r="X2183" s="3"/>
    </row>
    <row r="2184" spans="6:24" x14ac:dyDescent="0.25">
      <c r="F2184" s="2"/>
      <c r="H2184" s="3"/>
      <c r="I2184" s="3"/>
      <c r="L2184" s="3"/>
      <c r="P2184" s="3"/>
      <c r="V2184" s="3"/>
      <c r="X2184" s="3"/>
    </row>
    <row r="2185" spans="6:24" x14ac:dyDescent="0.25">
      <c r="F2185" s="2"/>
      <c r="H2185" s="3"/>
      <c r="I2185" s="3"/>
      <c r="L2185" s="3"/>
      <c r="P2185" s="3"/>
      <c r="V2185" s="3"/>
      <c r="X2185" s="3"/>
    </row>
    <row r="2186" spans="6:24" x14ac:dyDescent="0.25">
      <c r="F2186" s="2"/>
      <c r="H2186" s="3"/>
      <c r="I2186" s="3"/>
      <c r="L2186" s="3"/>
      <c r="P2186" s="3"/>
      <c r="V2186" s="3"/>
      <c r="X2186" s="3"/>
    </row>
    <row r="2187" spans="6:24" x14ac:dyDescent="0.25">
      <c r="F2187" s="2"/>
      <c r="H2187" s="3"/>
      <c r="I2187" s="3"/>
      <c r="L2187" s="3"/>
      <c r="P2187" s="3"/>
      <c r="V2187" s="3"/>
      <c r="X2187" s="3"/>
    </row>
    <row r="2188" spans="6:24" x14ac:dyDescent="0.25">
      <c r="F2188" s="2"/>
      <c r="H2188" s="3"/>
      <c r="I2188" s="3"/>
      <c r="L2188" s="3"/>
      <c r="P2188" s="3"/>
      <c r="V2188" s="3"/>
      <c r="X2188" s="3"/>
    </row>
    <row r="2189" spans="6:24" x14ac:dyDescent="0.25">
      <c r="F2189" s="2"/>
      <c r="H2189" s="3"/>
      <c r="I2189" s="3"/>
      <c r="L2189" s="3"/>
      <c r="P2189" s="3"/>
      <c r="V2189" s="3"/>
      <c r="X2189" s="3"/>
    </row>
    <row r="2190" spans="6:24" x14ac:dyDescent="0.25">
      <c r="F2190" s="2"/>
      <c r="H2190" s="3"/>
      <c r="I2190" s="3"/>
      <c r="L2190" s="3"/>
      <c r="P2190" s="3"/>
      <c r="V2190" s="3"/>
      <c r="X2190" s="3"/>
    </row>
    <row r="2191" spans="6:24" x14ac:dyDescent="0.25">
      <c r="F2191" s="2"/>
      <c r="H2191" s="3"/>
      <c r="I2191" s="3"/>
      <c r="L2191" s="3"/>
      <c r="P2191" s="3"/>
      <c r="V2191" s="3"/>
      <c r="X2191" s="3"/>
    </row>
    <row r="2192" spans="6:24" x14ac:dyDescent="0.25">
      <c r="F2192" s="2"/>
      <c r="H2192" s="3"/>
      <c r="I2192" s="3"/>
      <c r="L2192" s="3"/>
      <c r="P2192" s="3"/>
      <c r="V2192" s="3"/>
      <c r="X2192" s="3"/>
    </row>
    <row r="2193" spans="6:24" x14ac:dyDescent="0.25">
      <c r="F2193" s="2"/>
      <c r="H2193" s="3"/>
      <c r="I2193" s="3"/>
      <c r="L2193" s="3"/>
      <c r="P2193" s="3"/>
      <c r="V2193" s="3"/>
      <c r="X2193" s="3"/>
    </row>
    <row r="2194" spans="6:24" x14ac:dyDescent="0.25">
      <c r="F2194" s="2"/>
      <c r="H2194" s="3"/>
      <c r="I2194" s="3"/>
      <c r="L2194" s="3"/>
      <c r="P2194" s="3"/>
      <c r="V2194" s="3"/>
      <c r="X2194" s="3"/>
    </row>
    <row r="2195" spans="6:24" x14ac:dyDescent="0.25">
      <c r="F2195" s="2"/>
      <c r="H2195" s="3"/>
      <c r="I2195" s="3"/>
      <c r="L2195" s="3"/>
      <c r="P2195" s="3"/>
      <c r="V2195" s="3"/>
      <c r="X2195" s="3"/>
    </row>
    <row r="2196" spans="6:24" x14ac:dyDescent="0.25">
      <c r="F2196" s="2"/>
      <c r="H2196" s="3"/>
      <c r="I2196" s="3"/>
      <c r="L2196" s="3"/>
      <c r="P2196" s="3"/>
      <c r="V2196" s="3"/>
      <c r="X2196" s="3"/>
    </row>
    <row r="2197" spans="6:24" x14ac:dyDescent="0.25">
      <c r="F2197" s="2"/>
      <c r="H2197" s="3"/>
      <c r="I2197" s="3"/>
      <c r="L2197" s="3"/>
      <c r="P2197" s="3"/>
      <c r="V2197" s="3"/>
      <c r="X2197" s="3"/>
    </row>
    <row r="2198" spans="6:24" x14ac:dyDescent="0.25">
      <c r="F2198" s="2"/>
      <c r="H2198" s="3"/>
      <c r="I2198" s="3"/>
      <c r="L2198" s="3"/>
      <c r="P2198" s="3"/>
      <c r="V2198" s="3"/>
      <c r="X2198" s="3"/>
    </row>
    <row r="2199" spans="6:24" x14ac:dyDescent="0.25">
      <c r="F2199" s="2"/>
      <c r="H2199" s="3"/>
      <c r="I2199" s="3"/>
      <c r="L2199" s="3"/>
      <c r="P2199" s="3"/>
      <c r="V2199" s="3"/>
      <c r="X2199" s="3"/>
    </row>
    <row r="2200" spans="6:24" x14ac:dyDescent="0.25">
      <c r="F2200" s="2"/>
      <c r="H2200" s="3"/>
      <c r="I2200" s="3"/>
      <c r="L2200" s="3"/>
      <c r="P2200" s="3"/>
      <c r="V2200" s="3"/>
      <c r="X2200" s="3"/>
    </row>
    <row r="2201" spans="6:24" x14ac:dyDescent="0.25">
      <c r="F2201" s="2"/>
      <c r="H2201" s="3"/>
      <c r="I2201" s="3"/>
      <c r="L2201" s="3"/>
      <c r="P2201" s="3"/>
      <c r="V2201" s="3"/>
      <c r="X2201" s="3"/>
    </row>
    <row r="2202" spans="6:24" x14ac:dyDescent="0.25">
      <c r="F2202" s="2"/>
      <c r="H2202" s="3"/>
      <c r="I2202" s="3"/>
      <c r="L2202" s="3"/>
      <c r="P2202" s="3"/>
      <c r="V2202" s="3"/>
      <c r="X2202" s="3"/>
    </row>
    <row r="2203" spans="6:24" x14ac:dyDescent="0.25">
      <c r="F2203" s="2"/>
      <c r="H2203" s="3"/>
      <c r="I2203" s="3"/>
      <c r="L2203" s="3"/>
      <c r="P2203" s="3"/>
      <c r="V2203" s="3"/>
      <c r="X2203" s="3"/>
    </row>
    <row r="2204" spans="6:24" x14ac:dyDescent="0.25">
      <c r="F2204" s="2"/>
      <c r="H2204" s="3"/>
      <c r="I2204" s="3"/>
      <c r="L2204" s="3"/>
      <c r="P2204" s="3"/>
      <c r="V2204" s="3"/>
      <c r="X2204" s="3"/>
    </row>
    <row r="2205" spans="6:24" x14ac:dyDescent="0.25">
      <c r="F2205" s="2"/>
      <c r="H2205" s="3"/>
      <c r="I2205" s="3"/>
      <c r="L2205" s="3"/>
      <c r="P2205" s="3"/>
      <c r="V2205" s="3"/>
      <c r="X2205" s="3"/>
    </row>
    <row r="2206" spans="6:24" x14ac:dyDescent="0.25">
      <c r="F2206" s="2"/>
      <c r="H2206" s="3"/>
      <c r="I2206" s="3"/>
      <c r="L2206" s="3"/>
      <c r="P2206" s="3"/>
      <c r="V2206" s="3"/>
      <c r="X2206" s="3"/>
    </row>
    <row r="2207" spans="6:24" x14ac:dyDescent="0.25">
      <c r="F2207" s="2"/>
      <c r="H2207" s="3"/>
      <c r="I2207" s="3"/>
      <c r="L2207" s="3"/>
      <c r="P2207" s="3"/>
      <c r="V2207" s="3"/>
      <c r="X2207" s="3"/>
    </row>
    <row r="2208" spans="6:24" x14ac:dyDescent="0.25">
      <c r="F2208" s="2"/>
      <c r="H2208" s="3"/>
      <c r="I2208" s="3"/>
      <c r="L2208" s="3"/>
      <c r="P2208" s="3"/>
      <c r="V2208" s="3"/>
      <c r="X2208" s="3"/>
    </row>
    <row r="2209" spans="6:24" x14ac:dyDescent="0.25">
      <c r="F2209" s="2"/>
      <c r="H2209" s="3"/>
      <c r="I2209" s="3"/>
      <c r="L2209" s="3"/>
      <c r="P2209" s="3"/>
      <c r="V2209" s="3"/>
      <c r="X2209" s="3"/>
    </row>
    <row r="2210" spans="6:24" x14ac:dyDescent="0.25">
      <c r="F2210" s="2"/>
      <c r="H2210" s="3"/>
      <c r="I2210" s="3"/>
      <c r="L2210" s="3"/>
      <c r="P2210" s="3"/>
      <c r="V2210" s="3"/>
      <c r="X2210" s="3"/>
    </row>
    <row r="2211" spans="6:24" x14ac:dyDescent="0.25">
      <c r="F2211" s="2"/>
      <c r="H2211" s="3"/>
      <c r="I2211" s="3"/>
      <c r="L2211" s="3"/>
      <c r="P2211" s="3"/>
      <c r="V2211" s="3"/>
      <c r="X2211" s="3"/>
    </row>
    <row r="2212" spans="6:24" x14ac:dyDescent="0.25">
      <c r="F2212" s="2"/>
      <c r="H2212" s="3"/>
      <c r="I2212" s="3"/>
      <c r="L2212" s="3"/>
      <c r="P2212" s="3"/>
      <c r="V2212" s="3"/>
      <c r="X2212" s="3"/>
    </row>
    <row r="2213" spans="6:24" x14ac:dyDescent="0.25">
      <c r="F2213" s="2"/>
      <c r="H2213" s="3"/>
      <c r="I2213" s="3"/>
      <c r="L2213" s="3"/>
      <c r="P2213" s="3"/>
      <c r="V2213" s="3"/>
      <c r="X2213" s="3"/>
    </row>
    <row r="2214" spans="6:24" x14ac:dyDescent="0.25">
      <c r="F2214" s="2"/>
      <c r="H2214" s="3"/>
      <c r="I2214" s="3"/>
      <c r="L2214" s="3"/>
      <c r="P2214" s="3"/>
      <c r="V2214" s="3"/>
      <c r="X2214" s="3"/>
    </row>
    <row r="2215" spans="6:24" x14ac:dyDescent="0.25">
      <c r="F2215" s="2"/>
      <c r="H2215" s="3"/>
      <c r="I2215" s="3"/>
      <c r="L2215" s="3"/>
      <c r="P2215" s="3"/>
      <c r="V2215" s="3"/>
      <c r="X2215" s="3"/>
    </row>
    <row r="2216" spans="6:24" x14ac:dyDescent="0.25">
      <c r="F2216" s="2"/>
      <c r="H2216" s="3"/>
      <c r="I2216" s="3"/>
      <c r="L2216" s="3"/>
      <c r="P2216" s="3"/>
      <c r="V2216" s="3"/>
      <c r="X2216" s="3"/>
    </row>
    <row r="2217" spans="6:24" x14ac:dyDescent="0.25">
      <c r="F2217" s="2"/>
      <c r="H2217" s="3"/>
      <c r="I2217" s="3"/>
      <c r="L2217" s="3"/>
      <c r="P2217" s="3"/>
      <c r="V2217" s="3"/>
      <c r="X2217" s="3"/>
    </row>
    <row r="2218" spans="6:24" x14ac:dyDescent="0.25">
      <c r="F2218" s="2"/>
      <c r="H2218" s="3"/>
      <c r="I2218" s="3"/>
      <c r="L2218" s="3"/>
      <c r="P2218" s="3"/>
      <c r="V2218" s="3"/>
      <c r="X2218" s="3"/>
    </row>
    <row r="2219" spans="6:24" x14ac:dyDescent="0.25">
      <c r="F2219" s="2"/>
      <c r="H2219" s="3"/>
      <c r="I2219" s="3"/>
      <c r="L2219" s="3"/>
      <c r="P2219" s="3"/>
      <c r="V2219" s="3"/>
      <c r="X2219" s="3"/>
    </row>
    <row r="2220" spans="6:24" x14ac:dyDescent="0.25">
      <c r="F2220" s="2"/>
      <c r="H2220" s="3"/>
      <c r="I2220" s="3"/>
      <c r="L2220" s="3"/>
      <c r="P2220" s="3"/>
      <c r="V2220" s="3"/>
      <c r="X2220" s="3"/>
    </row>
    <row r="2221" spans="6:24" x14ac:dyDescent="0.25">
      <c r="F2221" s="2"/>
      <c r="H2221" s="3"/>
      <c r="I2221" s="3"/>
      <c r="L2221" s="3"/>
      <c r="P2221" s="3"/>
      <c r="V2221" s="3"/>
      <c r="X2221" s="3"/>
    </row>
    <row r="2222" spans="6:24" x14ac:dyDescent="0.25">
      <c r="F2222" s="2"/>
      <c r="H2222" s="3"/>
      <c r="I2222" s="3"/>
      <c r="L2222" s="3"/>
      <c r="P2222" s="3"/>
      <c r="V2222" s="3"/>
      <c r="X2222" s="3"/>
    </row>
    <row r="2223" spans="6:24" x14ac:dyDescent="0.25">
      <c r="F2223" s="2"/>
      <c r="H2223" s="3"/>
      <c r="I2223" s="3"/>
      <c r="L2223" s="3"/>
      <c r="P2223" s="3"/>
      <c r="V2223" s="3"/>
      <c r="X2223" s="3"/>
    </row>
    <row r="2224" spans="6:24" x14ac:dyDescent="0.25">
      <c r="F2224" s="2"/>
      <c r="H2224" s="3"/>
      <c r="I2224" s="3"/>
      <c r="L2224" s="3"/>
      <c r="P2224" s="3"/>
      <c r="V2224" s="3"/>
      <c r="X2224" s="3"/>
    </row>
    <row r="2225" spans="6:24" x14ac:dyDescent="0.25">
      <c r="F2225" s="2"/>
      <c r="H2225" s="3"/>
      <c r="I2225" s="3"/>
      <c r="L2225" s="3"/>
      <c r="P2225" s="3"/>
      <c r="V2225" s="3"/>
      <c r="X2225" s="3"/>
    </row>
    <row r="2226" spans="6:24" x14ac:dyDescent="0.25">
      <c r="F2226" s="2"/>
      <c r="H2226" s="3"/>
      <c r="I2226" s="3"/>
      <c r="L2226" s="3"/>
      <c r="P2226" s="3"/>
      <c r="V2226" s="3"/>
      <c r="X2226" s="3"/>
    </row>
    <row r="2227" spans="6:24" x14ac:dyDescent="0.25">
      <c r="F2227" s="2"/>
      <c r="H2227" s="3"/>
      <c r="I2227" s="3"/>
      <c r="L2227" s="3"/>
      <c r="P2227" s="3"/>
      <c r="V2227" s="3"/>
      <c r="X2227" s="3"/>
    </row>
    <row r="2228" spans="6:24" x14ac:dyDescent="0.25">
      <c r="F2228" s="2"/>
      <c r="H2228" s="3"/>
      <c r="I2228" s="3"/>
      <c r="L2228" s="3"/>
      <c r="P2228" s="3"/>
      <c r="V2228" s="3"/>
      <c r="X2228" s="3"/>
    </row>
    <row r="2229" spans="6:24" x14ac:dyDescent="0.25">
      <c r="F2229" s="2"/>
      <c r="H2229" s="3"/>
      <c r="I2229" s="3"/>
      <c r="L2229" s="3"/>
      <c r="P2229" s="3"/>
      <c r="V2229" s="3"/>
      <c r="X2229" s="3"/>
    </row>
    <row r="2230" spans="6:24" x14ac:dyDescent="0.25">
      <c r="F2230" s="2"/>
      <c r="P2230" s="3"/>
      <c r="V2230" s="3"/>
      <c r="X2230" s="3"/>
    </row>
    <row r="2231" spans="6:24" x14ac:dyDescent="0.25">
      <c r="F2231" s="2"/>
      <c r="H2231" s="3"/>
      <c r="I2231" s="3"/>
      <c r="L2231" s="3"/>
      <c r="P2231" s="3"/>
      <c r="V2231" s="3"/>
      <c r="X2231" s="3"/>
    </row>
    <row r="2232" spans="6:24" x14ac:dyDescent="0.25">
      <c r="F2232" s="2"/>
      <c r="H2232" s="3"/>
      <c r="I2232" s="3"/>
      <c r="L2232" s="3"/>
      <c r="P2232" s="3"/>
      <c r="V2232" s="3"/>
      <c r="X2232" s="3"/>
    </row>
    <row r="2233" spans="6:24" x14ac:dyDescent="0.25">
      <c r="F2233" s="2"/>
      <c r="H2233" s="3"/>
      <c r="I2233" s="3"/>
      <c r="L2233" s="3"/>
      <c r="P2233" s="3"/>
      <c r="V2233" s="3"/>
      <c r="X2233" s="3"/>
    </row>
    <row r="2234" spans="6:24" x14ac:dyDescent="0.25">
      <c r="F2234" s="2"/>
      <c r="H2234" s="3"/>
      <c r="I2234" s="3"/>
      <c r="L2234" s="3"/>
      <c r="P2234" s="3"/>
      <c r="V2234" s="3"/>
      <c r="X2234" s="3"/>
    </row>
    <row r="2235" spans="6:24" x14ac:dyDescent="0.25">
      <c r="F2235" s="2"/>
      <c r="H2235" s="3"/>
      <c r="I2235" s="3"/>
      <c r="L2235" s="3"/>
      <c r="P2235" s="3"/>
      <c r="V2235" s="3"/>
      <c r="X2235" s="3"/>
    </row>
    <row r="2236" spans="6:24" x14ac:dyDescent="0.25">
      <c r="F2236" s="2"/>
      <c r="H2236" s="3"/>
      <c r="I2236" s="3"/>
      <c r="L2236" s="3"/>
      <c r="P2236" s="3"/>
      <c r="V2236" s="3"/>
      <c r="X2236" s="3"/>
    </row>
    <row r="2237" spans="6:24" x14ac:dyDescent="0.25">
      <c r="F2237" s="2"/>
      <c r="H2237" s="3"/>
      <c r="I2237" s="3"/>
      <c r="L2237" s="3"/>
      <c r="P2237" s="3"/>
      <c r="V2237" s="3"/>
      <c r="X2237" s="3"/>
    </row>
    <row r="2238" spans="6:24" x14ac:dyDescent="0.25">
      <c r="F2238" s="2"/>
      <c r="H2238" s="3"/>
      <c r="I2238" s="3"/>
      <c r="L2238" s="3"/>
      <c r="P2238" s="3"/>
      <c r="V2238" s="3"/>
      <c r="X2238" s="3"/>
    </row>
    <row r="2239" spans="6:24" x14ac:dyDescent="0.25">
      <c r="F2239" s="2"/>
      <c r="H2239" s="3"/>
      <c r="I2239" s="3"/>
      <c r="L2239" s="3"/>
      <c r="P2239" s="3"/>
      <c r="V2239" s="3"/>
      <c r="X2239" s="3"/>
    </row>
    <row r="2240" spans="6:24" x14ac:dyDescent="0.25">
      <c r="F2240" s="2"/>
      <c r="H2240" s="3"/>
      <c r="I2240" s="3"/>
      <c r="L2240" s="3"/>
      <c r="P2240" s="3"/>
      <c r="V2240" s="3"/>
      <c r="X2240" s="3"/>
    </row>
    <row r="2241" spans="6:24" x14ac:dyDescent="0.25">
      <c r="F2241" s="2"/>
      <c r="H2241" s="3"/>
      <c r="I2241" s="3"/>
      <c r="L2241" s="3"/>
      <c r="P2241" s="3"/>
      <c r="V2241" s="3"/>
      <c r="X2241" s="3"/>
    </row>
    <row r="2242" spans="6:24" x14ac:dyDescent="0.25">
      <c r="F2242" s="2"/>
      <c r="H2242" s="3"/>
      <c r="I2242" s="3"/>
      <c r="L2242" s="3"/>
      <c r="P2242" s="3"/>
      <c r="V2242" s="3"/>
      <c r="X2242" s="3"/>
    </row>
    <row r="2243" spans="6:24" x14ac:dyDescent="0.25">
      <c r="F2243" s="2"/>
      <c r="H2243" s="3"/>
      <c r="I2243" s="3"/>
      <c r="L2243" s="3"/>
      <c r="P2243" s="3"/>
      <c r="V2243" s="3"/>
      <c r="X2243" s="3"/>
    </row>
    <row r="2244" spans="6:24" x14ac:dyDescent="0.25">
      <c r="F2244" s="2"/>
      <c r="H2244" s="3"/>
      <c r="I2244" s="3"/>
      <c r="L2244" s="3"/>
      <c r="P2244" s="3"/>
      <c r="V2244" s="3"/>
      <c r="X2244" s="3"/>
    </row>
    <row r="2245" spans="6:24" x14ac:dyDescent="0.25">
      <c r="F2245" s="2"/>
      <c r="H2245" s="3"/>
      <c r="I2245" s="3"/>
      <c r="L2245" s="3"/>
      <c r="P2245" s="3"/>
      <c r="V2245" s="3"/>
      <c r="X2245" s="3"/>
    </row>
    <row r="2246" spans="6:24" x14ac:dyDescent="0.25">
      <c r="F2246" s="2"/>
      <c r="H2246" s="3"/>
      <c r="I2246" s="3"/>
      <c r="L2246" s="3"/>
      <c r="P2246" s="3"/>
      <c r="V2246" s="3"/>
      <c r="X2246" s="3"/>
    </row>
    <row r="2247" spans="6:24" x14ac:dyDescent="0.25">
      <c r="F2247" s="2"/>
      <c r="H2247" s="3"/>
      <c r="I2247" s="3"/>
      <c r="L2247" s="3"/>
      <c r="P2247" s="3"/>
      <c r="V2247" s="3"/>
      <c r="X2247" s="3"/>
    </row>
    <row r="2248" spans="6:24" x14ac:dyDescent="0.25">
      <c r="F2248" s="2"/>
      <c r="H2248" s="3"/>
      <c r="I2248" s="3"/>
      <c r="L2248" s="3"/>
      <c r="P2248" s="3"/>
      <c r="V2248" s="3"/>
      <c r="X2248" s="3"/>
    </row>
    <row r="2249" spans="6:24" x14ac:dyDescent="0.25">
      <c r="F2249" s="2"/>
      <c r="H2249" s="3"/>
      <c r="I2249" s="3"/>
      <c r="L2249" s="3"/>
      <c r="P2249" s="3"/>
      <c r="V2249" s="3"/>
      <c r="X2249" s="3"/>
    </row>
    <row r="2250" spans="6:24" x14ac:dyDescent="0.25">
      <c r="F2250" s="2"/>
      <c r="H2250" s="3"/>
      <c r="I2250" s="3"/>
      <c r="L2250" s="3"/>
      <c r="P2250" s="3"/>
      <c r="V2250" s="3"/>
      <c r="X2250" s="3"/>
    </row>
    <row r="2251" spans="6:24" x14ac:dyDescent="0.25">
      <c r="F2251" s="2"/>
      <c r="H2251" s="3"/>
      <c r="I2251" s="3"/>
      <c r="L2251" s="3"/>
      <c r="P2251" s="3"/>
      <c r="V2251" s="3"/>
      <c r="X2251" s="3"/>
    </row>
    <row r="2252" spans="6:24" x14ac:dyDescent="0.25">
      <c r="F2252" s="2"/>
      <c r="H2252" s="3"/>
      <c r="I2252" s="3"/>
      <c r="L2252" s="3"/>
      <c r="P2252" s="3"/>
      <c r="V2252" s="3"/>
      <c r="X2252" s="3"/>
    </row>
    <row r="2253" spans="6:24" x14ac:dyDescent="0.25">
      <c r="F2253" s="2"/>
      <c r="H2253" s="3"/>
      <c r="I2253" s="3"/>
      <c r="L2253" s="3"/>
      <c r="P2253" s="3"/>
      <c r="V2253" s="3"/>
      <c r="X2253" s="3"/>
    </row>
    <row r="2254" spans="6:24" x14ac:dyDescent="0.25">
      <c r="F2254" s="2"/>
      <c r="P2254" s="3"/>
      <c r="V2254" s="3"/>
      <c r="X2254" s="3"/>
    </row>
    <row r="2255" spans="6:24" x14ac:dyDescent="0.25">
      <c r="F2255" s="2"/>
      <c r="H2255" s="3"/>
      <c r="I2255" s="3"/>
      <c r="L2255" s="3"/>
      <c r="P2255" s="3"/>
      <c r="V2255" s="3"/>
      <c r="X2255" s="3"/>
    </row>
    <row r="2256" spans="6:24" x14ac:dyDescent="0.25">
      <c r="F2256" s="2"/>
      <c r="H2256" s="3"/>
      <c r="I2256" s="3"/>
      <c r="L2256" s="3"/>
      <c r="P2256" s="3"/>
      <c r="V2256" s="3"/>
      <c r="X2256" s="3"/>
    </row>
    <row r="2257" spans="6:24" x14ac:dyDescent="0.25">
      <c r="F2257" s="2"/>
      <c r="H2257" s="3"/>
      <c r="I2257" s="3"/>
      <c r="L2257" s="3"/>
      <c r="P2257" s="3"/>
      <c r="V2257" s="3"/>
      <c r="X2257" s="3"/>
    </row>
    <row r="2258" spans="6:24" x14ac:dyDescent="0.25">
      <c r="F2258" s="2"/>
      <c r="H2258" s="3"/>
      <c r="I2258" s="3"/>
      <c r="L2258" s="3"/>
      <c r="P2258" s="3"/>
      <c r="V2258" s="3"/>
      <c r="X2258" s="3"/>
    </row>
    <row r="2259" spans="6:24" x14ac:dyDescent="0.25">
      <c r="F2259" s="2"/>
      <c r="H2259" s="3"/>
      <c r="I2259" s="3"/>
      <c r="L2259" s="3"/>
      <c r="P2259" s="3"/>
      <c r="V2259" s="3"/>
      <c r="X2259" s="3"/>
    </row>
    <row r="2260" spans="6:24" x14ac:dyDescent="0.25">
      <c r="F2260" s="2"/>
      <c r="H2260" s="3"/>
      <c r="I2260" s="3"/>
      <c r="L2260" s="3"/>
      <c r="P2260" s="3"/>
      <c r="V2260" s="3"/>
      <c r="X2260" s="3"/>
    </row>
    <row r="2261" spans="6:24" x14ac:dyDescent="0.25">
      <c r="F2261" s="2"/>
      <c r="H2261" s="3"/>
      <c r="I2261" s="3"/>
      <c r="L2261" s="3"/>
      <c r="P2261" s="3"/>
      <c r="V2261" s="3"/>
      <c r="X2261" s="3"/>
    </row>
    <row r="2262" spans="6:24" x14ac:dyDescent="0.25">
      <c r="F2262" s="2"/>
      <c r="H2262" s="3"/>
      <c r="I2262" s="3"/>
      <c r="L2262" s="3"/>
      <c r="P2262" s="3"/>
      <c r="V2262" s="3"/>
      <c r="X2262" s="3"/>
    </row>
    <row r="2263" spans="6:24" x14ac:dyDescent="0.25">
      <c r="F2263" s="2"/>
      <c r="H2263" s="3"/>
      <c r="I2263" s="3"/>
      <c r="L2263" s="3"/>
      <c r="P2263" s="3"/>
      <c r="V2263" s="3"/>
      <c r="X2263" s="3"/>
    </row>
    <row r="2264" spans="6:24" x14ac:dyDescent="0.25">
      <c r="F2264" s="2"/>
      <c r="H2264" s="3"/>
      <c r="I2264" s="3"/>
      <c r="L2264" s="3"/>
      <c r="P2264" s="3"/>
      <c r="V2264" s="3"/>
      <c r="X2264" s="3"/>
    </row>
    <row r="2265" spans="6:24" x14ac:dyDescent="0.25">
      <c r="F2265" s="2"/>
      <c r="H2265" s="3"/>
      <c r="I2265" s="3"/>
      <c r="L2265" s="3"/>
      <c r="P2265" s="3"/>
      <c r="V2265" s="3"/>
      <c r="X2265" s="3"/>
    </row>
    <row r="2266" spans="6:24" x14ac:dyDescent="0.25">
      <c r="F2266" s="2"/>
      <c r="H2266" s="3"/>
      <c r="I2266" s="3"/>
      <c r="L2266" s="3"/>
      <c r="P2266" s="3"/>
      <c r="V2266" s="3"/>
      <c r="X2266" s="3"/>
    </row>
    <row r="2267" spans="6:24" x14ac:dyDescent="0.25">
      <c r="F2267" s="2"/>
      <c r="H2267" s="3"/>
      <c r="I2267" s="3"/>
      <c r="L2267" s="3"/>
      <c r="P2267" s="3"/>
      <c r="V2267" s="3"/>
      <c r="X2267" s="3"/>
    </row>
    <row r="2268" spans="6:24" x14ac:dyDescent="0.25">
      <c r="F2268" s="2"/>
      <c r="H2268" s="3"/>
      <c r="I2268" s="3"/>
      <c r="L2268" s="3"/>
      <c r="P2268" s="3"/>
      <c r="V2268" s="3"/>
      <c r="X2268" s="3"/>
    </row>
    <row r="2269" spans="6:24" x14ac:dyDescent="0.25">
      <c r="F2269" s="2"/>
      <c r="H2269" s="3"/>
      <c r="I2269" s="3"/>
      <c r="L2269" s="3"/>
      <c r="P2269" s="3"/>
      <c r="V2269" s="3"/>
      <c r="X2269" s="3"/>
    </row>
    <row r="2270" spans="6:24" x14ac:dyDescent="0.25">
      <c r="F2270" s="2"/>
      <c r="P2270" s="3"/>
      <c r="V2270" s="3"/>
      <c r="X2270" s="3"/>
    </row>
    <row r="2271" spans="6:24" x14ac:dyDescent="0.25">
      <c r="F2271" s="2"/>
      <c r="P2271" s="3"/>
      <c r="V2271" s="3"/>
      <c r="X2271" s="3"/>
    </row>
    <row r="2272" spans="6:24" x14ac:dyDescent="0.25">
      <c r="F2272" s="2"/>
      <c r="P2272" s="3"/>
      <c r="V2272" s="3"/>
      <c r="X2272" s="3"/>
    </row>
    <row r="2273" spans="6:24" x14ac:dyDescent="0.25">
      <c r="F2273" s="2"/>
      <c r="P2273" s="3"/>
      <c r="V2273" s="3"/>
      <c r="X2273" s="3"/>
    </row>
    <row r="2274" spans="6:24" x14ac:dyDescent="0.25">
      <c r="F2274" s="2"/>
      <c r="P2274" s="3"/>
      <c r="V2274" s="3"/>
      <c r="X2274" s="3"/>
    </row>
    <row r="2275" spans="6:24" x14ac:dyDescent="0.25">
      <c r="F2275" s="2"/>
      <c r="P2275" s="3"/>
      <c r="V2275" s="3"/>
      <c r="X2275" s="3"/>
    </row>
    <row r="2276" spans="6:24" x14ac:dyDescent="0.25">
      <c r="F2276" s="2"/>
      <c r="P2276" s="3"/>
      <c r="V2276" s="3"/>
      <c r="X2276" s="3"/>
    </row>
    <row r="2277" spans="6:24" x14ac:dyDescent="0.25">
      <c r="F2277" s="2"/>
      <c r="P2277" s="3"/>
      <c r="V2277" s="3"/>
      <c r="X2277" s="3"/>
    </row>
    <row r="2278" spans="6:24" x14ac:dyDescent="0.25">
      <c r="F2278" s="2"/>
      <c r="P2278" s="3"/>
      <c r="V2278" s="3"/>
      <c r="X2278" s="3"/>
    </row>
    <row r="2279" spans="6:24" x14ac:dyDescent="0.25">
      <c r="F2279" s="2"/>
      <c r="P2279" s="3"/>
      <c r="V2279" s="3"/>
      <c r="X2279" s="3"/>
    </row>
    <row r="2280" spans="6:24" x14ac:dyDescent="0.25">
      <c r="F2280" s="2"/>
      <c r="P2280" s="3"/>
      <c r="V2280" s="3"/>
      <c r="X2280" s="3"/>
    </row>
    <row r="2281" spans="6:24" x14ac:dyDescent="0.25">
      <c r="F2281" s="2"/>
      <c r="P2281" s="3"/>
      <c r="V2281" s="3"/>
      <c r="X2281" s="3"/>
    </row>
    <row r="2282" spans="6:24" x14ac:dyDescent="0.25">
      <c r="F2282" s="2"/>
      <c r="P2282" s="3"/>
      <c r="V2282" s="3"/>
      <c r="X2282" s="3"/>
    </row>
    <row r="2283" spans="6:24" x14ac:dyDescent="0.25">
      <c r="F2283" s="2"/>
      <c r="P2283" s="3"/>
      <c r="V2283" s="3"/>
      <c r="X2283" s="3"/>
    </row>
    <row r="2284" spans="6:24" x14ac:dyDescent="0.25">
      <c r="F2284" s="2"/>
      <c r="P2284" s="3"/>
      <c r="V2284" s="3"/>
      <c r="X2284" s="3"/>
    </row>
    <row r="2285" spans="6:24" x14ac:dyDescent="0.25">
      <c r="F2285" s="2"/>
      <c r="P2285" s="3"/>
      <c r="V2285" s="3"/>
      <c r="X2285" s="3"/>
    </row>
    <row r="2286" spans="6:24" x14ac:dyDescent="0.25">
      <c r="F2286" s="2"/>
      <c r="P2286" s="3"/>
      <c r="V2286" s="3"/>
      <c r="X2286" s="3"/>
    </row>
    <row r="2287" spans="6:24" x14ac:dyDescent="0.25">
      <c r="F2287" s="2"/>
      <c r="P2287" s="3"/>
      <c r="V2287" s="3"/>
      <c r="X2287" s="3"/>
    </row>
    <row r="2288" spans="6:24" x14ac:dyDescent="0.25">
      <c r="F2288" s="2"/>
      <c r="P2288" s="3"/>
      <c r="V2288" s="3"/>
      <c r="X2288" s="3"/>
    </row>
    <row r="2289" spans="6:24" x14ac:dyDescent="0.25">
      <c r="F2289" s="2"/>
      <c r="P2289" s="3"/>
      <c r="V2289" s="3"/>
      <c r="X2289" s="3"/>
    </row>
    <row r="2290" spans="6:24" x14ac:dyDescent="0.25">
      <c r="F2290" s="2"/>
      <c r="P2290" s="3"/>
      <c r="V2290" s="3"/>
      <c r="X2290" s="3"/>
    </row>
    <row r="2291" spans="6:24" x14ac:dyDescent="0.25">
      <c r="F2291" s="2"/>
      <c r="P2291" s="3"/>
      <c r="V2291" s="3"/>
      <c r="X2291" s="3"/>
    </row>
    <row r="2292" spans="6:24" x14ac:dyDescent="0.25">
      <c r="F2292" s="2"/>
      <c r="P2292" s="3"/>
      <c r="V2292" s="3"/>
      <c r="X2292" s="3"/>
    </row>
    <row r="2293" spans="6:24" x14ac:dyDescent="0.25">
      <c r="F2293" s="2"/>
      <c r="P2293" s="3"/>
      <c r="V2293" s="3"/>
      <c r="X2293" s="3"/>
    </row>
    <row r="2294" spans="6:24" x14ac:dyDescent="0.25">
      <c r="F2294" s="2"/>
      <c r="P2294" s="3"/>
      <c r="V2294" s="3"/>
      <c r="X2294" s="3"/>
    </row>
    <row r="2295" spans="6:24" x14ac:dyDescent="0.25">
      <c r="F2295" s="2"/>
      <c r="P2295" s="3"/>
      <c r="V2295" s="3"/>
      <c r="X2295" s="3"/>
    </row>
    <row r="2296" spans="6:24" x14ac:dyDescent="0.25">
      <c r="F2296" s="2"/>
      <c r="P2296" s="3"/>
      <c r="V2296" s="3"/>
      <c r="X2296" s="3"/>
    </row>
    <row r="2297" spans="6:24" x14ac:dyDescent="0.25">
      <c r="F2297" s="2"/>
      <c r="P2297" s="3"/>
      <c r="V2297" s="3"/>
      <c r="X2297" s="3"/>
    </row>
    <row r="2298" spans="6:24" x14ac:dyDescent="0.25">
      <c r="F2298" s="2"/>
      <c r="P2298" s="3"/>
      <c r="V2298" s="3"/>
      <c r="X2298" s="3"/>
    </row>
    <row r="2299" spans="6:24" x14ac:dyDescent="0.25">
      <c r="F2299" s="2"/>
      <c r="P2299" s="3"/>
      <c r="V2299" s="3"/>
      <c r="X2299" s="3"/>
    </row>
    <row r="2300" spans="6:24" x14ac:dyDescent="0.25">
      <c r="F2300" s="2"/>
      <c r="P2300" s="3"/>
      <c r="V2300" s="3"/>
      <c r="X2300" s="3"/>
    </row>
    <row r="2301" spans="6:24" x14ac:dyDescent="0.25">
      <c r="F2301" s="2"/>
      <c r="P2301" s="3"/>
      <c r="V2301" s="3"/>
      <c r="X2301" s="3"/>
    </row>
    <row r="2302" spans="6:24" x14ac:dyDescent="0.25">
      <c r="F2302" s="2"/>
      <c r="P2302" s="3"/>
      <c r="V2302" s="3"/>
      <c r="X2302" s="3"/>
    </row>
    <row r="2303" spans="6:24" x14ac:dyDescent="0.25">
      <c r="F2303" s="2"/>
      <c r="P2303" s="3"/>
      <c r="V2303" s="3"/>
      <c r="X2303" s="3"/>
    </row>
    <row r="2304" spans="6:24" x14ac:dyDescent="0.25">
      <c r="F2304" s="2"/>
      <c r="P2304" s="3"/>
      <c r="V2304" s="3"/>
      <c r="X2304" s="3"/>
    </row>
    <row r="2305" spans="6:24" x14ac:dyDescent="0.25">
      <c r="F2305" s="2"/>
      <c r="P2305" s="3"/>
      <c r="V2305" s="3"/>
      <c r="X2305" s="3"/>
    </row>
    <row r="2306" spans="6:24" x14ac:dyDescent="0.25">
      <c r="F2306" s="2"/>
      <c r="P2306" s="3"/>
      <c r="V2306" s="3"/>
      <c r="X2306" s="3"/>
    </row>
    <row r="2307" spans="6:24" x14ac:dyDescent="0.25">
      <c r="F2307" s="2"/>
      <c r="P2307" s="3"/>
      <c r="V2307" s="3"/>
      <c r="X2307" s="3"/>
    </row>
    <row r="2308" spans="6:24" x14ac:dyDescent="0.25">
      <c r="F2308" s="2"/>
      <c r="P2308" s="3"/>
      <c r="V2308" s="3"/>
      <c r="X2308" s="3"/>
    </row>
    <row r="2309" spans="6:24" x14ac:dyDescent="0.25">
      <c r="F2309" s="2"/>
      <c r="P2309" s="3"/>
      <c r="V2309" s="3"/>
      <c r="X2309" s="3"/>
    </row>
    <row r="2310" spans="6:24" x14ac:dyDescent="0.25">
      <c r="F2310" s="2"/>
      <c r="P2310" s="3"/>
      <c r="V2310" s="3"/>
      <c r="X2310" s="3"/>
    </row>
    <row r="2311" spans="6:24" x14ac:dyDescent="0.25">
      <c r="F2311" s="2"/>
      <c r="P2311" s="3"/>
      <c r="V2311" s="3"/>
      <c r="X2311" s="3"/>
    </row>
    <row r="2312" spans="6:24" x14ac:dyDescent="0.25">
      <c r="F2312" s="2"/>
      <c r="P2312" s="3"/>
      <c r="V2312" s="3"/>
      <c r="X2312" s="3"/>
    </row>
    <row r="2313" spans="6:24" x14ac:dyDescent="0.25">
      <c r="F2313" s="2"/>
      <c r="P2313" s="3"/>
      <c r="V2313" s="3"/>
      <c r="X2313" s="3"/>
    </row>
    <row r="2314" spans="6:24" x14ac:dyDescent="0.25">
      <c r="F2314" s="2"/>
      <c r="P2314" s="3"/>
      <c r="V2314" s="3"/>
      <c r="X2314" s="3"/>
    </row>
    <row r="2315" spans="6:24" x14ac:dyDescent="0.25">
      <c r="F2315" s="2"/>
      <c r="P2315" s="3"/>
      <c r="V2315" s="3"/>
      <c r="X2315" s="3"/>
    </row>
    <row r="2316" spans="6:24" x14ac:dyDescent="0.25">
      <c r="F2316" s="2"/>
      <c r="P2316" s="3"/>
      <c r="V2316" s="3"/>
      <c r="X2316" s="3"/>
    </row>
    <row r="2317" spans="6:24" x14ac:dyDescent="0.25">
      <c r="F2317" s="2"/>
      <c r="P2317" s="3"/>
      <c r="V2317" s="3"/>
      <c r="X2317" s="3"/>
    </row>
    <row r="2318" spans="6:24" x14ac:dyDescent="0.25">
      <c r="F2318" s="2"/>
      <c r="P2318" s="3"/>
      <c r="V2318" s="3"/>
      <c r="X2318" s="3"/>
    </row>
    <row r="2319" spans="6:24" x14ac:dyDescent="0.25">
      <c r="F2319" s="2"/>
      <c r="P2319" s="3"/>
      <c r="V2319" s="3"/>
      <c r="X2319" s="3"/>
    </row>
    <row r="2320" spans="6:24" x14ac:dyDescent="0.25">
      <c r="F2320" s="2"/>
      <c r="P2320" s="3"/>
      <c r="V2320" s="3"/>
      <c r="X2320" s="3"/>
    </row>
    <row r="2321" spans="6:24" x14ac:dyDescent="0.25">
      <c r="F2321" s="2"/>
      <c r="P2321" s="3"/>
      <c r="V2321" s="3"/>
      <c r="X2321" s="3"/>
    </row>
    <row r="2322" spans="6:24" x14ac:dyDescent="0.25">
      <c r="F2322" s="2"/>
      <c r="P2322" s="3"/>
      <c r="V2322" s="3"/>
      <c r="X2322" s="3"/>
    </row>
    <row r="2323" spans="6:24" x14ac:dyDescent="0.25">
      <c r="F2323" s="2"/>
      <c r="P2323" s="3"/>
      <c r="V2323" s="3"/>
      <c r="X2323" s="3"/>
    </row>
    <row r="2324" spans="6:24" x14ac:dyDescent="0.25">
      <c r="F2324" s="2"/>
      <c r="P2324" s="3"/>
      <c r="V2324" s="3"/>
      <c r="X2324" s="3"/>
    </row>
    <row r="2325" spans="6:24" x14ac:dyDescent="0.25">
      <c r="F2325" s="2"/>
      <c r="P2325" s="3"/>
      <c r="V2325" s="3"/>
      <c r="X2325" s="3"/>
    </row>
    <row r="2326" spans="6:24" x14ac:dyDescent="0.25">
      <c r="F2326" s="2"/>
      <c r="P2326" s="3"/>
      <c r="V2326" s="3"/>
      <c r="X2326" s="3"/>
    </row>
    <row r="2327" spans="6:24" x14ac:dyDescent="0.25">
      <c r="F2327" s="2"/>
      <c r="P2327" s="3"/>
      <c r="V2327" s="3"/>
      <c r="X2327" s="3"/>
    </row>
    <row r="2328" spans="6:24" x14ac:dyDescent="0.25">
      <c r="F2328" s="2"/>
      <c r="P2328" s="3"/>
      <c r="V2328" s="3"/>
      <c r="X2328" s="3"/>
    </row>
    <row r="2329" spans="6:24" x14ac:dyDescent="0.25">
      <c r="F2329" s="2"/>
      <c r="P2329" s="3"/>
      <c r="V2329" s="3"/>
      <c r="X2329" s="3"/>
    </row>
    <row r="2330" spans="6:24" x14ac:dyDescent="0.25">
      <c r="F2330" s="2"/>
      <c r="P2330" s="3"/>
      <c r="V2330" s="3"/>
      <c r="X2330" s="3"/>
    </row>
    <row r="2331" spans="6:24" x14ac:dyDescent="0.25">
      <c r="F2331" s="2"/>
      <c r="P2331" s="3"/>
      <c r="V2331" s="3"/>
      <c r="X2331" s="3"/>
    </row>
    <row r="2332" spans="6:24" x14ac:dyDescent="0.25">
      <c r="F2332" s="2"/>
      <c r="P2332" s="3"/>
      <c r="V2332" s="3"/>
      <c r="X2332" s="3"/>
    </row>
    <row r="2333" spans="6:24" x14ac:dyDescent="0.25">
      <c r="F2333" s="2"/>
      <c r="P2333" s="3"/>
      <c r="V2333" s="3"/>
      <c r="X2333" s="3"/>
    </row>
    <row r="2334" spans="6:24" x14ac:dyDescent="0.25">
      <c r="F2334" s="2"/>
      <c r="P2334" s="3"/>
      <c r="V2334" s="3"/>
      <c r="X2334" s="3"/>
    </row>
    <row r="2335" spans="6:24" x14ac:dyDescent="0.25">
      <c r="F2335" s="2"/>
      <c r="P2335" s="3"/>
      <c r="V2335" s="3"/>
      <c r="X2335" s="3"/>
    </row>
    <row r="2336" spans="6:24" x14ac:dyDescent="0.25">
      <c r="F2336" s="2"/>
      <c r="P2336" s="3"/>
      <c r="V2336" s="3"/>
      <c r="X2336" s="3"/>
    </row>
    <row r="2337" spans="6:24" x14ac:dyDescent="0.25">
      <c r="F2337" s="2"/>
      <c r="P2337" s="3"/>
      <c r="V2337" s="3"/>
      <c r="X2337" s="3"/>
    </row>
    <row r="2338" spans="6:24" x14ac:dyDescent="0.25">
      <c r="F2338" s="2"/>
      <c r="P2338" s="3"/>
      <c r="V2338" s="3"/>
      <c r="X2338" s="3"/>
    </row>
    <row r="2339" spans="6:24" x14ac:dyDescent="0.25">
      <c r="F2339" s="2"/>
      <c r="P2339" s="3"/>
      <c r="V2339" s="3"/>
      <c r="X2339" s="3"/>
    </row>
    <row r="2340" spans="6:24" x14ac:dyDescent="0.25">
      <c r="F2340" s="2"/>
      <c r="P2340" s="3"/>
      <c r="V2340" s="3"/>
      <c r="X2340" s="3"/>
    </row>
    <row r="2341" spans="6:24" x14ac:dyDescent="0.25">
      <c r="F2341" s="2"/>
      <c r="P2341" s="3"/>
      <c r="V2341" s="3"/>
      <c r="X2341" s="3"/>
    </row>
    <row r="2342" spans="6:24" x14ac:dyDescent="0.25">
      <c r="F2342" s="2"/>
      <c r="P2342" s="3"/>
      <c r="V2342" s="3"/>
      <c r="X2342" s="3"/>
    </row>
    <row r="2343" spans="6:24" x14ac:dyDescent="0.25">
      <c r="F2343" s="2"/>
      <c r="P2343" s="3"/>
      <c r="V2343" s="3"/>
      <c r="X2343" s="3"/>
    </row>
    <row r="2344" spans="6:24" x14ac:dyDescent="0.25">
      <c r="F2344" s="2"/>
      <c r="P2344" s="3"/>
      <c r="V2344" s="3"/>
      <c r="X2344" s="3"/>
    </row>
    <row r="2345" spans="6:24" x14ac:dyDescent="0.25">
      <c r="F2345" s="2"/>
      <c r="P2345" s="3"/>
      <c r="V2345" s="3"/>
      <c r="X2345" s="3"/>
    </row>
    <row r="2346" spans="6:24" x14ac:dyDescent="0.25">
      <c r="F2346" s="2"/>
      <c r="P2346" s="3"/>
      <c r="V2346" s="3"/>
      <c r="X2346" s="3"/>
    </row>
    <row r="2347" spans="6:24" x14ac:dyDescent="0.25">
      <c r="F2347" s="2"/>
      <c r="P2347" s="3"/>
      <c r="V2347" s="3"/>
      <c r="X2347" s="3"/>
    </row>
    <row r="2348" spans="6:24" x14ac:dyDescent="0.25">
      <c r="F2348" s="2"/>
      <c r="P2348" s="3"/>
      <c r="V2348" s="3"/>
      <c r="X2348" s="3"/>
    </row>
    <row r="2349" spans="6:24" x14ac:dyDescent="0.25">
      <c r="F2349" s="2"/>
      <c r="P2349" s="3"/>
      <c r="V2349" s="3"/>
      <c r="X2349" s="3"/>
    </row>
    <row r="2350" spans="6:24" x14ac:dyDescent="0.25">
      <c r="F2350" s="2"/>
      <c r="P2350" s="3"/>
      <c r="V2350" s="3"/>
      <c r="X2350" s="3"/>
    </row>
    <row r="2351" spans="6:24" x14ac:dyDescent="0.25">
      <c r="F2351" s="2"/>
      <c r="P2351" s="3"/>
      <c r="V2351" s="3"/>
      <c r="X2351" s="3"/>
    </row>
    <row r="2352" spans="6:24" x14ac:dyDescent="0.25">
      <c r="F2352" s="2"/>
      <c r="P2352" s="3"/>
      <c r="V2352" s="3"/>
      <c r="X2352" s="3"/>
    </row>
    <row r="2353" spans="6:24" x14ac:dyDescent="0.25">
      <c r="F2353" s="2"/>
      <c r="P2353" s="3"/>
      <c r="V2353" s="3"/>
      <c r="X2353" s="3"/>
    </row>
    <row r="2354" spans="6:24" x14ac:dyDescent="0.25">
      <c r="F2354" s="2"/>
      <c r="P2354" s="3"/>
      <c r="V2354" s="3"/>
      <c r="X2354" s="3"/>
    </row>
    <row r="2355" spans="6:24" x14ac:dyDescent="0.25">
      <c r="F2355" s="2"/>
      <c r="P2355" s="3"/>
      <c r="V2355" s="3"/>
      <c r="X2355" s="3"/>
    </row>
    <row r="2356" spans="6:24" x14ac:dyDescent="0.25">
      <c r="F2356" s="2"/>
      <c r="P2356" s="3"/>
      <c r="V2356" s="3"/>
      <c r="X2356" s="3"/>
    </row>
    <row r="2357" spans="6:24" x14ac:dyDescent="0.25">
      <c r="F2357" s="2"/>
      <c r="P2357" s="3"/>
      <c r="V2357" s="3"/>
      <c r="X2357" s="3"/>
    </row>
    <row r="2358" spans="6:24" x14ac:dyDescent="0.25">
      <c r="F2358" s="2"/>
      <c r="P2358" s="3"/>
      <c r="V2358" s="3"/>
      <c r="X2358" s="3"/>
    </row>
    <row r="2359" spans="6:24" x14ac:dyDescent="0.25">
      <c r="F2359" s="2"/>
      <c r="P2359" s="3"/>
      <c r="V2359" s="3"/>
      <c r="X2359" s="3"/>
    </row>
    <row r="2360" spans="6:24" x14ac:dyDescent="0.25">
      <c r="F2360" s="2"/>
      <c r="P2360" s="3"/>
      <c r="V2360" s="3"/>
      <c r="X2360" s="3"/>
    </row>
    <row r="2361" spans="6:24" x14ac:dyDescent="0.25">
      <c r="F2361" s="2"/>
      <c r="P2361" s="3"/>
      <c r="V2361" s="3"/>
      <c r="X2361" s="3"/>
    </row>
    <row r="2362" spans="6:24" x14ac:dyDescent="0.25">
      <c r="F2362" s="2"/>
      <c r="P2362" s="3"/>
      <c r="V2362" s="3"/>
      <c r="X2362" s="3"/>
    </row>
    <row r="2363" spans="6:24" x14ac:dyDescent="0.25">
      <c r="F2363" s="2"/>
      <c r="P2363" s="3"/>
      <c r="V2363" s="3"/>
      <c r="X2363" s="3"/>
    </row>
    <row r="2364" spans="6:24" x14ac:dyDescent="0.25">
      <c r="F2364" s="2"/>
      <c r="P2364" s="3"/>
      <c r="V2364" s="3"/>
      <c r="X2364" s="3"/>
    </row>
    <row r="2365" spans="6:24" x14ac:dyDescent="0.25">
      <c r="F2365" s="2"/>
      <c r="P2365" s="3"/>
      <c r="V2365" s="3"/>
      <c r="X2365" s="3"/>
    </row>
    <row r="2366" spans="6:24" x14ac:dyDescent="0.25">
      <c r="F2366" s="2"/>
      <c r="P2366" s="3"/>
      <c r="V2366" s="3"/>
      <c r="X2366" s="3"/>
    </row>
    <row r="2367" spans="6:24" x14ac:dyDescent="0.25">
      <c r="F2367" s="2"/>
      <c r="P2367" s="3"/>
      <c r="V2367" s="3"/>
      <c r="X2367" s="3"/>
    </row>
    <row r="2368" spans="6:24" x14ac:dyDescent="0.25">
      <c r="F2368" s="2"/>
      <c r="P2368" s="3"/>
      <c r="V2368" s="3"/>
      <c r="X2368" s="3"/>
    </row>
    <row r="2369" spans="6:24" x14ac:dyDescent="0.25">
      <c r="F2369" s="2"/>
      <c r="P2369" s="3"/>
      <c r="V2369" s="3"/>
      <c r="X2369" s="3"/>
    </row>
    <row r="2370" spans="6:24" x14ac:dyDescent="0.25">
      <c r="F2370" s="2"/>
      <c r="P2370" s="3"/>
      <c r="V2370" s="3"/>
      <c r="X2370" s="3"/>
    </row>
    <row r="2371" spans="6:24" x14ac:dyDescent="0.25">
      <c r="F2371" s="2"/>
      <c r="P2371" s="3"/>
      <c r="V2371" s="3"/>
      <c r="X2371" s="3"/>
    </row>
    <row r="2372" spans="6:24" x14ac:dyDescent="0.25">
      <c r="F2372" s="2"/>
      <c r="P2372" s="3"/>
      <c r="V2372" s="3"/>
      <c r="X2372" s="3"/>
    </row>
    <row r="2373" spans="6:24" x14ac:dyDescent="0.25">
      <c r="F2373" s="2"/>
      <c r="P2373" s="3"/>
      <c r="V2373" s="3"/>
      <c r="X2373" s="3"/>
    </row>
    <row r="2374" spans="6:24" x14ac:dyDescent="0.25">
      <c r="F2374" s="2"/>
      <c r="P2374" s="3"/>
      <c r="V2374" s="3"/>
      <c r="X2374" s="3"/>
    </row>
    <row r="2375" spans="6:24" x14ac:dyDescent="0.25">
      <c r="F2375" s="2"/>
      <c r="P2375" s="3"/>
      <c r="V2375" s="3"/>
      <c r="X2375" s="3"/>
    </row>
    <row r="2376" spans="6:24" x14ac:dyDescent="0.25">
      <c r="F2376" s="2"/>
      <c r="P2376" s="3"/>
      <c r="V2376" s="3"/>
      <c r="X2376" s="3"/>
    </row>
    <row r="2377" spans="6:24" x14ac:dyDescent="0.25">
      <c r="F2377" s="2"/>
      <c r="P2377" s="3"/>
      <c r="V2377" s="3"/>
      <c r="X2377" s="3"/>
    </row>
    <row r="2378" spans="6:24" x14ac:dyDescent="0.25">
      <c r="F2378" s="2"/>
      <c r="P2378" s="3"/>
      <c r="V2378" s="3"/>
      <c r="X2378" s="3"/>
    </row>
    <row r="2379" spans="6:24" x14ac:dyDescent="0.25">
      <c r="F2379" s="2"/>
      <c r="P2379" s="3"/>
      <c r="V2379" s="3"/>
      <c r="X2379" s="3"/>
    </row>
    <row r="2380" spans="6:24" x14ac:dyDescent="0.25">
      <c r="F2380" s="2"/>
      <c r="P2380" s="3"/>
      <c r="V2380" s="3"/>
      <c r="X2380" s="3"/>
    </row>
    <row r="2381" spans="6:24" x14ac:dyDescent="0.25">
      <c r="F2381" s="2"/>
      <c r="P2381" s="3"/>
      <c r="V2381" s="3"/>
      <c r="X2381" s="3"/>
    </row>
    <row r="2382" spans="6:24" x14ac:dyDescent="0.25">
      <c r="F2382" s="2"/>
      <c r="P2382" s="3"/>
      <c r="V2382" s="3"/>
      <c r="X2382" s="3"/>
    </row>
    <row r="2383" spans="6:24" x14ac:dyDescent="0.25">
      <c r="F2383" s="2"/>
      <c r="P2383" s="3"/>
      <c r="V2383" s="3"/>
      <c r="X2383" s="3"/>
    </row>
    <row r="2384" spans="6:24" x14ac:dyDescent="0.25">
      <c r="F2384" s="2"/>
      <c r="P2384" s="3"/>
      <c r="V2384" s="3"/>
      <c r="X2384" s="3"/>
    </row>
    <row r="2385" spans="6:24" x14ac:dyDescent="0.25">
      <c r="F2385" s="2"/>
      <c r="P2385" s="3"/>
      <c r="V2385" s="3"/>
      <c r="X2385" s="3"/>
    </row>
    <row r="2386" spans="6:24" x14ac:dyDescent="0.25">
      <c r="F2386" s="2"/>
      <c r="P2386" s="3"/>
      <c r="V2386" s="3"/>
      <c r="X2386" s="3"/>
    </row>
    <row r="2387" spans="6:24" x14ac:dyDescent="0.25">
      <c r="F2387" s="2"/>
      <c r="P2387" s="3"/>
      <c r="V2387" s="3"/>
      <c r="X2387" s="3"/>
    </row>
    <row r="2388" spans="6:24" x14ac:dyDescent="0.25">
      <c r="F2388" s="2"/>
      <c r="P2388" s="3"/>
      <c r="V2388" s="3"/>
      <c r="X2388" s="3"/>
    </row>
  </sheetData>
  <autoFilter ref="A1:X729"/>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4"/>
  <sheetViews>
    <sheetView workbookViewId="0">
      <selection activeCell="M6" sqref="M6"/>
    </sheetView>
  </sheetViews>
  <sheetFormatPr baseColWidth="10" defaultRowHeight="15" x14ac:dyDescent="0.25"/>
  <cols>
    <col min="19" max="20" width="14.5" customWidth="1"/>
  </cols>
  <sheetData>
    <row r="1" spans="1:8" x14ac:dyDescent="0.25">
      <c r="A1" s="15"/>
      <c r="B1" s="22" t="s">
        <v>19</v>
      </c>
      <c r="C1" s="22"/>
      <c r="D1" s="22" t="s">
        <v>13</v>
      </c>
      <c r="E1" s="22"/>
      <c r="F1" s="15"/>
      <c r="G1" s="23" t="s">
        <v>64</v>
      </c>
      <c r="H1" s="23"/>
    </row>
    <row r="2" spans="1:8" x14ac:dyDescent="0.25">
      <c r="A2" s="15"/>
      <c r="B2" s="16" t="str">
        <f>Main!$B$1</f>
        <v>DS1</v>
      </c>
      <c r="C2" s="16" t="str">
        <f>Main!$C$1</f>
        <v>DS2</v>
      </c>
      <c r="D2" s="16" t="str">
        <f>Main!$B$1</f>
        <v>DS1</v>
      </c>
      <c r="E2" s="16" t="str">
        <f>Main!$C$1</f>
        <v>DS2</v>
      </c>
      <c r="F2" s="16"/>
      <c r="G2" s="16" t="str">
        <f>Main!$B$1</f>
        <v>DS1</v>
      </c>
      <c r="H2" s="16" t="str">
        <f>Main!$C$1</f>
        <v>DS2</v>
      </c>
    </row>
    <row r="3" spans="1:8" x14ac:dyDescent="0.25">
      <c r="A3" s="15" t="s">
        <v>12</v>
      </c>
      <c r="B3" s="15" t="str">
        <f>CONCATENATE(Main!$B10," - Set 1")</f>
        <v>Air Temp [°C] - Set 1</v>
      </c>
      <c r="C3" s="15" t="str">
        <f>CONCATENATE(Main!$C10," - Set 1")</f>
        <v>Air Temp [°C] - Set 1</v>
      </c>
      <c r="D3" s="15" t="str">
        <f>B3</f>
        <v>Air Temp [°C] - Set 1</v>
      </c>
      <c r="E3" s="15" t="str">
        <f>C3</f>
        <v>Air Temp [°C] - Set 1</v>
      </c>
      <c r="F3" s="15" t="s">
        <v>40</v>
      </c>
      <c r="G3" s="15" t="str">
        <f>D3</f>
        <v>Air Temp [°C] - Set 1</v>
      </c>
      <c r="H3" s="15" t="str">
        <f>E3</f>
        <v>Air Temp [°C] - Set 1</v>
      </c>
    </row>
    <row r="4" spans="1:8" x14ac:dyDescent="0.25">
      <c r="A4" s="15">
        <v>1</v>
      </c>
      <c r="B4" s="15">
        <f t="shared" ref="B4:B15" ca="1" si="0">COUNTIF(MSet1,A4)</f>
        <v>62</v>
      </c>
      <c r="C4" s="15">
        <f t="shared" ref="C4:C15" ca="1" si="1">COUNTIF(MSet2,A4)</f>
        <v>31</v>
      </c>
      <c r="D4" s="17">
        <f t="shared" ref="D4:D15" ca="1" si="2">AVERAGEIF(MSet1,$A4,AllD1)</f>
        <v>10.67741935483871</v>
      </c>
      <c r="E4" s="17">
        <f t="shared" ref="E4:E15" ca="1" si="3">AVERAGEIF(MSet2,$A4,AllD2)</f>
        <v>1.4516129032258065</v>
      </c>
      <c r="F4" s="17">
        <f ca="1">E4-D4</f>
        <v>-9.2258064516129039</v>
      </c>
      <c r="G4" s="17">
        <f ca="1">MAX(D4:D15)-MIN(D4:D15)</f>
        <v>15.249308755760365</v>
      </c>
      <c r="H4" s="17">
        <f ca="1">MAX(E4:E15)-MIN(E4:E15)</f>
        <v>21.377880184331797</v>
      </c>
    </row>
    <row r="5" spans="1:8" x14ac:dyDescent="0.25">
      <c r="A5" s="15">
        <v>2</v>
      </c>
      <c r="B5" s="15">
        <f t="shared" ca="1" si="0"/>
        <v>56</v>
      </c>
      <c r="C5" s="15">
        <f t="shared" ca="1" si="1"/>
        <v>28</v>
      </c>
      <c r="D5" s="17">
        <f t="shared" ca="1" si="2"/>
        <v>10.557142857142859</v>
      </c>
      <c r="E5" s="17">
        <f t="shared" ca="1" si="3"/>
        <v>0.42857142857142855</v>
      </c>
      <c r="F5" s="17">
        <f t="shared" ref="F5:F16" ca="1" si="4">E5-D5</f>
        <v>-10.12857142857143</v>
      </c>
    </row>
    <row r="6" spans="1:8" x14ac:dyDescent="0.25">
      <c r="A6" s="15">
        <v>3</v>
      </c>
      <c r="B6" s="15">
        <f t="shared" ca="1" si="0"/>
        <v>62</v>
      </c>
      <c r="C6" s="15">
        <f t="shared" ca="1" si="1"/>
        <v>31</v>
      </c>
      <c r="D6" s="17">
        <f t="shared" ca="1" si="2"/>
        <v>12.524193548387096</v>
      </c>
      <c r="E6" s="17">
        <f t="shared" ca="1" si="3"/>
        <v>3.5483870967741935</v>
      </c>
      <c r="F6" s="17">
        <f t="shared" ca="1" si="4"/>
        <v>-8.9758064516129021</v>
      </c>
    </row>
    <row r="7" spans="1:8" x14ac:dyDescent="0.25">
      <c r="A7" s="15">
        <v>4</v>
      </c>
      <c r="B7" s="15">
        <f t="shared" ca="1" si="0"/>
        <v>60</v>
      </c>
      <c r="C7" s="15">
        <f t="shared" ca="1" si="1"/>
        <v>30</v>
      </c>
      <c r="D7" s="17">
        <f t="shared" ca="1" si="2"/>
        <v>15.666666666666666</v>
      </c>
      <c r="E7" s="17">
        <f t="shared" ca="1" si="3"/>
        <v>11.333333333333334</v>
      </c>
      <c r="F7" s="17">
        <f t="shared" ca="1" si="4"/>
        <v>-4.3333333333333321</v>
      </c>
    </row>
    <row r="8" spans="1:8" x14ac:dyDescent="0.25">
      <c r="A8" s="15">
        <v>5</v>
      </c>
      <c r="B8" s="15">
        <f t="shared" ca="1" si="0"/>
        <v>62</v>
      </c>
      <c r="C8" s="15">
        <f t="shared" ca="1" si="1"/>
        <v>31</v>
      </c>
      <c r="D8" s="17">
        <f t="shared" ca="1" si="2"/>
        <v>18.70967741935484</v>
      </c>
      <c r="E8" s="17">
        <f t="shared" ca="1" si="3"/>
        <v>14.451612903225806</v>
      </c>
      <c r="F8" s="17">
        <f t="shared" ca="1" si="4"/>
        <v>-4.2580645161290338</v>
      </c>
    </row>
    <row r="9" spans="1:8" x14ac:dyDescent="0.25">
      <c r="A9" s="15">
        <v>6</v>
      </c>
      <c r="B9" s="15">
        <f t="shared" ca="1" si="0"/>
        <v>60</v>
      </c>
      <c r="C9" s="15">
        <f t="shared" ca="1" si="1"/>
        <v>30</v>
      </c>
      <c r="D9" s="17">
        <f t="shared" ca="1" si="2"/>
        <v>23.891666666666666</v>
      </c>
      <c r="E9" s="17">
        <f t="shared" ca="1" si="3"/>
        <v>19.666666666666668</v>
      </c>
      <c r="F9" s="17">
        <f t="shared" ca="1" si="4"/>
        <v>-4.2249999999999979</v>
      </c>
    </row>
    <row r="10" spans="1:8" x14ac:dyDescent="0.25">
      <c r="A10" s="15">
        <v>7</v>
      </c>
      <c r="B10" s="15">
        <f t="shared" ca="1" si="0"/>
        <v>62</v>
      </c>
      <c r="C10" s="15">
        <f t="shared" ca="1" si="1"/>
        <v>31</v>
      </c>
      <c r="D10" s="17">
        <f t="shared" ca="1" si="2"/>
        <v>25.806451612903224</v>
      </c>
      <c r="E10" s="17">
        <f t="shared" ca="1" si="3"/>
        <v>21.806451612903224</v>
      </c>
      <c r="F10" s="17">
        <f t="shared" ca="1" si="4"/>
        <v>-4</v>
      </c>
    </row>
    <row r="11" spans="1:8" x14ac:dyDescent="0.25">
      <c r="A11" s="15">
        <v>8</v>
      </c>
      <c r="B11" s="15">
        <f t="shared" ca="1" si="0"/>
        <v>62</v>
      </c>
      <c r="C11" s="15">
        <f t="shared" ca="1" si="1"/>
        <v>31</v>
      </c>
      <c r="D11" s="17">
        <f t="shared" ca="1" si="2"/>
        <v>24.693548387096776</v>
      </c>
      <c r="E11" s="17">
        <f t="shared" ca="1" si="3"/>
        <v>21.580645161290324</v>
      </c>
      <c r="F11" s="17">
        <f t="shared" ca="1" si="4"/>
        <v>-3.112903225806452</v>
      </c>
    </row>
    <row r="12" spans="1:8" x14ac:dyDescent="0.25">
      <c r="A12" s="15">
        <v>9</v>
      </c>
      <c r="B12" s="15">
        <f t="shared" ca="1" si="0"/>
        <v>60</v>
      </c>
      <c r="C12" s="15">
        <f t="shared" ca="1" si="1"/>
        <v>30</v>
      </c>
      <c r="D12" s="17">
        <f t="shared" ca="1" si="2"/>
        <v>21.35</v>
      </c>
      <c r="E12" s="17">
        <f t="shared" ca="1" si="3"/>
        <v>16.633333333333333</v>
      </c>
      <c r="F12" s="17">
        <f t="shared" ca="1" si="4"/>
        <v>-4.7166666666666686</v>
      </c>
    </row>
    <row r="13" spans="1:8" x14ac:dyDescent="0.25">
      <c r="A13" s="15">
        <v>10</v>
      </c>
      <c r="B13" s="15">
        <f t="shared" ca="1" si="0"/>
        <v>62</v>
      </c>
      <c r="C13" s="15">
        <f t="shared" ca="1" si="1"/>
        <v>31</v>
      </c>
      <c r="D13" s="17">
        <f t="shared" ca="1" si="2"/>
        <v>19.127419354838711</v>
      </c>
      <c r="E13" s="17">
        <f t="shared" ca="1" si="3"/>
        <v>12.516129032258064</v>
      </c>
      <c r="F13" s="17">
        <f t="shared" ca="1" si="4"/>
        <v>-6.611290322580647</v>
      </c>
    </row>
    <row r="14" spans="1:8" x14ac:dyDescent="0.25">
      <c r="A14" s="15">
        <v>11</v>
      </c>
      <c r="B14" s="15">
        <f t="shared" ca="1" si="0"/>
        <v>60</v>
      </c>
      <c r="C14" s="15">
        <f t="shared" ca="1" si="1"/>
        <v>30</v>
      </c>
      <c r="D14" s="17">
        <f t="shared" ca="1" si="2"/>
        <v>15.108333333333331</v>
      </c>
      <c r="E14" s="17">
        <f t="shared" ca="1" si="3"/>
        <v>6.333333333333333</v>
      </c>
      <c r="F14" s="17">
        <f t="shared" ca="1" si="4"/>
        <v>-8.7749999999999986</v>
      </c>
    </row>
    <row r="15" spans="1:8" x14ac:dyDescent="0.25">
      <c r="A15" s="15">
        <v>12</v>
      </c>
      <c r="B15" s="15">
        <f t="shared" ca="1" si="0"/>
        <v>62</v>
      </c>
      <c r="C15" s="15">
        <f t="shared" ca="1" si="1"/>
        <v>31</v>
      </c>
      <c r="D15" s="17">
        <f t="shared" ca="1" si="2"/>
        <v>10.880645161290323</v>
      </c>
      <c r="E15" s="17">
        <f t="shared" ca="1" si="3"/>
        <v>4.096774193548387</v>
      </c>
      <c r="F15" s="17">
        <f t="shared" ca="1" si="4"/>
        <v>-6.7838709677419358</v>
      </c>
    </row>
    <row r="16" spans="1:8" x14ac:dyDescent="0.25">
      <c r="A16" s="18" t="s">
        <v>67</v>
      </c>
      <c r="B16" s="15">
        <f ca="1">SUM(B4:B15)</f>
        <v>730</v>
      </c>
      <c r="C16" s="15">
        <f ca="1">SUM(C4:C15)</f>
        <v>365</v>
      </c>
      <c r="D16" s="17">
        <f ca="1">AVERAGE(AllD1)</f>
        <v>17.455068493150684</v>
      </c>
      <c r="E16" s="17">
        <f ca="1">AVERAGE(AllD2)</f>
        <v>11.216438356164383</v>
      </c>
      <c r="F16" s="17">
        <f t="shared" ca="1" si="4"/>
        <v>-6.2386301369863002</v>
      </c>
    </row>
    <row r="17" spans="1:20" x14ac:dyDescent="0.25">
      <c r="A17" s="15"/>
      <c r="B17" s="15"/>
      <c r="C17" s="15"/>
      <c r="D17" s="15"/>
      <c r="E17" s="15"/>
      <c r="F17" s="15"/>
      <c r="G17" s="22" t="s">
        <v>19</v>
      </c>
      <c r="H17" s="22"/>
      <c r="I17" s="22" t="s">
        <v>13</v>
      </c>
      <c r="J17" s="22"/>
      <c r="K17" s="22" t="s">
        <v>14</v>
      </c>
      <c r="L17" s="22"/>
      <c r="M17" s="22" t="s">
        <v>17</v>
      </c>
      <c r="N17" s="22"/>
      <c r="O17" s="22" t="s">
        <v>18</v>
      </c>
      <c r="P17" s="22"/>
      <c r="Q17" s="22" t="s">
        <v>23</v>
      </c>
      <c r="R17" s="22"/>
      <c r="S17" s="19"/>
      <c r="T17" s="19"/>
    </row>
    <row r="18" spans="1:20" x14ac:dyDescent="0.25">
      <c r="A18" s="15">
        <f>YEAR(Main!B8)</f>
        <v>2013</v>
      </c>
      <c r="B18" s="15"/>
      <c r="C18" s="15"/>
      <c r="D18" s="15">
        <f>YEAR(Main!C8)</f>
        <v>2013</v>
      </c>
      <c r="E18" s="15"/>
      <c r="F18" s="15"/>
      <c r="G18" s="15" t="str">
        <f>Main!$B$1</f>
        <v>DS1</v>
      </c>
      <c r="H18" s="15" t="str">
        <f>Main!$C$1</f>
        <v>DS2</v>
      </c>
      <c r="I18" s="15" t="str">
        <f>Main!$B$1</f>
        <v>DS1</v>
      </c>
      <c r="J18" s="15" t="str">
        <f>Main!$C$1</f>
        <v>DS2</v>
      </c>
      <c r="K18" s="15" t="str">
        <f>Main!$B$1</f>
        <v>DS1</v>
      </c>
      <c r="L18" s="15" t="str">
        <f>Main!$C$1</f>
        <v>DS2</v>
      </c>
      <c r="M18" s="15" t="str">
        <f>Main!$B$1</f>
        <v>DS1</v>
      </c>
      <c r="N18" s="15" t="str">
        <f>Main!$C$1</f>
        <v>DS2</v>
      </c>
      <c r="O18" s="15" t="str">
        <f>Main!$B$1</f>
        <v>DS1</v>
      </c>
      <c r="P18" s="15" t="str">
        <f>Main!$C$1</f>
        <v>DS2</v>
      </c>
      <c r="Q18" s="15" t="str">
        <f>O18</f>
        <v>DS1</v>
      </c>
      <c r="R18" s="15" t="str">
        <f>P18</f>
        <v>DS2</v>
      </c>
      <c r="S18" s="15" t="str">
        <f>Q18</f>
        <v>DS1</v>
      </c>
      <c r="T18" s="15" t="str">
        <f>R18</f>
        <v>DS2</v>
      </c>
    </row>
    <row r="19" spans="1:20" x14ac:dyDescent="0.25">
      <c r="A19" s="15" t="s">
        <v>36</v>
      </c>
      <c r="B19" s="15" t="s">
        <v>16</v>
      </c>
      <c r="C19" s="15" t="s">
        <v>15</v>
      </c>
      <c r="D19" s="15" t="s">
        <v>37</v>
      </c>
      <c r="E19" s="15" t="s">
        <v>16</v>
      </c>
      <c r="F19" s="15" t="s">
        <v>15</v>
      </c>
      <c r="G19" s="15" t="str">
        <f>CONCATENATE(Main!$B10," - Set 1")</f>
        <v>Air Temp [°C] - Set 1</v>
      </c>
      <c r="H19" s="15" t="str">
        <f>CONCATENATE(Main!$C10," - Set 2")</f>
        <v>Air Temp [°C] - Set 2</v>
      </c>
      <c r="I19" s="15" t="str">
        <f>CONCATENATE(Main!$B10," - Set 1")</f>
        <v>Air Temp [°C] - Set 1</v>
      </c>
      <c r="J19" s="15" t="str">
        <f>CONCATENATE(Main!$C10," - Set 2")</f>
        <v>Air Temp [°C] - Set 2</v>
      </c>
      <c r="K19" s="15" t="str">
        <f>CONCATENATE(Main!$B10," - Set 1")</f>
        <v>Air Temp [°C] - Set 1</v>
      </c>
      <c r="L19" s="15" t="str">
        <f>CONCATENATE(Main!$C10," - Set 2")</f>
        <v>Air Temp [°C] - Set 2</v>
      </c>
      <c r="M19" s="15" t="str">
        <f>CONCATENATE(Main!$B10," - Set 1")</f>
        <v>Air Temp [°C] - Set 1</v>
      </c>
      <c r="N19" s="15" t="str">
        <f>CONCATENATE(Main!$C10," - Set 2")</f>
        <v>Air Temp [°C] - Set 2</v>
      </c>
      <c r="O19" s="15" t="str">
        <f>CONCATENATE(Main!$B10," - Set 1")</f>
        <v>Air Temp [°C] - Set 1</v>
      </c>
      <c r="P19" s="15" t="str">
        <f>CONCATENATE(Main!$C10," - Set 2")</f>
        <v>Air Temp [°C] - Set 2</v>
      </c>
      <c r="Q19" s="15" t="str">
        <f>CONCATENATE(Main!$B10," - Set 1")</f>
        <v>Air Temp [°C] - Set 1</v>
      </c>
      <c r="R19" s="15" t="str">
        <f>CONCATENATE(Main!$C10," - Set 2")</f>
        <v>Air Temp [°C] - Set 2</v>
      </c>
      <c r="S19" s="19" t="s">
        <v>30</v>
      </c>
      <c r="T19" s="19"/>
    </row>
    <row r="20" spans="1:20" x14ac:dyDescent="0.25">
      <c r="A20" s="15">
        <f>A$18*100+1</f>
        <v>201301</v>
      </c>
      <c r="B20" s="15">
        <f>COUNTIF(Main!E:E,Stat!A20)</f>
        <v>31</v>
      </c>
      <c r="C20" s="15">
        <v>12</v>
      </c>
      <c r="D20" s="15">
        <f>D$18*100+1</f>
        <v>201301</v>
      </c>
      <c r="E20" s="15">
        <f ca="1">COUNTIF(Main!F:F,Stat!D20)</f>
        <v>31</v>
      </c>
      <c r="F20" s="15">
        <v>12</v>
      </c>
      <c r="G20" s="15">
        <f ca="1">COUNT(OFFSET(Main!B$1,$C20-1,0,Stat!$B20))</f>
        <v>30</v>
      </c>
      <c r="H20" s="15">
        <f ca="1">COUNT(OFFSET(Main!C$1,$F20-1,0,Stat!$E20))</f>
        <v>30</v>
      </c>
      <c r="I20" s="17">
        <f ca="1">AVERAGE(OFFSET(Main!B$1,$C20-1,0,Stat!$B20))</f>
        <v>9.2333333333333325</v>
      </c>
      <c r="J20" s="17">
        <f ca="1">AVERAGE(OFFSET(Main!C$1,$F20-1,0,Stat!$E20))</f>
        <v>1.4333333333333333</v>
      </c>
      <c r="K20" s="17">
        <f ca="1">_xlfn.STDEV.S(OFFSET(Main!B$1,$C20-1,0,Stat!$B20))</f>
        <v>2.555363977493474</v>
      </c>
      <c r="L20" s="17">
        <f ca="1">_xlfn.STDEV.S(OFFSET(Main!C$1,$F20-1,0,Stat!$E20))</f>
        <v>3.829858495030074</v>
      </c>
      <c r="M20" s="17">
        <f ca="1">MIN(OFFSET(Main!B$1,$C20-1,0,Stat!$B20))</f>
        <v>4</v>
      </c>
      <c r="N20" s="17">
        <f ca="1">MIN(OFFSET(Main!C$1,$F20-1,0,Stat!$E20))</f>
        <v>-4</v>
      </c>
      <c r="O20" s="17">
        <f ca="1">MAX(OFFSET(Main!B$1,$C20-1,0,Stat!$B20))</f>
        <v>14</v>
      </c>
      <c r="P20" s="17">
        <f ca="1">MAX(OFFSET(Main!C$1,$F20-1,0,Stat!$E20))</f>
        <v>13</v>
      </c>
      <c r="Q20" s="17">
        <f t="shared" ref="Q20:Q32" ca="1" si="5">O20-M20</f>
        <v>10</v>
      </c>
      <c r="R20" s="17">
        <f t="shared" ref="R20:R32" ca="1" si="6">P20-N20</f>
        <v>17</v>
      </c>
      <c r="S20" s="15" t="str">
        <f ca="1">IF(G20&lt;&gt;$B20,$B20-G20&amp;"-data missing","")</f>
        <v>1-data missing</v>
      </c>
      <c r="T20" s="15" t="str">
        <f ca="1">IF(H20&lt;&gt;$B20,$B20-H20&amp;"-data missing","")</f>
        <v>1-data missing</v>
      </c>
    </row>
    <row r="21" spans="1:20" x14ac:dyDescent="0.25">
      <c r="A21" s="15">
        <f>A20+1</f>
        <v>201302</v>
      </c>
      <c r="B21" s="15">
        <f>COUNTIF(Main!E:E,Stat!A21)</f>
        <v>28</v>
      </c>
      <c r="C21" s="15">
        <f>C20+B20</f>
        <v>43</v>
      </c>
      <c r="D21" s="15">
        <f>D20+1</f>
        <v>201302</v>
      </c>
      <c r="E21" s="15">
        <f ca="1">COUNTIF(Main!F:F,Stat!D21)</f>
        <v>28</v>
      </c>
      <c r="F21" s="15">
        <f ca="1">F20+E20</f>
        <v>43</v>
      </c>
      <c r="G21" s="15">
        <f ca="1">COUNT(OFFSET(Main!B$1,$C21-1,0,Stat!$B21))</f>
        <v>28</v>
      </c>
      <c r="H21" s="15">
        <f ca="1">COUNT(OFFSET(Main!C$1,$F21-1,0,Stat!$E21))</f>
        <v>28</v>
      </c>
      <c r="I21" s="17">
        <f ca="1">AVERAGE(OFFSET(Main!B$1,$C21-1,0,Stat!$B21))</f>
        <v>8.2142857142857135</v>
      </c>
      <c r="J21" s="17">
        <f ca="1">AVERAGE(OFFSET(Main!C$1,$F21-1,0,Stat!$E21))</f>
        <v>0.39285714285714285</v>
      </c>
      <c r="K21" s="17">
        <f ca="1">_xlfn.STDEV.S(OFFSET(Main!B$1,$C21-1,0,Stat!$B21))</f>
        <v>2.4848748810761432</v>
      </c>
      <c r="L21" s="17">
        <f ca="1">_xlfn.STDEV.S(OFFSET(Main!C$1,$F21-1,0,Stat!$E21))</f>
        <v>2.9102537208251653</v>
      </c>
      <c r="M21" s="17">
        <f ca="1">MIN(OFFSET(Main!B$1,$C21-1,0,Stat!$B21))</f>
        <v>3</v>
      </c>
      <c r="N21" s="17">
        <f ca="1">MIN(OFFSET(Main!C$1,$F21-1,0,Stat!$E21))</f>
        <v>-5</v>
      </c>
      <c r="O21" s="17">
        <f ca="1">MAX(OFFSET(Main!B$1,$C21-1,0,Stat!$B21))</f>
        <v>14</v>
      </c>
      <c r="P21" s="17">
        <f ca="1">MAX(OFFSET(Main!C$1,$F21-1,0,Stat!$E21))</f>
        <v>8</v>
      </c>
      <c r="Q21" s="17">
        <f t="shared" ca="1" si="5"/>
        <v>11</v>
      </c>
      <c r="R21" s="17">
        <f t="shared" ca="1" si="6"/>
        <v>13</v>
      </c>
      <c r="S21" s="15" t="str">
        <f t="shared" ref="S21:S83" ca="1" si="7">IF(G21&lt;&gt;$B21,$B21-G21&amp;"-data missing","")</f>
        <v/>
      </c>
      <c r="T21" s="15" t="str">
        <f t="shared" ref="T21:T83" ca="1" si="8">IF(H21&lt;&gt;$B21,$B21-H21&amp;"-data missing","")</f>
        <v/>
      </c>
    </row>
    <row r="22" spans="1:20" x14ac:dyDescent="0.25">
      <c r="A22" s="15">
        <f t="shared" ref="A22:A32" si="9">A21+1</f>
        <v>201303</v>
      </c>
      <c r="B22" s="15">
        <f>COUNTIF(Main!E:E,Stat!A22)</f>
        <v>31</v>
      </c>
      <c r="C22" s="15">
        <f t="shared" ref="C22:C31" si="10">C21+B21</f>
        <v>71</v>
      </c>
      <c r="D22" s="15">
        <f t="shared" ref="D22:D32" si="11">D21+1</f>
        <v>201303</v>
      </c>
      <c r="E22" s="15">
        <f ca="1">COUNTIF(Main!F:F,Stat!D22)</f>
        <v>31</v>
      </c>
      <c r="F22" s="15">
        <f t="shared" ref="F22:F31" ca="1" si="12">F21+E21</f>
        <v>71</v>
      </c>
      <c r="G22" s="15">
        <f ca="1">COUNT(OFFSET(Main!B$1,$C22-1,0,Stat!$B22))</f>
        <v>31</v>
      </c>
      <c r="H22" s="15">
        <f ca="1">COUNT(OFFSET(Main!C$1,$F22-1,0,Stat!$E22))</f>
        <v>31</v>
      </c>
      <c r="I22" s="17">
        <f ca="1">AVERAGE(OFFSET(Main!B$1,$C22-1,0,Stat!$B22))</f>
        <v>11.064516129032258</v>
      </c>
      <c r="J22" s="17">
        <f ca="1">AVERAGE(OFFSET(Main!C$1,$F22-1,0,Stat!$E22))</f>
        <v>3.5483870967741935</v>
      </c>
      <c r="K22" s="17">
        <f ca="1">_xlfn.STDEV.S(OFFSET(Main!B$1,$C22-1,0,Stat!$B22))</f>
        <v>2.9431896968081843</v>
      </c>
      <c r="L22" s="17">
        <f ca="1">_xlfn.STDEV.S(OFFSET(Main!C$1,$F22-1,0,Stat!$E22))</f>
        <v>3.3846586206727887</v>
      </c>
      <c r="M22" s="17">
        <f ca="1">MIN(OFFSET(Main!B$1,$C22-1,0,Stat!$B22))</f>
        <v>5</v>
      </c>
      <c r="N22" s="17">
        <f ca="1">MIN(OFFSET(Main!C$1,$F22-1,0,Stat!$E22))</f>
        <v>-5</v>
      </c>
      <c r="O22" s="17">
        <f ca="1">MAX(OFFSET(Main!B$1,$C22-1,0,Stat!$B22))</f>
        <v>15</v>
      </c>
      <c r="P22" s="17">
        <f ca="1">MAX(OFFSET(Main!C$1,$F22-1,0,Stat!$E22))</f>
        <v>9</v>
      </c>
      <c r="Q22" s="17">
        <f t="shared" ca="1" si="5"/>
        <v>10</v>
      </c>
      <c r="R22" s="17">
        <f t="shared" ca="1" si="6"/>
        <v>14</v>
      </c>
      <c r="S22" s="15" t="str">
        <f t="shared" ca="1" si="7"/>
        <v/>
      </c>
      <c r="T22" s="15" t="str">
        <f t="shared" ca="1" si="8"/>
        <v/>
      </c>
    </row>
    <row r="23" spans="1:20" x14ac:dyDescent="0.25">
      <c r="A23" s="15">
        <f t="shared" si="9"/>
        <v>201304</v>
      </c>
      <c r="B23" s="15">
        <f>COUNTIF(Main!E:E,Stat!A23)</f>
        <v>30</v>
      </c>
      <c r="C23" s="15">
        <f t="shared" si="10"/>
        <v>102</v>
      </c>
      <c r="D23" s="15">
        <f t="shared" si="11"/>
        <v>201304</v>
      </c>
      <c r="E23" s="15">
        <f ca="1">COUNTIF(Main!F:F,Stat!D23)</f>
        <v>30</v>
      </c>
      <c r="F23" s="15">
        <f t="shared" ca="1" si="12"/>
        <v>102</v>
      </c>
      <c r="G23" s="15">
        <f ca="1">COUNT(OFFSET(Main!B$1,$C23-1,0,Stat!$B23))</f>
        <v>30</v>
      </c>
      <c r="H23" s="15">
        <f ca="1">COUNT(OFFSET(Main!C$1,$F23-1,0,Stat!$E23))</f>
        <v>30</v>
      </c>
      <c r="I23" s="17">
        <f ca="1">AVERAGE(OFFSET(Main!B$1,$C23-1,0,Stat!$B23))</f>
        <v>16.2</v>
      </c>
      <c r="J23" s="17">
        <f ca="1">AVERAGE(OFFSET(Main!C$1,$F23-1,0,Stat!$E23))</f>
        <v>10.766666666666667</v>
      </c>
      <c r="K23" s="17">
        <f ca="1">_xlfn.STDEV.S(OFFSET(Main!B$1,$C23-1,0,Stat!$B23))</f>
        <v>3.2631696036321758</v>
      </c>
      <c r="L23" s="17">
        <f ca="1">_xlfn.STDEV.S(OFFSET(Main!C$1,$F23-1,0,Stat!$E23))</f>
        <v>6.505612077717756</v>
      </c>
      <c r="M23" s="17">
        <f ca="1">MIN(OFFSET(Main!B$1,$C23-1,0,Stat!$B23))</f>
        <v>10</v>
      </c>
      <c r="N23" s="17">
        <f ca="1">MIN(OFFSET(Main!C$1,$F23-1,0,Stat!$E23))</f>
        <v>1</v>
      </c>
      <c r="O23" s="17">
        <f ca="1">MAX(OFFSET(Main!B$1,$C23-1,0,Stat!$B23))</f>
        <v>22</v>
      </c>
      <c r="P23" s="17">
        <f ca="1">MAX(OFFSET(Main!C$1,$F23-1,0,Stat!$E23))</f>
        <v>21</v>
      </c>
      <c r="Q23" s="17">
        <f t="shared" ca="1" si="5"/>
        <v>12</v>
      </c>
      <c r="R23" s="17">
        <f t="shared" ca="1" si="6"/>
        <v>20</v>
      </c>
      <c r="S23" s="15" t="str">
        <f t="shared" ca="1" si="7"/>
        <v/>
      </c>
      <c r="T23" s="15" t="str">
        <f t="shared" ca="1" si="8"/>
        <v/>
      </c>
    </row>
    <row r="24" spans="1:20" x14ac:dyDescent="0.25">
      <c r="A24" s="15">
        <f t="shared" si="9"/>
        <v>201305</v>
      </c>
      <c r="B24" s="15">
        <f>COUNTIF(Main!E:E,Stat!A24)</f>
        <v>31</v>
      </c>
      <c r="C24" s="15">
        <f t="shared" si="10"/>
        <v>132</v>
      </c>
      <c r="D24" s="15">
        <f t="shared" si="11"/>
        <v>201305</v>
      </c>
      <c r="E24" s="15">
        <f ca="1">COUNTIF(Main!F:F,Stat!D24)</f>
        <v>31</v>
      </c>
      <c r="F24" s="15">
        <f t="shared" ca="1" si="12"/>
        <v>132</v>
      </c>
      <c r="G24" s="15">
        <f ca="1">COUNT(OFFSET(Main!B$1,$C24-1,0,Stat!$B24))</f>
        <v>31</v>
      </c>
      <c r="H24" s="15">
        <f ca="1">COUNT(OFFSET(Main!C$1,$F24-1,0,Stat!$E24))</f>
        <v>31</v>
      </c>
      <c r="I24" s="17">
        <f ca="1">AVERAGE(OFFSET(Main!B$1,$C24-1,0,Stat!$B24))</f>
        <v>18.741935483870968</v>
      </c>
      <c r="J24" s="17">
        <f ca="1">AVERAGE(OFFSET(Main!C$1,$F24-1,0,Stat!$E24))</f>
        <v>14.774193548387096</v>
      </c>
      <c r="K24" s="17">
        <f ca="1">_xlfn.STDEV.S(OFFSET(Main!B$1,$C24-1,0,Stat!$B24))</f>
        <v>2.5944523113171547</v>
      </c>
      <c r="L24" s="17">
        <f ca="1">_xlfn.STDEV.S(OFFSET(Main!C$1,$F24-1,0,Stat!$E24))</f>
        <v>3.7211976335525336</v>
      </c>
      <c r="M24" s="17">
        <f ca="1">MIN(OFFSET(Main!B$1,$C24-1,0,Stat!$B24))</f>
        <v>12</v>
      </c>
      <c r="N24" s="17">
        <f ca="1">MIN(OFFSET(Main!C$1,$F24-1,0,Stat!$E24))</f>
        <v>7</v>
      </c>
      <c r="O24" s="17">
        <f ca="1">MAX(OFFSET(Main!B$1,$C24-1,0,Stat!$B24))</f>
        <v>24</v>
      </c>
      <c r="P24" s="17">
        <f ca="1">MAX(OFFSET(Main!C$1,$F24-1,0,Stat!$E24))</f>
        <v>22</v>
      </c>
      <c r="Q24" s="17">
        <f t="shared" ca="1" si="5"/>
        <v>12</v>
      </c>
      <c r="R24" s="17">
        <f t="shared" ca="1" si="6"/>
        <v>15</v>
      </c>
      <c r="S24" s="15" t="str">
        <f t="shared" ca="1" si="7"/>
        <v/>
      </c>
      <c r="T24" s="15" t="str">
        <f t="shared" ca="1" si="8"/>
        <v/>
      </c>
    </row>
    <row r="25" spans="1:20" x14ac:dyDescent="0.25">
      <c r="A25" s="15">
        <f t="shared" si="9"/>
        <v>201306</v>
      </c>
      <c r="B25" s="15">
        <f>COUNTIF(Main!E:E,Stat!A25)</f>
        <v>30</v>
      </c>
      <c r="C25" s="15">
        <f t="shared" si="10"/>
        <v>163</v>
      </c>
      <c r="D25" s="15">
        <f t="shared" si="11"/>
        <v>201306</v>
      </c>
      <c r="E25" s="15">
        <f ca="1">COUNTIF(Main!F:F,Stat!D25)</f>
        <v>30</v>
      </c>
      <c r="F25" s="15">
        <f t="shared" ca="1" si="12"/>
        <v>163</v>
      </c>
      <c r="G25" s="15">
        <f ca="1">COUNT(OFFSET(Main!B$1,$C25-1,0,Stat!$B25))</f>
        <v>30</v>
      </c>
      <c r="H25" s="15">
        <f ca="1">COUNT(OFFSET(Main!C$1,$F25-1,0,Stat!$E25))</f>
        <v>30</v>
      </c>
      <c r="I25" s="17">
        <f ca="1">AVERAGE(OFFSET(Main!B$1,$C25-1,0,Stat!$B25))</f>
        <v>23.466666666666665</v>
      </c>
      <c r="J25" s="17">
        <f ca="1">AVERAGE(OFFSET(Main!C$1,$F25-1,0,Stat!$E25))</f>
        <v>19.366666666666667</v>
      </c>
      <c r="K25" s="17">
        <f ca="1">_xlfn.STDEV.S(OFFSET(Main!B$1,$C25-1,0,Stat!$B25))</f>
        <v>5.1644229462560585</v>
      </c>
      <c r="L25" s="17">
        <f ca="1">_xlfn.STDEV.S(OFFSET(Main!C$1,$F25-1,0,Stat!$E25))</f>
        <v>5.0342505063732732</v>
      </c>
      <c r="M25" s="17">
        <f ca="1">MIN(OFFSET(Main!B$1,$C25-1,0,Stat!$B25))</f>
        <v>13</v>
      </c>
      <c r="N25" s="17">
        <f ca="1">MIN(OFFSET(Main!C$1,$F25-1,0,Stat!$E25))</f>
        <v>10</v>
      </c>
      <c r="O25" s="17">
        <f ca="1">MAX(OFFSET(Main!B$1,$C25-1,0,Stat!$B25))</f>
        <v>33</v>
      </c>
      <c r="P25" s="17">
        <f ca="1">MAX(OFFSET(Main!C$1,$F25-1,0,Stat!$E25))</f>
        <v>28</v>
      </c>
      <c r="Q25" s="17">
        <f t="shared" ca="1" si="5"/>
        <v>20</v>
      </c>
      <c r="R25" s="17">
        <f t="shared" ca="1" si="6"/>
        <v>18</v>
      </c>
      <c r="S25" s="15" t="str">
        <f t="shared" ca="1" si="7"/>
        <v/>
      </c>
      <c r="T25" s="15" t="str">
        <f t="shared" ca="1" si="8"/>
        <v/>
      </c>
    </row>
    <row r="26" spans="1:20" x14ac:dyDescent="0.25">
      <c r="A26" s="15">
        <f t="shared" si="9"/>
        <v>201307</v>
      </c>
      <c r="B26" s="15">
        <f>COUNTIF(Main!E:E,Stat!A26)</f>
        <v>31</v>
      </c>
      <c r="C26" s="15">
        <f t="shared" si="10"/>
        <v>193</v>
      </c>
      <c r="D26" s="15">
        <f t="shared" si="11"/>
        <v>201307</v>
      </c>
      <c r="E26" s="15">
        <f ca="1">COUNTIF(Main!F:F,Stat!D26)</f>
        <v>31</v>
      </c>
      <c r="F26" s="15">
        <f t="shared" ca="1" si="12"/>
        <v>193</v>
      </c>
      <c r="G26" s="15">
        <f ca="1">COUNT(OFFSET(Main!B$1,$C26-1,0,Stat!$B26))</f>
        <v>31</v>
      </c>
      <c r="H26" s="15">
        <f ca="1">COUNT(OFFSET(Main!C$1,$F26-1,0,Stat!$E26))</f>
        <v>31</v>
      </c>
      <c r="I26" s="17">
        <f ca="1">AVERAGE(OFFSET(Main!B$1,$C26-1,0,Stat!$B26))</f>
        <v>27.129032258064516</v>
      </c>
      <c r="J26" s="17">
        <f ca="1">AVERAGE(OFFSET(Main!C$1,$F26-1,0,Stat!$E26))</f>
        <v>21.677419354838708</v>
      </c>
      <c r="K26" s="17">
        <f ca="1">_xlfn.STDEV.S(OFFSET(Main!B$1,$C26-1,0,Stat!$B26))</f>
        <v>3.3440687341806754</v>
      </c>
      <c r="L26" s="17">
        <f ca="1">_xlfn.STDEV.S(OFFSET(Main!C$1,$F26-1,0,Stat!$E26))</f>
        <v>2.970825887125141</v>
      </c>
      <c r="M26" s="17">
        <f ca="1">MIN(OFFSET(Main!B$1,$C26-1,0,Stat!$B26))</f>
        <v>17</v>
      </c>
      <c r="N26" s="17">
        <f ca="1">MIN(OFFSET(Main!C$1,$F26-1,0,Stat!$E26))</f>
        <v>17</v>
      </c>
      <c r="O26" s="17">
        <f ca="1">MAX(OFFSET(Main!B$1,$C26-1,0,Stat!$B26))</f>
        <v>34</v>
      </c>
      <c r="P26" s="17">
        <f ca="1">MAX(OFFSET(Main!C$1,$F26-1,0,Stat!$E26))</f>
        <v>29</v>
      </c>
      <c r="Q26" s="17">
        <f t="shared" ca="1" si="5"/>
        <v>17</v>
      </c>
      <c r="R26" s="17">
        <f t="shared" ca="1" si="6"/>
        <v>12</v>
      </c>
      <c r="S26" s="15" t="str">
        <f t="shared" ca="1" si="7"/>
        <v/>
      </c>
      <c r="T26" s="15" t="str">
        <f t="shared" ca="1" si="8"/>
        <v/>
      </c>
    </row>
    <row r="27" spans="1:20" x14ac:dyDescent="0.25">
      <c r="A27" s="15">
        <f t="shared" si="9"/>
        <v>201308</v>
      </c>
      <c r="B27" s="15">
        <f>COUNTIF(Main!E:E,Stat!A27)</f>
        <v>31</v>
      </c>
      <c r="C27" s="15">
        <f t="shared" si="10"/>
        <v>224</v>
      </c>
      <c r="D27" s="15">
        <f t="shared" si="11"/>
        <v>201308</v>
      </c>
      <c r="E27" s="15">
        <f ca="1">COUNTIF(Main!F:F,Stat!D27)</f>
        <v>31</v>
      </c>
      <c r="F27" s="15">
        <f t="shared" ca="1" si="12"/>
        <v>224</v>
      </c>
      <c r="G27" s="15">
        <f ca="1">COUNT(OFFSET(Main!B$1,$C27-1,0,Stat!$B27))</f>
        <v>31</v>
      </c>
      <c r="H27" s="15">
        <f ca="1">COUNT(OFFSET(Main!C$1,$F27-1,0,Stat!$E27))</f>
        <v>31</v>
      </c>
      <c r="I27" s="17">
        <f ca="1">AVERAGE(OFFSET(Main!B$1,$C27-1,0,Stat!$B27))</f>
        <v>26.870967741935484</v>
      </c>
      <c r="J27" s="17">
        <f ca="1">AVERAGE(OFFSET(Main!C$1,$F27-1,0,Stat!$E27))</f>
        <v>21.741935483870968</v>
      </c>
      <c r="K27" s="17">
        <f ca="1">_xlfn.STDEV.S(OFFSET(Main!B$1,$C27-1,0,Stat!$B27))</f>
        <v>3.0631349462478381</v>
      </c>
      <c r="L27" s="17">
        <f ca="1">_xlfn.STDEV.S(OFFSET(Main!C$1,$F27-1,0,Stat!$E27))</f>
        <v>4.3586522529751779</v>
      </c>
      <c r="M27" s="17">
        <f ca="1">MIN(OFFSET(Main!B$1,$C27-1,0,Stat!$B27))</f>
        <v>19</v>
      </c>
      <c r="N27" s="17">
        <f ca="1">MIN(OFFSET(Main!C$1,$F27-1,0,Stat!$E27))</f>
        <v>15</v>
      </c>
      <c r="O27" s="17">
        <f ca="1">MAX(OFFSET(Main!B$1,$C27-1,0,Stat!$B27))</f>
        <v>31</v>
      </c>
      <c r="P27" s="17">
        <f ca="1">MAX(OFFSET(Main!C$1,$F27-1,0,Stat!$E27))</f>
        <v>28</v>
      </c>
      <c r="Q27" s="17">
        <f t="shared" ca="1" si="5"/>
        <v>12</v>
      </c>
      <c r="R27" s="17">
        <f t="shared" ca="1" si="6"/>
        <v>13</v>
      </c>
      <c r="S27" s="15" t="str">
        <f t="shared" ca="1" si="7"/>
        <v/>
      </c>
      <c r="T27" s="15" t="str">
        <f t="shared" ca="1" si="8"/>
        <v/>
      </c>
    </row>
    <row r="28" spans="1:20" x14ac:dyDescent="0.25">
      <c r="A28" s="15">
        <f t="shared" si="9"/>
        <v>201309</v>
      </c>
      <c r="B28" s="15">
        <f>COUNTIF(Main!E:E,Stat!A28)</f>
        <v>30</v>
      </c>
      <c r="C28" s="15">
        <f t="shared" si="10"/>
        <v>255</v>
      </c>
      <c r="D28" s="15">
        <f t="shared" si="11"/>
        <v>201309</v>
      </c>
      <c r="E28" s="15">
        <f ca="1">COUNTIF(Main!F:F,Stat!D28)</f>
        <v>30</v>
      </c>
      <c r="F28" s="15">
        <f t="shared" ca="1" si="12"/>
        <v>255</v>
      </c>
      <c r="G28" s="15">
        <f ca="1">COUNT(OFFSET(Main!B$1,$C28-1,0,Stat!$B28))</f>
        <v>30</v>
      </c>
      <c r="H28" s="15">
        <f ca="1">COUNT(OFFSET(Main!C$1,$F28-1,0,Stat!$E28))</f>
        <v>30</v>
      </c>
      <c r="I28" s="17">
        <f ca="1">AVERAGE(OFFSET(Main!B$1,$C28-1,0,Stat!$B28))</f>
        <v>21.9</v>
      </c>
      <c r="J28" s="17">
        <f ca="1">AVERAGE(OFFSET(Main!C$1,$F28-1,0,Stat!$E28))</f>
        <v>16.966666666666665</v>
      </c>
      <c r="K28" s="17">
        <f ca="1">_xlfn.STDEV.S(OFFSET(Main!B$1,$C28-1,0,Stat!$B28))</f>
        <v>2.537307832030395</v>
      </c>
      <c r="L28" s="17">
        <f ca="1">_xlfn.STDEV.S(OFFSET(Main!C$1,$F28-1,0,Stat!$E28))</f>
        <v>3.9608718417952447</v>
      </c>
      <c r="M28" s="17">
        <f ca="1">MIN(OFFSET(Main!B$1,$C28-1,0,Stat!$B28))</f>
        <v>17</v>
      </c>
      <c r="N28" s="17">
        <f ca="1">MIN(OFFSET(Main!C$1,$F28-1,0,Stat!$E28))</f>
        <v>8</v>
      </c>
      <c r="O28" s="17">
        <f ca="1">MAX(OFFSET(Main!B$1,$C28-1,0,Stat!$B28))</f>
        <v>26</v>
      </c>
      <c r="P28" s="17">
        <f ca="1">MAX(OFFSET(Main!C$1,$F28-1,0,Stat!$E28))</f>
        <v>24</v>
      </c>
      <c r="Q28" s="17">
        <f t="shared" ca="1" si="5"/>
        <v>9</v>
      </c>
      <c r="R28" s="17">
        <f t="shared" ca="1" si="6"/>
        <v>16</v>
      </c>
      <c r="S28" s="15" t="str">
        <f t="shared" ca="1" si="7"/>
        <v/>
      </c>
      <c r="T28" s="15" t="str">
        <f t="shared" ca="1" si="8"/>
        <v/>
      </c>
    </row>
    <row r="29" spans="1:20" x14ac:dyDescent="0.25">
      <c r="A29" s="15">
        <f t="shared" si="9"/>
        <v>201310</v>
      </c>
      <c r="B29" s="15">
        <f>COUNTIF(Main!E:E,Stat!A29)</f>
        <v>31</v>
      </c>
      <c r="C29" s="15">
        <f t="shared" si="10"/>
        <v>285</v>
      </c>
      <c r="D29" s="15">
        <f t="shared" si="11"/>
        <v>201310</v>
      </c>
      <c r="E29" s="15">
        <f ca="1">COUNTIF(Main!F:F,Stat!D29)</f>
        <v>31</v>
      </c>
      <c r="F29" s="15">
        <f t="shared" ca="1" si="12"/>
        <v>285</v>
      </c>
      <c r="G29" s="15">
        <f ca="1">COUNT(OFFSET(Main!B$1,$C29-1,0,Stat!$B29))</f>
        <v>31</v>
      </c>
      <c r="H29" s="15">
        <f ca="1">COUNT(OFFSET(Main!C$1,$F29-1,0,Stat!$E29))</f>
        <v>31</v>
      </c>
      <c r="I29" s="17">
        <f ca="1">AVERAGE(OFFSET(Main!B$1,$C29-1,0,Stat!$B29))</f>
        <v>18.032258064516128</v>
      </c>
      <c r="J29" s="17">
        <f ca="1">AVERAGE(OFFSET(Main!C$1,$F29-1,0,Stat!$E29))</f>
        <v>12.451612903225806</v>
      </c>
      <c r="K29" s="17">
        <f ca="1">_xlfn.STDEV.S(OFFSET(Main!B$1,$C29-1,0,Stat!$B29))</f>
        <v>2.45606556600513</v>
      </c>
      <c r="L29" s="17">
        <f ca="1">_xlfn.STDEV.S(OFFSET(Main!C$1,$F29-1,0,Stat!$E29))</f>
        <v>3.6225102684687176</v>
      </c>
      <c r="M29" s="17">
        <f ca="1">MIN(OFFSET(Main!B$1,$C29-1,0,Stat!$B29))</f>
        <v>14</v>
      </c>
      <c r="N29" s="17">
        <f ca="1">MIN(OFFSET(Main!C$1,$F29-1,0,Stat!$E29))</f>
        <v>5</v>
      </c>
      <c r="O29" s="17">
        <f ca="1">MAX(OFFSET(Main!B$1,$C29-1,0,Stat!$B29))</f>
        <v>25</v>
      </c>
      <c r="P29" s="17">
        <f ca="1">MAX(OFFSET(Main!C$1,$F29-1,0,Stat!$E29))</f>
        <v>18</v>
      </c>
      <c r="Q29" s="17">
        <f t="shared" ca="1" si="5"/>
        <v>11</v>
      </c>
      <c r="R29" s="17">
        <f t="shared" ca="1" si="6"/>
        <v>13</v>
      </c>
      <c r="S29" s="15" t="str">
        <f t="shared" ca="1" si="7"/>
        <v/>
      </c>
      <c r="T29" s="15" t="str">
        <f t="shared" ca="1" si="8"/>
        <v/>
      </c>
    </row>
    <row r="30" spans="1:20" x14ac:dyDescent="0.25">
      <c r="A30" s="15">
        <f t="shared" si="9"/>
        <v>201311</v>
      </c>
      <c r="B30" s="15">
        <f>COUNTIF(Main!E:E,Stat!A30)</f>
        <v>30</v>
      </c>
      <c r="C30" s="15">
        <f t="shared" si="10"/>
        <v>316</v>
      </c>
      <c r="D30" s="15">
        <f t="shared" si="11"/>
        <v>201311</v>
      </c>
      <c r="E30" s="15">
        <f ca="1">COUNTIF(Main!F:F,Stat!D30)</f>
        <v>30</v>
      </c>
      <c r="F30" s="15">
        <f t="shared" ca="1" si="12"/>
        <v>316</v>
      </c>
      <c r="G30" s="15">
        <f ca="1">COUNT(OFFSET(Main!B$1,$C30-1,0,Stat!$B30))</f>
        <v>30</v>
      </c>
      <c r="H30" s="15">
        <f ca="1">COUNT(OFFSET(Main!C$1,$F30-1,0,Stat!$E30))</f>
        <v>30</v>
      </c>
      <c r="I30" s="17">
        <f ca="1">AVERAGE(OFFSET(Main!B$1,$C30-1,0,Stat!$B30))</f>
        <v>14.033333333333333</v>
      </c>
      <c r="J30" s="17">
        <f ca="1">AVERAGE(OFFSET(Main!C$1,$F30-1,0,Stat!$E30))</f>
        <v>6.666666666666667</v>
      </c>
      <c r="K30" s="17">
        <f ca="1">_xlfn.STDEV.S(OFFSET(Main!B$1,$C30-1,0,Stat!$B30))</f>
        <v>3.9346676092653983</v>
      </c>
      <c r="L30" s="17">
        <f ca="1">_xlfn.STDEV.S(OFFSET(Main!C$1,$F30-1,0,Stat!$E30))</f>
        <v>4.365486372028645</v>
      </c>
      <c r="M30" s="17">
        <f ca="1">MIN(OFFSET(Main!B$1,$C30-1,0,Stat!$B30))</f>
        <v>6</v>
      </c>
      <c r="N30" s="17">
        <f ca="1">MIN(OFFSET(Main!C$1,$F30-1,0,Stat!$E30))</f>
        <v>-1</v>
      </c>
      <c r="O30" s="17">
        <f ca="1">MAX(OFFSET(Main!B$1,$C30-1,0,Stat!$B30))</f>
        <v>20</v>
      </c>
      <c r="P30" s="17">
        <f ca="1">MAX(OFFSET(Main!C$1,$F30-1,0,Stat!$E30))</f>
        <v>15</v>
      </c>
      <c r="Q30" s="17">
        <f t="shared" ca="1" si="5"/>
        <v>14</v>
      </c>
      <c r="R30" s="17">
        <f t="shared" ca="1" si="6"/>
        <v>16</v>
      </c>
      <c r="S30" s="15" t="str">
        <f t="shared" ca="1" si="7"/>
        <v/>
      </c>
      <c r="T30" s="15" t="str">
        <f t="shared" ca="1" si="8"/>
        <v/>
      </c>
    </row>
    <row r="31" spans="1:20" x14ac:dyDescent="0.25">
      <c r="A31" s="15">
        <f t="shared" si="9"/>
        <v>201312</v>
      </c>
      <c r="B31" s="15">
        <f>COUNTIF(Main!E:E,Stat!A31)</f>
        <v>31</v>
      </c>
      <c r="C31" s="15">
        <f t="shared" si="10"/>
        <v>346</v>
      </c>
      <c r="D31" s="15">
        <f t="shared" si="11"/>
        <v>201312</v>
      </c>
      <c r="E31" s="15">
        <f ca="1">COUNTIF(Main!F:F,Stat!D31)</f>
        <v>31</v>
      </c>
      <c r="F31" s="15">
        <f t="shared" ca="1" si="12"/>
        <v>346</v>
      </c>
      <c r="G31" s="15">
        <f ca="1">COUNT(OFFSET(Main!B$1,$C31-1,0,Stat!$B31))</f>
        <v>31</v>
      </c>
      <c r="H31" s="15">
        <f ca="1">COUNT(OFFSET(Main!C$1,$F31-1,0,Stat!$E31))</f>
        <v>31</v>
      </c>
      <c r="I31" s="17">
        <f ca="1">AVERAGE(OFFSET(Main!B$1,$C31-1,0,Stat!$B31))</f>
        <v>10.225806451612904</v>
      </c>
      <c r="J31" s="17">
        <f ca="1">AVERAGE(OFFSET(Main!C$1,$F31-1,0,Stat!$E31))</f>
        <v>4.032258064516129</v>
      </c>
      <c r="K31" s="17">
        <f ca="1">_xlfn.STDEV.S(OFFSET(Main!B$1,$C31-1,0,Stat!$B31))</f>
        <v>2.7532971436607281</v>
      </c>
      <c r="L31" s="17">
        <f ca="1">_xlfn.STDEV.S(OFFSET(Main!C$1,$F31-1,0,Stat!$E31))</f>
        <v>2.9152915345095067</v>
      </c>
      <c r="M31" s="17">
        <f ca="1">MIN(OFFSET(Main!B$1,$C31-1,0,Stat!$B31))</f>
        <v>4</v>
      </c>
      <c r="N31" s="17">
        <f ca="1">MIN(OFFSET(Main!C$1,$F31-1,0,Stat!$E31))</f>
        <v>0</v>
      </c>
      <c r="O31" s="17">
        <f ca="1">MAX(OFFSET(Main!B$1,$C31-1,0,Stat!$B31))</f>
        <v>14</v>
      </c>
      <c r="P31" s="17">
        <f ca="1">MAX(OFFSET(Main!C$1,$F31-1,0,Stat!$E31))</f>
        <v>9</v>
      </c>
      <c r="Q31" s="17">
        <f t="shared" ca="1" si="5"/>
        <v>10</v>
      </c>
      <c r="R31" s="17">
        <f t="shared" ca="1" si="6"/>
        <v>9</v>
      </c>
      <c r="S31" s="15" t="str">
        <f t="shared" ca="1" si="7"/>
        <v/>
      </c>
      <c r="T31" s="15" t="str">
        <f t="shared" ca="1" si="8"/>
        <v/>
      </c>
    </row>
    <row r="32" spans="1:20" x14ac:dyDescent="0.25">
      <c r="A32" s="15">
        <f t="shared" si="9"/>
        <v>201313</v>
      </c>
      <c r="B32" s="15">
        <f>IF(MOD(A32,100)=13,SUM(B20:B31),COUNTIF(Main!E:E,Stat!A32))</f>
        <v>365</v>
      </c>
      <c r="C32" s="15">
        <f>IF(MOD(A32,100)=13,C20,B31+C31)</f>
        <v>12</v>
      </c>
      <c r="D32" s="15">
        <f t="shared" si="11"/>
        <v>201313</v>
      </c>
      <c r="E32" s="15">
        <f ca="1">IF(MOD(D32,100)=13,SUM(E20:E31),COUNTIF(Main!F:F,Stat!D32))</f>
        <v>365</v>
      </c>
      <c r="F32" s="15">
        <f>IF(MOD(D32,100)=13,F20,E31+F31)</f>
        <v>12</v>
      </c>
      <c r="G32" s="15">
        <f ca="1">COUNT(OFFSET(Main!B$1,$C32-1,0,Stat!$B32))</f>
        <v>364</v>
      </c>
      <c r="H32" s="15">
        <f ca="1">COUNT(OFFSET(Main!C$1,$F32-1,0,Stat!$E32))</f>
        <v>364</v>
      </c>
      <c r="I32" s="17">
        <f ca="1">AVERAGE(OFFSET(Main!B$1,$C32-1,0,Stat!$B32))</f>
        <v>17.167582417582416</v>
      </c>
      <c r="J32" s="17">
        <f ca="1">AVERAGE(OFFSET(Main!C$1,$F32-1,0,Stat!$E32))</f>
        <v>11.241758241758241</v>
      </c>
      <c r="K32" s="17">
        <f ca="1">_xlfn.STDEV.S(OFFSET(Main!B$1,$C32-1,0,Stat!$B32))</f>
        <v>7.1625705776411044</v>
      </c>
      <c r="L32" s="17">
        <f ca="1">_xlfn.STDEV.S(OFFSET(Main!C$1,$F32-1,0,Stat!$E32))</f>
        <v>8.5148913917011484</v>
      </c>
      <c r="M32" s="17">
        <f ca="1">MIN(OFFSET(Main!B$1,$C32-1,0,Stat!$B32))</f>
        <v>3</v>
      </c>
      <c r="N32" s="17">
        <f ca="1">MIN(OFFSET(Main!C$1,$F32-1,0,Stat!$E32))</f>
        <v>-5</v>
      </c>
      <c r="O32" s="17">
        <f ca="1">MAX(OFFSET(Main!B$1,$C32-1,0,Stat!$B32))</f>
        <v>34</v>
      </c>
      <c r="P32" s="17">
        <f ca="1">MAX(OFFSET(Main!C$1,$F32-1,0,Stat!$E32))</f>
        <v>29</v>
      </c>
      <c r="Q32" s="17">
        <f t="shared" ca="1" si="5"/>
        <v>31</v>
      </c>
      <c r="R32" s="17">
        <f t="shared" ca="1" si="6"/>
        <v>34</v>
      </c>
      <c r="S32" s="15" t="str">
        <f t="shared" ca="1" si="7"/>
        <v>1-data missing</v>
      </c>
      <c r="T32" s="15" t="str">
        <f t="shared" ca="1" si="8"/>
        <v>1-data missing</v>
      </c>
    </row>
    <row r="33" spans="1:20" x14ac:dyDescent="0.25">
      <c r="A33" s="15">
        <f>IF(MOD(A32,100)=13,ROUNDUP(A32/100,0)*100+1,A32+1)</f>
        <v>201401</v>
      </c>
      <c r="B33" s="15">
        <f>IF(MOD(A33,100)=13,SUM(B21:B32),COUNTIF(Main!E:E,Stat!A33))</f>
        <v>31</v>
      </c>
      <c r="C33" s="15">
        <f t="shared" ref="C33:C38" si="13">IF(MOD(A33,100)=13,C21,B32+C32)</f>
        <v>377</v>
      </c>
      <c r="D33" s="15">
        <f>IF(MOD(D32,100)=13,ROUNDUP(D32/100,0)*100+1,D32+1)</f>
        <v>201401</v>
      </c>
      <c r="E33" s="15">
        <f ca="1">IF(MOD(D33,100)=13,SUM(E21:E32),COUNTIF(Main!F:F,Stat!D33))</f>
        <v>0</v>
      </c>
      <c r="F33" s="15">
        <f t="shared" ref="F33" ca="1" si="14">IF(MOD(D33,100)=13,F21,E32+F32)</f>
        <v>377</v>
      </c>
      <c r="G33" s="15">
        <f ca="1">COUNT(OFFSET(Main!B$1,$C33-1,0,Stat!$B33))</f>
        <v>31</v>
      </c>
      <c r="H33" s="15">
        <f ca="1">COUNT(OFFSET(Main!C$1,$F33-1,0,Stat!$E33))</f>
        <v>0</v>
      </c>
      <c r="I33" s="17">
        <f ca="1">AVERAGE(OFFSET(Main!B$1,$C33-1,0,Stat!$B33))</f>
        <v>12.096774193548388</v>
      </c>
      <c r="J33" s="17" t="e">
        <f ca="1">AVERAGE(OFFSET(Main!C$1,$F33-1,0,Stat!$E33))</f>
        <v>#REF!</v>
      </c>
      <c r="K33" s="17">
        <f ca="1">_xlfn.STDEV.S(OFFSET(Main!B$1,$C33-1,0,Stat!$B33))</f>
        <v>2.6502180880030428</v>
      </c>
      <c r="L33" s="17" t="e">
        <f ca="1">_xlfn.STDEV.S(OFFSET(Main!C$1,$F33-1,0,Stat!$E33))</f>
        <v>#REF!</v>
      </c>
      <c r="M33" s="17">
        <f ca="1">MIN(OFFSET(Main!B$1,$C33-1,0,Stat!$B33))</f>
        <v>6</v>
      </c>
      <c r="N33" s="17" t="e">
        <f ca="1">MIN(OFFSET(Main!C$1,$F33-1,0,Stat!$E33))</f>
        <v>#REF!</v>
      </c>
      <c r="O33" s="17">
        <f ca="1">MAX(OFFSET(Main!B$1,$C33-1,0,Stat!$B33))</f>
        <v>17</v>
      </c>
      <c r="P33" s="17" t="e">
        <f ca="1">MAX(OFFSET(Main!C$1,$F33-1,0,Stat!$E33))</f>
        <v>#REF!</v>
      </c>
      <c r="Q33" s="17">
        <f t="shared" ref="Q33:Q34" ca="1" si="15">O33-M33</f>
        <v>11</v>
      </c>
      <c r="R33" s="17" t="e">
        <f t="shared" ref="R33:R34" ca="1" si="16">P33-N33</f>
        <v>#REF!</v>
      </c>
      <c r="S33" s="15" t="str">
        <f t="shared" ca="1" si="7"/>
        <v/>
      </c>
      <c r="T33" s="15" t="str">
        <f t="shared" ca="1" si="8"/>
        <v>31-data missing</v>
      </c>
    </row>
    <row r="34" spans="1:20" x14ac:dyDescent="0.25">
      <c r="A34" s="15">
        <f t="shared" ref="A34:A84" si="17">IF(MOD(A33,100)=13,ROUNDUP(A33/100,0)*100+1,A33+1)</f>
        <v>201402</v>
      </c>
      <c r="B34" s="15">
        <f>IF(MOD(A34,100)=13,SUM(B22:B33),COUNTIF(Main!E:E,Stat!A34))</f>
        <v>28</v>
      </c>
      <c r="C34" s="15">
        <f t="shared" si="13"/>
        <v>408</v>
      </c>
      <c r="D34" s="15">
        <f t="shared" ref="D34:D84" si="18">IF(MOD(D33,100)=13,ROUNDUP(D33/100,0)*100+1,D33+1)</f>
        <v>201402</v>
      </c>
      <c r="E34" s="15">
        <f ca="1">IF(MOD(D34,100)=13,SUM(E22:E33),COUNTIF(Main!F:F,Stat!D34))</f>
        <v>0</v>
      </c>
      <c r="F34" s="15">
        <f t="shared" ref="F34:F84" ca="1" si="19">IF(MOD(D34,100)=13,F22,E33+F33)</f>
        <v>377</v>
      </c>
      <c r="G34" s="15">
        <f ca="1">COUNT(OFFSET(Main!B$1,$C34-1,0,Stat!$B34))</f>
        <v>28</v>
      </c>
      <c r="H34" s="15">
        <f ca="1">COUNT(OFFSET(Main!C$1,$F34-1,0,Stat!$E34))</f>
        <v>0</v>
      </c>
      <c r="I34" s="17">
        <f ca="1">AVERAGE(OFFSET(Main!B$1,$C34-1,0,Stat!$B34))</f>
        <v>12.792857142857143</v>
      </c>
      <c r="J34" s="17" t="e">
        <f ca="1">AVERAGE(OFFSET(Main!C$1,$F34-1,0,Stat!$E34))</f>
        <v>#REF!</v>
      </c>
      <c r="K34" s="17">
        <f ca="1">_xlfn.STDEV.S(OFFSET(Main!B$1,$C34-1,0,Stat!$B34))</f>
        <v>2.1050078862223316</v>
      </c>
      <c r="L34" s="17" t="e">
        <f ca="1">_xlfn.STDEV.S(OFFSET(Main!C$1,$F34-1,0,Stat!$E34))</f>
        <v>#REF!</v>
      </c>
      <c r="M34" s="17">
        <f ca="1">MIN(OFFSET(Main!B$1,$C34-1,0,Stat!$B34))</f>
        <v>9</v>
      </c>
      <c r="N34" s="17" t="e">
        <f ca="1">MIN(OFFSET(Main!C$1,$F34-1,0,Stat!$E34))</f>
        <v>#REF!</v>
      </c>
      <c r="O34" s="17">
        <f ca="1">MAX(OFFSET(Main!B$1,$C34-1,0,Stat!$B34))</f>
        <v>17</v>
      </c>
      <c r="P34" s="17" t="e">
        <f ca="1">MAX(OFFSET(Main!C$1,$F34-1,0,Stat!$E34))</f>
        <v>#REF!</v>
      </c>
      <c r="Q34" s="17">
        <f t="shared" ca="1" si="15"/>
        <v>8</v>
      </c>
      <c r="R34" s="17" t="e">
        <f t="shared" ca="1" si="16"/>
        <v>#REF!</v>
      </c>
      <c r="S34" s="15" t="str">
        <f t="shared" ca="1" si="7"/>
        <v/>
      </c>
      <c r="T34" s="15" t="str">
        <f t="shared" ca="1" si="8"/>
        <v>28-data missing</v>
      </c>
    </row>
    <row r="35" spans="1:20" x14ac:dyDescent="0.25">
      <c r="A35" s="15">
        <f t="shared" si="17"/>
        <v>201403</v>
      </c>
      <c r="B35" s="15">
        <f>IF(MOD(A35,100)=13,SUM(B23:B34),COUNTIF(Main!E:E,Stat!A35))</f>
        <v>31</v>
      </c>
      <c r="C35" s="15">
        <f t="shared" si="13"/>
        <v>436</v>
      </c>
      <c r="D35" s="15">
        <f t="shared" si="18"/>
        <v>201403</v>
      </c>
      <c r="E35" s="15">
        <f ca="1">IF(MOD(D35,100)=13,SUM(E23:E34),COUNTIF(Main!F:F,Stat!D35))</f>
        <v>0</v>
      </c>
      <c r="F35" s="15">
        <f t="shared" ca="1" si="19"/>
        <v>377</v>
      </c>
      <c r="G35" s="15">
        <f ca="1">COUNT(OFFSET(Main!B$1,$C35-1,0,Stat!$B35))</f>
        <v>31</v>
      </c>
      <c r="H35" s="15">
        <f ca="1">COUNT(OFFSET(Main!C$1,$F35-1,0,Stat!$E35))</f>
        <v>0</v>
      </c>
      <c r="I35" s="17">
        <f ca="1">AVERAGE(OFFSET(Main!B$1,$C35-1,0,Stat!$B35))</f>
        <v>13.951612903225806</v>
      </c>
      <c r="J35" s="17" t="e">
        <f ca="1">AVERAGE(OFFSET(Main!C$1,$F35-1,0,Stat!$E35))</f>
        <v>#REF!</v>
      </c>
      <c r="K35" s="17">
        <f ca="1">_xlfn.STDEV.S(OFFSET(Main!B$1,$C35-1,0,Stat!$B35))</f>
        <v>2.4095464258848871</v>
      </c>
      <c r="L35" s="17" t="e">
        <f ca="1">_xlfn.STDEV.S(OFFSET(Main!C$1,$F35-1,0,Stat!$E35))</f>
        <v>#REF!</v>
      </c>
      <c r="M35" s="17">
        <f ca="1">MIN(OFFSET(Main!B$1,$C35-1,0,Stat!$B35))</f>
        <v>8</v>
      </c>
      <c r="N35" s="17" t="e">
        <f ca="1">MIN(OFFSET(Main!C$1,$F35-1,0,Stat!$E35))</f>
        <v>#REF!</v>
      </c>
      <c r="O35" s="17">
        <f ca="1">MAX(OFFSET(Main!B$1,$C35-1,0,Stat!$B35))</f>
        <v>19</v>
      </c>
      <c r="P35" s="17" t="e">
        <f ca="1">MAX(OFFSET(Main!C$1,$F35-1,0,Stat!$E35))</f>
        <v>#REF!</v>
      </c>
      <c r="Q35" s="17">
        <f t="shared" ref="Q35:Q84" ca="1" si="20">O35-M35</f>
        <v>11</v>
      </c>
      <c r="R35" s="17" t="e">
        <f t="shared" ref="R35:R84" ca="1" si="21">P35-N35</f>
        <v>#REF!</v>
      </c>
      <c r="S35" s="15" t="str">
        <f t="shared" ca="1" si="7"/>
        <v/>
      </c>
      <c r="T35" s="15" t="str">
        <f t="shared" ca="1" si="8"/>
        <v>31-data missing</v>
      </c>
    </row>
    <row r="36" spans="1:20" x14ac:dyDescent="0.25">
      <c r="A36" s="15">
        <f t="shared" si="17"/>
        <v>201404</v>
      </c>
      <c r="B36" s="15">
        <f>IF(MOD(A36,100)=13,SUM(B24:B35),COUNTIF(Main!E:E,Stat!A36))</f>
        <v>30</v>
      </c>
      <c r="C36" s="15">
        <f t="shared" si="13"/>
        <v>467</v>
      </c>
      <c r="D36" s="15">
        <f t="shared" si="18"/>
        <v>201404</v>
      </c>
      <c r="E36" s="15">
        <f ca="1">IF(MOD(D36,100)=13,SUM(E24:E35),COUNTIF(Main!F:F,Stat!D36))</f>
        <v>0</v>
      </c>
      <c r="F36" s="15">
        <f t="shared" ca="1" si="19"/>
        <v>377</v>
      </c>
      <c r="G36" s="15">
        <f ca="1">COUNT(OFFSET(Main!B$1,$C36-1,0,Stat!$B36))</f>
        <v>30</v>
      </c>
      <c r="H36" s="15">
        <f ca="1">COUNT(OFFSET(Main!C$1,$F36-1,0,Stat!$E36))</f>
        <v>0</v>
      </c>
      <c r="I36" s="17">
        <f ca="1">AVERAGE(OFFSET(Main!B$1,$C36-1,0,Stat!$B36))</f>
        <v>14.8</v>
      </c>
      <c r="J36" s="17" t="e">
        <f ca="1">AVERAGE(OFFSET(Main!C$1,$F36-1,0,Stat!$E36))</f>
        <v>#REF!</v>
      </c>
      <c r="K36" s="17">
        <f ca="1">_xlfn.STDEV.S(OFFSET(Main!B$1,$C36-1,0,Stat!$B36))</f>
        <v>2.2190398669322029</v>
      </c>
      <c r="L36" s="17" t="e">
        <f ca="1">_xlfn.STDEV.S(OFFSET(Main!C$1,$F36-1,0,Stat!$E36))</f>
        <v>#REF!</v>
      </c>
      <c r="M36" s="17">
        <f ca="1">MIN(OFFSET(Main!B$1,$C36-1,0,Stat!$B36))</f>
        <v>9</v>
      </c>
      <c r="N36" s="17" t="e">
        <f ca="1">MIN(OFFSET(Main!C$1,$F36-1,0,Stat!$E36))</f>
        <v>#REF!</v>
      </c>
      <c r="O36" s="17">
        <f ca="1">MAX(OFFSET(Main!B$1,$C36-1,0,Stat!$B36))</f>
        <v>19</v>
      </c>
      <c r="P36" s="17" t="e">
        <f ca="1">MAX(OFFSET(Main!C$1,$F36-1,0,Stat!$E36))</f>
        <v>#REF!</v>
      </c>
      <c r="Q36" s="17">
        <f t="shared" ca="1" si="20"/>
        <v>10</v>
      </c>
      <c r="R36" s="17" t="e">
        <f t="shared" ca="1" si="21"/>
        <v>#REF!</v>
      </c>
      <c r="S36" s="15" t="str">
        <f t="shared" ca="1" si="7"/>
        <v/>
      </c>
      <c r="T36" s="15" t="str">
        <f t="shared" ca="1" si="8"/>
        <v>30-data missing</v>
      </c>
    </row>
    <row r="37" spans="1:20" x14ac:dyDescent="0.25">
      <c r="A37" s="15">
        <f t="shared" si="17"/>
        <v>201405</v>
      </c>
      <c r="B37" s="15">
        <f>IF(MOD(A37,100)=13,SUM(B25:B36),COUNTIF(Main!E:E,Stat!A37))</f>
        <v>31</v>
      </c>
      <c r="C37" s="15">
        <f t="shared" si="13"/>
        <v>497</v>
      </c>
      <c r="D37" s="15">
        <f t="shared" si="18"/>
        <v>201405</v>
      </c>
      <c r="E37" s="15">
        <f ca="1">IF(MOD(D37,100)=13,SUM(E25:E36),COUNTIF(Main!F:F,Stat!D37))</f>
        <v>0</v>
      </c>
      <c r="F37" s="15">
        <f t="shared" ca="1" si="19"/>
        <v>377</v>
      </c>
      <c r="G37" s="15">
        <f ca="1">COUNT(OFFSET(Main!B$1,$C37-1,0,Stat!$B37))</f>
        <v>31</v>
      </c>
      <c r="H37" s="15">
        <f ca="1">COUNT(OFFSET(Main!C$1,$F37-1,0,Stat!$E37))</f>
        <v>0</v>
      </c>
      <c r="I37" s="17">
        <f ca="1">AVERAGE(OFFSET(Main!B$1,$C37-1,0,Stat!$B37))</f>
        <v>18.774193548387096</v>
      </c>
      <c r="J37" s="17" t="e">
        <f ca="1">AVERAGE(OFFSET(Main!C$1,$F37-1,0,Stat!$E37))</f>
        <v>#REF!</v>
      </c>
      <c r="K37" s="17">
        <f ca="1">_xlfn.STDEV.S(OFFSET(Main!B$1,$C37-1,0,Stat!$B37))</f>
        <v>2.53915573133217</v>
      </c>
      <c r="L37" s="17" t="e">
        <f ca="1">_xlfn.STDEV.S(OFFSET(Main!C$1,$F37-1,0,Stat!$E37))</f>
        <v>#REF!</v>
      </c>
      <c r="M37" s="17">
        <f ca="1">MIN(OFFSET(Main!B$1,$C37-1,0,Stat!$B37))</f>
        <v>13</v>
      </c>
      <c r="N37" s="17" t="e">
        <f ca="1">MIN(OFFSET(Main!C$1,$F37-1,0,Stat!$E37))</f>
        <v>#REF!</v>
      </c>
      <c r="O37" s="17">
        <f ca="1">MAX(OFFSET(Main!B$1,$C37-1,0,Stat!$B37))</f>
        <v>24</v>
      </c>
      <c r="P37" s="17" t="e">
        <f ca="1">MAX(OFFSET(Main!C$1,$F37-1,0,Stat!$E37))</f>
        <v>#REF!</v>
      </c>
      <c r="Q37" s="17">
        <f t="shared" ca="1" si="20"/>
        <v>11</v>
      </c>
      <c r="R37" s="17" t="e">
        <f t="shared" ca="1" si="21"/>
        <v>#REF!</v>
      </c>
      <c r="S37" s="15" t="str">
        <f t="shared" ca="1" si="7"/>
        <v/>
      </c>
      <c r="T37" s="15" t="str">
        <f t="shared" ca="1" si="8"/>
        <v>31-data missing</v>
      </c>
    </row>
    <row r="38" spans="1:20" x14ac:dyDescent="0.25">
      <c r="A38" s="15">
        <f t="shared" si="17"/>
        <v>201406</v>
      </c>
      <c r="B38" s="15">
        <f>IF(MOD(A38,100)=13,SUM(B26:B37),COUNTIF(Main!E:E,Stat!A38))</f>
        <v>30</v>
      </c>
      <c r="C38" s="15">
        <f t="shared" si="13"/>
        <v>528</v>
      </c>
      <c r="D38" s="15">
        <f t="shared" si="18"/>
        <v>201406</v>
      </c>
      <c r="E38" s="15">
        <f ca="1">IF(MOD(D38,100)=13,SUM(E26:E37),COUNTIF(Main!F:F,Stat!D38))</f>
        <v>0</v>
      </c>
      <c r="F38" s="15">
        <f t="shared" ca="1" si="19"/>
        <v>377</v>
      </c>
      <c r="G38" s="15">
        <f ca="1">COUNT(OFFSET(Main!B$1,$C38-1,0,Stat!$B38))</f>
        <v>30</v>
      </c>
      <c r="H38" s="15">
        <f ca="1">COUNT(OFFSET(Main!C$1,$F38-1,0,Stat!$E38))</f>
        <v>0</v>
      </c>
      <c r="I38" s="17">
        <f ca="1">AVERAGE(OFFSET(Main!B$1,$C38-1,0,Stat!$B38))</f>
        <v>24.15</v>
      </c>
      <c r="J38" s="17" t="e">
        <f ca="1">AVERAGE(OFFSET(Main!C$1,$F38-1,0,Stat!$E38))</f>
        <v>#REF!</v>
      </c>
      <c r="K38" s="17">
        <f ca="1">_xlfn.STDEV.S(OFFSET(Main!B$1,$C38-1,0,Stat!$B38))</f>
        <v>2.9744602523993282</v>
      </c>
      <c r="L38" s="17" t="e">
        <f ca="1">_xlfn.STDEV.S(OFFSET(Main!C$1,$F38-1,0,Stat!$E38))</f>
        <v>#REF!</v>
      </c>
      <c r="M38" s="17">
        <f ca="1">MIN(OFFSET(Main!B$1,$C38-1,0,Stat!$B38))</f>
        <v>19</v>
      </c>
      <c r="N38" s="17" t="e">
        <f ca="1">MIN(OFFSET(Main!C$1,$F38-1,0,Stat!$E38))</f>
        <v>#REF!</v>
      </c>
      <c r="O38" s="17">
        <f ca="1">MAX(OFFSET(Main!B$1,$C38-1,0,Stat!$B38))</f>
        <v>32</v>
      </c>
      <c r="P38" s="17" t="e">
        <f ca="1">MAX(OFFSET(Main!C$1,$F38-1,0,Stat!$E38))</f>
        <v>#REF!</v>
      </c>
      <c r="Q38" s="17">
        <f t="shared" ca="1" si="20"/>
        <v>13</v>
      </c>
      <c r="R38" s="17" t="e">
        <f t="shared" ca="1" si="21"/>
        <v>#REF!</v>
      </c>
      <c r="S38" s="15" t="str">
        <f t="shared" ca="1" si="7"/>
        <v/>
      </c>
      <c r="T38" s="15" t="str">
        <f t="shared" ca="1" si="8"/>
        <v>30-data missing</v>
      </c>
    </row>
    <row r="39" spans="1:20" x14ac:dyDescent="0.25">
      <c r="A39" s="15">
        <f t="shared" si="17"/>
        <v>201407</v>
      </c>
      <c r="B39" s="15">
        <f>IF(MOD(A39,100)=13,SUM(B27:B38),COUNTIF(Main!E:E,Stat!A39))</f>
        <v>31</v>
      </c>
      <c r="C39" s="15">
        <f t="shared" ref="C39:C84" si="22">IF(MOD(A39,100)=13,C27,B38+C38)</f>
        <v>558</v>
      </c>
      <c r="D39" s="15">
        <f t="shared" si="18"/>
        <v>201407</v>
      </c>
      <c r="E39" s="15">
        <f ca="1">IF(MOD(D39,100)=13,SUM(E27:E38),COUNTIF(Main!F:F,Stat!D39))</f>
        <v>0</v>
      </c>
      <c r="F39" s="15">
        <f t="shared" ca="1" si="19"/>
        <v>377</v>
      </c>
      <c r="G39" s="15">
        <f ca="1">COUNT(OFFSET(Main!B$1,$C39-1,0,Stat!$B39))</f>
        <v>31</v>
      </c>
      <c r="H39" s="15">
        <f ca="1">COUNT(OFFSET(Main!C$1,$F39-1,0,Stat!$E39))</f>
        <v>0</v>
      </c>
      <c r="I39" s="17">
        <f ca="1">AVERAGE(OFFSET(Main!B$1,$C39-1,0,Stat!$B39))</f>
        <v>24.225806451612904</v>
      </c>
      <c r="J39" s="17" t="e">
        <f ca="1">AVERAGE(OFFSET(Main!C$1,$F39-1,0,Stat!$E39))</f>
        <v>#REF!</v>
      </c>
      <c r="K39" s="17">
        <f ca="1">_xlfn.STDEV.S(OFFSET(Main!B$1,$C39-1,0,Stat!$B39))</f>
        <v>2.6294445220661364</v>
      </c>
      <c r="L39" s="17" t="e">
        <f ca="1">_xlfn.STDEV.S(OFFSET(Main!C$1,$F39-1,0,Stat!$E39))</f>
        <v>#REF!</v>
      </c>
      <c r="M39" s="17">
        <f ca="1">MIN(OFFSET(Main!B$1,$C39-1,0,Stat!$B39))</f>
        <v>19</v>
      </c>
      <c r="N39" s="17" t="e">
        <f ca="1">MIN(OFFSET(Main!C$1,$F39-1,0,Stat!$E39))</f>
        <v>#REF!</v>
      </c>
      <c r="O39" s="17">
        <f ca="1">MAX(OFFSET(Main!B$1,$C39-1,0,Stat!$B39))</f>
        <v>29</v>
      </c>
      <c r="P39" s="17" t="e">
        <f ca="1">MAX(OFFSET(Main!C$1,$F39-1,0,Stat!$E39))</f>
        <v>#REF!</v>
      </c>
      <c r="Q39" s="17">
        <f t="shared" ca="1" si="20"/>
        <v>10</v>
      </c>
      <c r="R39" s="17" t="e">
        <f t="shared" ca="1" si="21"/>
        <v>#REF!</v>
      </c>
      <c r="S39" s="15" t="str">
        <f t="shared" ca="1" si="7"/>
        <v/>
      </c>
      <c r="T39" s="15" t="str">
        <f t="shared" ca="1" si="8"/>
        <v>31-data missing</v>
      </c>
    </row>
    <row r="40" spans="1:20" x14ac:dyDescent="0.25">
      <c r="A40" s="15">
        <f t="shared" si="17"/>
        <v>201408</v>
      </c>
      <c r="B40" s="15">
        <f>IF(MOD(A40,100)=13,SUM(B28:B39),COUNTIF(Main!E:E,Stat!A40))</f>
        <v>31</v>
      </c>
      <c r="C40" s="15">
        <f t="shared" si="22"/>
        <v>589</v>
      </c>
      <c r="D40" s="15">
        <f t="shared" si="18"/>
        <v>201408</v>
      </c>
      <c r="E40" s="15">
        <f ca="1">IF(MOD(D40,100)=13,SUM(E28:E39),COUNTIF(Main!F:F,Stat!D40))</f>
        <v>0</v>
      </c>
      <c r="F40" s="15">
        <f t="shared" ca="1" si="19"/>
        <v>377</v>
      </c>
      <c r="G40" s="15">
        <f ca="1">COUNT(OFFSET(Main!B$1,$C40-1,0,Stat!$B40))</f>
        <v>31</v>
      </c>
      <c r="H40" s="15">
        <f ca="1">COUNT(OFFSET(Main!C$1,$F40-1,0,Stat!$E40))</f>
        <v>0</v>
      </c>
      <c r="I40" s="17">
        <f ca="1">AVERAGE(OFFSET(Main!B$1,$C40-1,0,Stat!$B40))</f>
        <v>22.451612903225808</v>
      </c>
      <c r="J40" s="17" t="e">
        <f ca="1">AVERAGE(OFFSET(Main!C$1,$F40-1,0,Stat!$E40))</f>
        <v>#REF!</v>
      </c>
      <c r="K40" s="17">
        <f ca="1">_xlfn.STDEV.S(OFFSET(Main!B$1,$C40-1,0,Stat!$B40))</f>
        <v>2.7909223048712706</v>
      </c>
      <c r="L40" s="17" t="e">
        <f ca="1">_xlfn.STDEV.S(OFFSET(Main!C$1,$F40-1,0,Stat!$E40))</f>
        <v>#REF!</v>
      </c>
      <c r="M40" s="17">
        <f ca="1">MIN(OFFSET(Main!B$1,$C40-1,0,Stat!$B40))</f>
        <v>16</v>
      </c>
      <c r="N40" s="17" t="e">
        <f ca="1">MIN(OFFSET(Main!C$1,$F40-1,0,Stat!$E40))</f>
        <v>#REF!</v>
      </c>
      <c r="O40" s="17">
        <f ca="1">MAX(OFFSET(Main!B$1,$C40-1,0,Stat!$B40))</f>
        <v>27</v>
      </c>
      <c r="P40" s="17" t="e">
        <f ca="1">MAX(OFFSET(Main!C$1,$F40-1,0,Stat!$E40))</f>
        <v>#REF!</v>
      </c>
      <c r="Q40" s="17">
        <f t="shared" ca="1" si="20"/>
        <v>11</v>
      </c>
      <c r="R40" s="17" t="e">
        <f t="shared" ca="1" si="21"/>
        <v>#REF!</v>
      </c>
      <c r="S40" s="15" t="str">
        <f t="shared" ca="1" si="7"/>
        <v/>
      </c>
      <c r="T40" s="15" t="str">
        <f t="shared" ca="1" si="8"/>
        <v>31-data missing</v>
      </c>
    </row>
    <row r="41" spans="1:20" x14ac:dyDescent="0.25">
      <c r="A41" s="15">
        <f t="shared" si="17"/>
        <v>201409</v>
      </c>
      <c r="B41" s="15">
        <f>IF(MOD(A41,100)=13,SUM(B29:B40),COUNTIF(Main!E:E,Stat!A41))</f>
        <v>30</v>
      </c>
      <c r="C41" s="15">
        <f t="shared" si="22"/>
        <v>620</v>
      </c>
      <c r="D41" s="15">
        <f t="shared" si="18"/>
        <v>201409</v>
      </c>
      <c r="E41" s="15">
        <f ca="1">IF(MOD(D41,100)=13,SUM(E29:E40),COUNTIF(Main!F:F,Stat!D41))</f>
        <v>0</v>
      </c>
      <c r="F41" s="15">
        <f t="shared" ca="1" si="19"/>
        <v>377</v>
      </c>
      <c r="G41" s="15">
        <f ca="1">COUNT(OFFSET(Main!B$1,$C41-1,0,Stat!$B41))</f>
        <v>30</v>
      </c>
      <c r="H41" s="15">
        <f ca="1">COUNT(OFFSET(Main!C$1,$F41-1,0,Stat!$E41))</f>
        <v>0</v>
      </c>
      <c r="I41" s="17">
        <f ca="1">AVERAGE(OFFSET(Main!B$1,$C41-1,0,Stat!$B41))</f>
        <v>21.266666666666666</v>
      </c>
      <c r="J41" s="17" t="e">
        <f ca="1">AVERAGE(OFFSET(Main!C$1,$F41-1,0,Stat!$E41))</f>
        <v>#REF!</v>
      </c>
      <c r="K41" s="17">
        <f ca="1">_xlfn.STDEV.S(OFFSET(Main!B$1,$C41-1,0,Stat!$B41))</f>
        <v>2.7534722071236351</v>
      </c>
      <c r="L41" s="17" t="e">
        <f ca="1">_xlfn.STDEV.S(OFFSET(Main!C$1,$F41-1,0,Stat!$E41))</f>
        <v>#REF!</v>
      </c>
      <c r="M41" s="17">
        <f ca="1">MIN(OFFSET(Main!B$1,$C41-1,0,Stat!$B41))</f>
        <v>12</v>
      </c>
      <c r="N41" s="17" t="e">
        <f ca="1">MIN(OFFSET(Main!C$1,$F41-1,0,Stat!$E41))</f>
        <v>#REF!</v>
      </c>
      <c r="O41" s="17">
        <f ca="1">MAX(OFFSET(Main!B$1,$C41-1,0,Stat!$B41))</f>
        <v>25</v>
      </c>
      <c r="P41" s="17" t="e">
        <f ca="1">MAX(OFFSET(Main!C$1,$F41-1,0,Stat!$E41))</f>
        <v>#REF!</v>
      </c>
      <c r="Q41" s="17">
        <f t="shared" ca="1" si="20"/>
        <v>13</v>
      </c>
      <c r="R41" s="17" t="e">
        <f t="shared" ca="1" si="21"/>
        <v>#REF!</v>
      </c>
      <c r="S41" s="15" t="str">
        <f t="shared" ca="1" si="7"/>
        <v/>
      </c>
      <c r="T41" s="15" t="str">
        <f t="shared" ca="1" si="8"/>
        <v>30-data missing</v>
      </c>
    </row>
    <row r="42" spans="1:20" x14ac:dyDescent="0.25">
      <c r="A42" s="15">
        <f t="shared" si="17"/>
        <v>201410</v>
      </c>
      <c r="B42" s="15">
        <f>IF(MOD(A42,100)=13,SUM(B30:B41),COUNTIF(Main!E:E,Stat!A42))</f>
        <v>31</v>
      </c>
      <c r="C42" s="15">
        <f t="shared" si="22"/>
        <v>650</v>
      </c>
      <c r="D42" s="15">
        <f t="shared" si="18"/>
        <v>201410</v>
      </c>
      <c r="E42" s="15">
        <f ca="1">IF(MOD(D42,100)=13,SUM(E30:E41),COUNTIF(Main!F:F,Stat!D42))</f>
        <v>0</v>
      </c>
      <c r="F42" s="15">
        <f t="shared" ca="1" si="19"/>
        <v>377</v>
      </c>
      <c r="G42" s="15">
        <f ca="1">COUNT(OFFSET(Main!B$1,$C42-1,0,Stat!$B42))</f>
        <v>31</v>
      </c>
      <c r="H42" s="15">
        <f ca="1">COUNT(OFFSET(Main!C$1,$F42-1,0,Stat!$E42))</f>
        <v>0</v>
      </c>
      <c r="I42" s="17">
        <f ca="1">AVERAGE(OFFSET(Main!B$1,$C42-1,0,Stat!$B42))</f>
        <v>20.190322580645162</v>
      </c>
      <c r="J42" s="17" t="e">
        <f ca="1">AVERAGE(OFFSET(Main!C$1,$F42-1,0,Stat!$E42))</f>
        <v>#REF!</v>
      </c>
      <c r="K42" s="17">
        <f ca="1">_xlfn.STDEV.S(OFFSET(Main!B$1,$C42-1,0,Stat!$B42))</f>
        <v>3.6445717479295769</v>
      </c>
      <c r="L42" s="17" t="e">
        <f ca="1">_xlfn.STDEV.S(OFFSET(Main!C$1,$F42-1,0,Stat!$E42))</f>
        <v>#REF!</v>
      </c>
      <c r="M42" s="17">
        <f ca="1">MIN(OFFSET(Main!B$1,$C42-1,0,Stat!$B42))</f>
        <v>13</v>
      </c>
      <c r="N42" s="17" t="e">
        <f ca="1">MIN(OFFSET(Main!C$1,$F42-1,0,Stat!$E42))</f>
        <v>#REF!</v>
      </c>
      <c r="O42" s="17">
        <f ca="1">MAX(OFFSET(Main!B$1,$C42-1,0,Stat!$B42))</f>
        <v>24</v>
      </c>
      <c r="P42" s="17" t="e">
        <f ca="1">MAX(OFFSET(Main!C$1,$F42-1,0,Stat!$E42))</f>
        <v>#REF!</v>
      </c>
      <c r="Q42" s="17">
        <f t="shared" ca="1" si="20"/>
        <v>11</v>
      </c>
      <c r="R42" s="17" t="e">
        <f t="shared" ca="1" si="21"/>
        <v>#REF!</v>
      </c>
      <c r="S42" s="15" t="str">
        <f t="shared" ca="1" si="7"/>
        <v/>
      </c>
      <c r="T42" s="15" t="str">
        <f t="shared" ca="1" si="8"/>
        <v>31-data missing</v>
      </c>
    </row>
    <row r="43" spans="1:20" x14ac:dyDescent="0.25">
      <c r="A43" s="15">
        <f t="shared" si="17"/>
        <v>201411</v>
      </c>
      <c r="B43" s="15">
        <f>IF(MOD(A43,100)=13,SUM(B31:B42),COUNTIF(Main!E:E,Stat!A43))</f>
        <v>30</v>
      </c>
      <c r="C43" s="15">
        <f t="shared" si="22"/>
        <v>681</v>
      </c>
      <c r="D43" s="15">
        <f t="shared" si="18"/>
        <v>201411</v>
      </c>
      <c r="E43" s="15">
        <f ca="1">IF(MOD(D43,100)=13,SUM(E31:E42),COUNTIF(Main!F:F,Stat!D43))</f>
        <v>0</v>
      </c>
      <c r="F43" s="15">
        <f t="shared" ca="1" si="19"/>
        <v>377</v>
      </c>
      <c r="G43" s="15">
        <f ca="1">COUNT(OFFSET(Main!B$1,$C43-1,0,Stat!$B43))</f>
        <v>30</v>
      </c>
      <c r="H43" s="15">
        <f ca="1">COUNT(OFFSET(Main!C$1,$F43-1,0,Stat!$E43))</f>
        <v>0</v>
      </c>
      <c r="I43" s="17">
        <f ca="1">AVERAGE(OFFSET(Main!B$1,$C43-1,0,Stat!$B43))</f>
        <v>16.55</v>
      </c>
      <c r="J43" s="17" t="e">
        <f ca="1">AVERAGE(OFFSET(Main!C$1,$F43-1,0,Stat!$E43))</f>
        <v>#REF!</v>
      </c>
      <c r="K43" s="17">
        <f ca="1">_xlfn.STDEV.S(OFFSET(Main!B$1,$C43-1,0,Stat!$B43))</f>
        <v>2.0562352609260914</v>
      </c>
      <c r="L43" s="17" t="e">
        <f ca="1">_xlfn.STDEV.S(OFFSET(Main!C$1,$F43-1,0,Stat!$E43))</f>
        <v>#REF!</v>
      </c>
      <c r="M43" s="17">
        <f ca="1">MIN(OFFSET(Main!B$1,$C43-1,0,Stat!$B43))</f>
        <v>11</v>
      </c>
      <c r="N43" s="17" t="e">
        <f ca="1">MIN(OFFSET(Main!C$1,$F43-1,0,Stat!$E43))</f>
        <v>#REF!</v>
      </c>
      <c r="O43" s="17">
        <f ca="1">MAX(OFFSET(Main!B$1,$C43-1,0,Stat!$B43))</f>
        <v>20</v>
      </c>
      <c r="P43" s="17" t="e">
        <f ca="1">MAX(OFFSET(Main!C$1,$F43-1,0,Stat!$E43))</f>
        <v>#REF!</v>
      </c>
      <c r="Q43" s="17">
        <f t="shared" ca="1" si="20"/>
        <v>9</v>
      </c>
      <c r="R43" s="17" t="e">
        <f t="shared" ca="1" si="21"/>
        <v>#REF!</v>
      </c>
      <c r="S43" s="15" t="str">
        <f t="shared" ca="1" si="7"/>
        <v/>
      </c>
      <c r="T43" s="15" t="str">
        <f t="shared" ca="1" si="8"/>
        <v>30-data missing</v>
      </c>
    </row>
    <row r="44" spans="1:20" x14ac:dyDescent="0.25">
      <c r="A44" s="15">
        <f t="shared" si="17"/>
        <v>201412</v>
      </c>
      <c r="B44" s="15">
        <f>IF(MOD(A44,100)=13,SUM(B32:B43),COUNTIF(Main!E:E,Stat!A44))</f>
        <v>31</v>
      </c>
      <c r="C44" s="15">
        <f t="shared" si="22"/>
        <v>711</v>
      </c>
      <c r="D44" s="15">
        <f t="shared" si="18"/>
        <v>201412</v>
      </c>
      <c r="E44" s="15">
        <f ca="1">IF(MOD(D44,100)=13,SUM(E32:E43),COUNTIF(Main!F:F,Stat!D44))</f>
        <v>0</v>
      </c>
      <c r="F44" s="15">
        <f t="shared" ca="1" si="19"/>
        <v>377</v>
      </c>
      <c r="G44" s="15">
        <f ca="1">COUNT(OFFSET(Main!B$1,$C44-1,0,Stat!$B44))</f>
        <v>31</v>
      </c>
      <c r="H44" s="15">
        <f ca="1">COUNT(OFFSET(Main!C$1,$F44-1,0,Stat!$E44))</f>
        <v>0</v>
      </c>
      <c r="I44" s="17">
        <f ca="1">AVERAGE(OFFSET(Main!B$1,$C44-1,0,Stat!$B44))</f>
        <v>11.922580645161291</v>
      </c>
      <c r="J44" s="17" t="e">
        <f ca="1">AVERAGE(OFFSET(Main!C$1,$F44-1,0,Stat!$E44))</f>
        <v>#REF!</v>
      </c>
      <c r="K44" s="17">
        <f ca="1">_xlfn.STDEV.S(OFFSET(Main!B$1,$C44-1,0,Stat!$B44))</f>
        <v>3.6194575723828524</v>
      </c>
      <c r="L44" s="17" t="e">
        <f ca="1">_xlfn.STDEV.S(OFFSET(Main!C$1,$F44-1,0,Stat!$E44))</f>
        <v>#REF!</v>
      </c>
      <c r="M44" s="17">
        <f ca="1">MIN(OFFSET(Main!B$1,$C44-1,0,Stat!$B44))</f>
        <v>2</v>
      </c>
      <c r="N44" s="17" t="e">
        <f ca="1">MIN(OFFSET(Main!C$1,$F44-1,0,Stat!$E44))</f>
        <v>#REF!</v>
      </c>
      <c r="O44" s="17">
        <f ca="1">MAX(OFFSET(Main!B$1,$C44-1,0,Stat!$B44))</f>
        <v>18</v>
      </c>
      <c r="P44" s="17" t="e">
        <f ca="1">MAX(OFFSET(Main!C$1,$F44-1,0,Stat!$E44))</f>
        <v>#REF!</v>
      </c>
      <c r="Q44" s="17">
        <f t="shared" ca="1" si="20"/>
        <v>16</v>
      </c>
      <c r="R44" s="17" t="e">
        <f t="shared" ca="1" si="21"/>
        <v>#REF!</v>
      </c>
      <c r="S44" s="15" t="str">
        <f t="shared" ca="1" si="7"/>
        <v/>
      </c>
      <c r="T44" s="15" t="str">
        <f t="shared" ca="1" si="8"/>
        <v>31-data missing</v>
      </c>
    </row>
    <row r="45" spans="1:20" x14ac:dyDescent="0.25">
      <c r="A45" s="15">
        <f t="shared" si="17"/>
        <v>201413</v>
      </c>
      <c r="B45" s="15">
        <f>IF(MOD(A45,100)=13,SUM(B33:B44),COUNTIF(Main!E:E,Stat!A45))</f>
        <v>365</v>
      </c>
      <c r="C45" s="15">
        <f t="shared" si="22"/>
        <v>377</v>
      </c>
      <c r="D45" s="15">
        <f t="shared" si="18"/>
        <v>201413</v>
      </c>
      <c r="E45" s="15">
        <f ca="1">IF(MOD(D45,100)=13,SUM(E33:E44),COUNTIF(Main!F:F,Stat!D45))</f>
        <v>0</v>
      </c>
      <c r="F45" s="15">
        <f t="shared" ca="1" si="19"/>
        <v>377</v>
      </c>
      <c r="G45" s="15">
        <f ca="1">COUNT(OFFSET(Main!B$1,$C45-1,0,Stat!$B45))</f>
        <v>365</v>
      </c>
      <c r="H45" s="15">
        <f ca="1">COUNT(OFFSET(Main!C$1,$F45-1,0,Stat!$E45))</f>
        <v>0</v>
      </c>
      <c r="I45" s="17">
        <f ca="1">AVERAGE(OFFSET(Main!B$1,$C45-1,0,Stat!$B45))</f>
        <v>17.789589041095887</v>
      </c>
      <c r="J45" s="17" t="e">
        <f ca="1">AVERAGE(OFFSET(Main!C$1,$F45-1,0,Stat!$E45))</f>
        <v>#REF!</v>
      </c>
      <c r="K45" s="17">
        <f ca="1">_xlfn.STDEV.S(OFFSET(Main!B$1,$C45-1,0,Stat!$B45))</f>
        <v>5.2301641072619045</v>
      </c>
      <c r="L45" s="17" t="e">
        <f ca="1">_xlfn.STDEV.S(OFFSET(Main!C$1,$F45-1,0,Stat!$E45))</f>
        <v>#REF!</v>
      </c>
      <c r="M45" s="17">
        <f ca="1">MIN(OFFSET(Main!B$1,$C45-1,0,Stat!$B45))</f>
        <v>2</v>
      </c>
      <c r="N45" s="17" t="e">
        <f ca="1">MIN(OFFSET(Main!C$1,$F45-1,0,Stat!$E45))</f>
        <v>#REF!</v>
      </c>
      <c r="O45" s="17">
        <f ca="1">MAX(OFFSET(Main!B$1,$C45-1,0,Stat!$B45))</f>
        <v>32</v>
      </c>
      <c r="P45" s="17" t="e">
        <f ca="1">MAX(OFFSET(Main!C$1,$F45-1,0,Stat!$E45))</f>
        <v>#REF!</v>
      </c>
      <c r="Q45" s="17">
        <f t="shared" ca="1" si="20"/>
        <v>30</v>
      </c>
      <c r="R45" s="17" t="e">
        <f t="shared" ca="1" si="21"/>
        <v>#REF!</v>
      </c>
      <c r="S45" s="15" t="str">
        <f t="shared" ca="1" si="7"/>
        <v/>
      </c>
      <c r="T45" s="15" t="str">
        <f t="shared" ca="1" si="8"/>
        <v>365-data missing</v>
      </c>
    </row>
    <row r="46" spans="1:20" x14ac:dyDescent="0.25">
      <c r="A46" s="15">
        <f t="shared" si="17"/>
        <v>201501</v>
      </c>
      <c r="B46" s="15">
        <f>IF(MOD(A46,100)=13,SUM(B34:B45),COUNTIF(Main!E:E,Stat!A46))</f>
        <v>0</v>
      </c>
      <c r="C46" s="15">
        <f t="shared" si="22"/>
        <v>742</v>
      </c>
      <c r="D46" s="15">
        <f t="shared" si="18"/>
        <v>201501</v>
      </c>
      <c r="E46" s="15">
        <f ca="1">IF(MOD(D46,100)=13,SUM(E34:E45),COUNTIF(Main!F:F,Stat!D46))</f>
        <v>0</v>
      </c>
      <c r="F46" s="15">
        <f t="shared" ca="1" si="19"/>
        <v>377</v>
      </c>
      <c r="G46" s="15">
        <f ca="1">COUNT(OFFSET(Main!B$1,$C46-1,0,Stat!$B46))</f>
        <v>0</v>
      </c>
      <c r="H46" s="15">
        <f ca="1">COUNT(OFFSET(Main!C$1,$F46-1,0,Stat!$E46))</f>
        <v>0</v>
      </c>
      <c r="I46" s="17" t="e">
        <f ca="1">AVERAGE(OFFSET(Main!B$1,$C46-1,0,Stat!$B46))</f>
        <v>#REF!</v>
      </c>
      <c r="J46" s="17" t="e">
        <f ca="1">AVERAGE(OFFSET(Main!C$1,$F46-1,0,Stat!$E46))</f>
        <v>#REF!</v>
      </c>
      <c r="K46" s="17" t="e">
        <f ca="1">_xlfn.STDEV.S(OFFSET(Main!B$1,$C46-1,0,Stat!$B46))</f>
        <v>#REF!</v>
      </c>
      <c r="L46" s="17" t="e">
        <f ca="1">_xlfn.STDEV.S(OFFSET(Main!C$1,$F46-1,0,Stat!$E46))</f>
        <v>#REF!</v>
      </c>
      <c r="M46" s="17" t="e">
        <f ca="1">MIN(OFFSET(Main!B$1,$C46-1,0,Stat!$B46))</f>
        <v>#REF!</v>
      </c>
      <c r="N46" s="17" t="e">
        <f ca="1">MIN(OFFSET(Main!C$1,$F46-1,0,Stat!$E46))</f>
        <v>#REF!</v>
      </c>
      <c r="O46" s="17" t="e">
        <f ca="1">MAX(OFFSET(Main!B$1,$C46-1,0,Stat!$B46))</f>
        <v>#REF!</v>
      </c>
      <c r="P46" s="17" t="e">
        <f ca="1">MAX(OFFSET(Main!C$1,$F46-1,0,Stat!$E46))</f>
        <v>#REF!</v>
      </c>
      <c r="Q46" s="17" t="e">
        <f t="shared" ca="1" si="20"/>
        <v>#REF!</v>
      </c>
      <c r="R46" s="17" t="e">
        <f t="shared" ca="1" si="21"/>
        <v>#REF!</v>
      </c>
      <c r="S46" s="15" t="str">
        <f t="shared" ca="1" si="7"/>
        <v/>
      </c>
      <c r="T46" s="15" t="str">
        <f t="shared" ca="1" si="8"/>
        <v/>
      </c>
    </row>
    <row r="47" spans="1:20" x14ac:dyDescent="0.25">
      <c r="A47" s="15">
        <f t="shared" si="17"/>
        <v>201502</v>
      </c>
      <c r="B47" s="15">
        <f>IF(MOD(A47,100)=13,SUM(B35:B46),COUNTIF(Main!E:E,Stat!A47))</f>
        <v>0</v>
      </c>
      <c r="C47" s="15">
        <f t="shared" si="22"/>
        <v>742</v>
      </c>
      <c r="D47" s="15">
        <f t="shared" si="18"/>
        <v>201502</v>
      </c>
      <c r="E47" s="15">
        <f ca="1">IF(MOD(D47,100)=13,SUM(E35:E46),COUNTIF(Main!F:F,Stat!D47))</f>
        <v>0</v>
      </c>
      <c r="F47" s="15">
        <f t="shared" ca="1" si="19"/>
        <v>377</v>
      </c>
      <c r="G47" s="15">
        <f ca="1">COUNT(OFFSET(Main!B$1,$C47-1,0,Stat!$B47))</f>
        <v>0</v>
      </c>
      <c r="H47" s="15">
        <f ca="1">COUNT(OFFSET(Main!C$1,$F47-1,0,Stat!$E47))</f>
        <v>0</v>
      </c>
      <c r="I47" s="17" t="e">
        <f ca="1">AVERAGE(OFFSET(Main!B$1,$C47-1,0,Stat!$B47))</f>
        <v>#REF!</v>
      </c>
      <c r="J47" s="17" t="e">
        <f ca="1">AVERAGE(OFFSET(Main!C$1,$F47-1,0,Stat!$E47))</f>
        <v>#REF!</v>
      </c>
      <c r="K47" s="17" t="e">
        <f ca="1">_xlfn.STDEV.S(OFFSET(Main!B$1,$C47-1,0,Stat!$B47))</f>
        <v>#REF!</v>
      </c>
      <c r="L47" s="17" t="e">
        <f ca="1">_xlfn.STDEV.S(OFFSET(Main!C$1,$F47-1,0,Stat!$E47))</f>
        <v>#REF!</v>
      </c>
      <c r="M47" s="17" t="e">
        <f ca="1">MIN(OFFSET(Main!B$1,$C47-1,0,Stat!$B47))</f>
        <v>#REF!</v>
      </c>
      <c r="N47" s="17" t="e">
        <f ca="1">MIN(OFFSET(Main!C$1,$F47-1,0,Stat!$E47))</f>
        <v>#REF!</v>
      </c>
      <c r="O47" s="17" t="e">
        <f ca="1">MAX(OFFSET(Main!B$1,$C47-1,0,Stat!$B47))</f>
        <v>#REF!</v>
      </c>
      <c r="P47" s="17" t="e">
        <f ca="1">MAX(OFFSET(Main!C$1,$F47-1,0,Stat!$E47))</f>
        <v>#REF!</v>
      </c>
      <c r="Q47" s="17" t="e">
        <f t="shared" ca="1" si="20"/>
        <v>#REF!</v>
      </c>
      <c r="R47" s="17" t="e">
        <f t="shared" ca="1" si="21"/>
        <v>#REF!</v>
      </c>
      <c r="S47" s="15" t="str">
        <f t="shared" ca="1" si="7"/>
        <v/>
      </c>
      <c r="T47" s="15" t="str">
        <f t="shared" ca="1" si="8"/>
        <v/>
      </c>
    </row>
    <row r="48" spans="1:20" x14ac:dyDescent="0.25">
      <c r="A48" s="15">
        <f t="shared" si="17"/>
        <v>201503</v>
      </c>
      <c r="B48" s="15">
        <f>IF(MOD(A48,100)=13,SUM(B36:B47),COUNTIF(Main!E:E,Stat!A48))</f>
        <v>0</v>
      </c>
      <c r="C48" s="15">
        <f t="shared" si="22"/>
        <v>742</v>
      </c>
      <c r="D48" s="15">
        <f t="shared" si="18"/>
        <v>201503</v>
      </c>
      <c r="E48" s="15">
        <f ca="1">IF(MOD(D48,100)=13,SUM(E36:E47),COUNTIF(Main!F:F,Stat!D48))</f>
        <v>0</v>
      </c>
      <c r="F48" s="15">
        <f t="shared" ca="1" si="19"/>
        <v>377</v>
      </c>
      <c r="G48" s="15">
        <f ca="1">COUNT(OFFSET(Main!B$1,$C48-1,0,Stat!$B48))</f>
        <v>0</v>
      </c>
      <c r="H48" s="15">
        <f ca="1">COUNT(OFFSET(Main!C$1,$F48-1,0,Stat!$E48))</f>
        <v>0</v>
      </c>
      <c r="I48" s="17" t="e">
        <f ca="1">AVERAGE(OFFSET(Main!B$1,$C48-1,0,Stat!$B48))</f>
        <v>#REF!</v>
      </c>
      <c r="J48" s="17" t="e">
        <f ca="1">AVERAGE(OFFSET(Main!C$1,$F48-1,0,Stat!$E48))</f>
        <v>#REF!</v>
      </c>
      <c r="K48" s="17" t="e">
        <f ca="1">_xlfn.STDEV.S(OFFSET(Main!B$1,$C48-1,0,Stat!$B48))</f>
        <v>#REF!</v>
      </c>
      <c r="L48" s="17" t="e">
        <f ca="1">_xlfn.STDEV.S(OFFSET(Main!C$1,$F48-1,0,Stat!$E48))</f>
        <v>#REF!</v>
      </c>
      <c r="M48" s="17" t="e">
        <f ca="1">MIN(OFFSET(Main!B$1,$C48-1,0,Stat!$B48))</f>
        <v>#REF!</v>
      </c>
      <c r="N48" s="17" t="e">
        <f ca="1">MIN(OFFSET(Main!C$1,$F48-1,0,Stat!$E48))</f>
        <v>#REF!</v>
      </c>
      <c r="O48" s="17" t="e">
        <f ca="1">MAX(OFFSET(Main!B$1,$C48-1,0,Stat!$B48))</f>
        <v>#REF!</v>
      </c>
      <c r="P48" s="17" t="e">
        <f ca="1">MAX(OFFSET(Main!C$1,$F48-1,0,Stat!$E48))</f>
        <v>#REF!</v>
      </c>
      <c r="Q48" s="17" t="e">
        <f t="shared" ca="1" si="20"/>
        <v>#REF!</v>
      </c>
      <c r="R48" s="17" t="e">
        <f t="shared" ca="1" si="21"/>
        <v>#REF!</v>
      </c>
      <c r="S48" s="15" t="str">
        <f t="shared" ca="1" si="7"/>
        <v/>
      </c>
      <c r="T48" s="15" t="str">
        <f t="shared" ca="1" si="8"/>
        <v/>
      </c>
    </row>
    <row r="49" spans="1:20" x14ac:dyDescent="0.25">
      <c r="A49" s="15">
        <f t="shared" si="17"/>
        <v>201504</v>
      </c>
      <c r="B49" s="15">
        <f>IF(MOD(A49,100)=13,SUM(B37:B48),COUNTIF(Main!E:E,Stat!A49))</f>
        <v>0</v>
      </c>
      <c r="C49" s="15">
        <f t="shared" si="22"/>
        <v>742</v>
      </c>
      <c r="D49" s="15">
        <f t="shared" si="18"/>
        <v>201504</v>
      </c>
      <c r="E49" s="15">
        <f ca="1">IF(MOD(D49,100)=13,SUM(E37:E48),COUNTIF(Main!F:F,Stat!D49))</f>
        <v>0</v>
      </c>
      <c r="F49" s="15">
        <f t="shared" ca="1" si="19"/>
        <v>377</v>
      </c>
      <c r="G49" s="15">
        <f ca="1">COUNT(OFFSET(Main!B$1,$C49-1,0,Stat!$B49))</f>
        <v>0</v>
      </c>
      <c r="H49" s="15">
        <f ca="1">COUNT(OFFSET(Main!C$1,$F49-1,0,Stat!$E49))</f>
        <v>0</v>
      </c>
      <c r="I49" s="17" t="e">
        <f ca="1">AVERAGE(OFFSET(Main!B$1,$C49-1,0,Stat!$B49))</f>
        <v>#REF!</v>
      </c>
      <c r="J49" s="17" t="e">
        <f ca="1">AVERAGE(OFFSET(Main!C$1,$F49-1,0,Stat!$E49))</f>
        <v>#REF!</v>
      </c>
      <c r="K49" s="17" t="e">
        <f ca="1">_xlfn.STDEV.S(OFFSET(Main!B$1,$C49-1,0,Stat!$B49))</f>
        <v>#REF!</v>
      </c>
      <c r="L49" s="17" t="e">
        <f ca="1">_xlfn.STDEV.S(OFFSET(Main!C$1,$F49-1,0,Stat!$E49))</f>
        <v>#REF!</v>
      </c>
      <c r="M49" s="17" t="e">
        <f ca="1">MIN(OFFSET(Main!B$1,$C49-1,0,Stat!$B49))</f>
        <v>#REF!</v>
      </c>
      <c r="N49" s="17" t="e">
        <f ca="1">MIN(OFFSET(Main!C$1,$F49-1,0,Stat!$E49))</f>
        <v>#REF!</v>
      </c>
      <c r="O49" s="17" t="e">
        <f ca="1">MAX(OFFSET(Main!B$1,$C49-1,0,Stat!$B49))</f>
        <v>#REF!</v>
      </c>
      <c r="P49" s="17" t="e">
        <f ca="1">MAX(OFFSET(Main!C$1,$F49-1,0,Stat!$E49))</f>
        <v>#REF!</v>
      </c>
      <c r="Q49" s="17" t="e">
        <f t="shared" ca="1" si="20"/>
        <v>#REF!</v>
      </c>
      <c r="R49" s="17" t="e">
        <f t="shared" ca="1" si="21"/>
        <v>#REF!</v>
      </c>
      <c r="S49" s="15" t="str">
        <f t="shared" ca="1" si="7"/>
        <v/>
      </c>
      <c r="T49" s="15" t="str">
        <f t="shared" ca="1" si="8"/>
        <v/>
      </c>
    </row>
    <row r="50" spans="1:20" x14ac:dyDescent="0.25">
      <c r="A50" s="15">
        <f t="shared" si="17"/>
        <v>201505</v>
      </c>
      <c r="B50" s="15">
        <f>IF(MOD(A50,100)=13,SUM(B38:B49),COUNTIF(Main!E:E,Stat!A50))</f>
        <v>0</v>
      </c>
      <c r="C50" s="15">
        <f t="shared" si="22"/>
        <v>742</v>
      </c>
      <c r="D50" s="15">
        <f t="shared" si="18"/>
        <v>201505</v>
      </c>
      <c r="E50" s="15">
        <f ca="1">IF(MOD(D50,100)=13,SUM(E38:E49),COUNTIF(Main!F:F,Stat!D50))</f>
        <v>0</v>
      </c>
      <c r="F50" s="15">
        <f t="shared" ca="1" si="19"/>
        <v>377</v>
      </c>
      <c r="G50" s="15">
        <f ca="1">COUNT(OFFSET(Main!B$1,$C50-1,0,Stat!$B50))</f>
        <v>0</v>
      </c>
      <c r="H50" s="15">
        <f ca="1">COUNT(OFFSET(Main!C$1,$F50-1,0,Stat!$E50))</f>
        <v>0</v>
      </c>
      <c r="I50" s="17" t="e">
        <f ca="1">AVERAGE(OFFSET(Main!B$1,$C50-1,0,Stat!$B50))</f>
        <v>#REF!</v>
      </c>
      <c r="J50" s="17" t="e">
        <f ca="1">AVERAGE(OFFSET(Main!C$1,$F50-1,0,Stat!$E50))</f>
        <v>#REF!</v>
      </c>
      <c r="K50" s="17" t="e">
        <f ca="1">_xlfn.STDEV.S(OFFSET(Main!B$1,$C50-1,0,Stat!$B50))</f>
        <v>#REF!</v>
      </c>
      <c r="L50" s="17" t="e">
        <f ca="1">_xlfn.STDEV.S(OFFSET(Main!C$1,$F50-1,0,Stat!$E50))</f>
        <v>#REF!</v>
      </c>
      <c r="M50" s="17" t="e">
        <f ca="1">MIN(OFFSET(Main!B$1,$C50-1,0,Stat!$B50))</f>
        <v>#REF!</v>
      </c>
      <c r="N50" s="17" t="e">
        <f ca="1">MIN(OFFSET(Main!C$1,$F50-1,0,Stat!$E50))</f>
        <v>#REF!</v>
      </c>
      <c r="O50" s="17" t="e">
        <f ca="1">MAX(OFFSET(Main!B$1,$C50-1,0,Stat!$B50))</f>
        <v>#REF!</v>
      </c>
      <c r="P50" s="17" t="e">
        <f ca="1">MAX(OFFSET(Main!C$1,$F50-1,0,Stat!$E50))</f>
        <v>#REF!</v>
      </c>
      <c r="Q50" s="17" t="e">
        <f t="shared" ca="1" si="20"/>
        <v>#REF!</v>
      </c>
      <c r="R50" s="17" t="e">
        <f t="shared" ca="1" si="21"/>
        <v>#REF!</v>
      </c>
      <c r="S50" s="15" t="str">
        <f t="shared" ca="1" si="7"/>
        <v/>
      </c>
      <c r="T50" s="15" t="str">
        <f t="shared" ca="1" si="8"/>
        <v/>
      </c>
    </row>
    <row r="51" spans="1:20" x14ac:dyDescent="0.25">
      <c r="A51" s="15">
        <f t="shared" si="17"/>
        <v>201506</v>
      </c>
      <c r="B51" s="15">
        <f>IF(MOD(A51,100)=13,SUM(B39:B50),COUNTIF(Main!E:E,Stat!A51))</f>
        <v>0</v>
      </c>
      <c r="C51" s="15">
        <f t="shared" si="22"/>
        <v>742</v>
      </c>
      <c r="D51" s="15">
        <f t="shared" si="18"/>
        <v>201506</v>
      </c>
      <c r="E51" s="15">
        <f ca="1">IF(MOD(D51,100)=13,SUM(E39:E50),COUNTIF(Main!F:F,Stat!D51))</f>
        <v>0</v>
      </c>
      <c r="F51" s="15">
        <f t="shared" ca="1" si="19"/>
        <v>377</v>
      </c>
      <c r="G51" s="15">
        <f ca="1">COUNT(OFFSET(Main!B$1,$C51-1,0,Stat!$B51))</f>
        <v>0</v>
      </c>
      <c r="H51" s="15">
        <f ca="1">COUNT(OFFSET(Main!C$1,$F51-1,0,Stat!$E51))</f>
        <v>0</v>
      </c>
      <c r="I51" s="17" t="e">
        <f ca="1">AVERAGE(OFFSET(Main!B$1,$C51-1,0,Stat!$B51))</f>
        <v>#REF!</v>
      </c>
      <c r="J51" s="17" t="e">
        <f ca="1">AVERAGE(OFFSET(Main!C$1,$F51-1,0,Stat!$E51))</f>
        <v>#REF!</v>
      </c>
      <c r="K51" s="17" t="e">
        <f ca="1">_xlfn.STDEV.S(OFFSET(Main!B$1,$C51-1,0,Stat!$B51))</f>
        <v>#REF!</v>
      </c>
      <c r="L51" s="17" t="e">
        <f ca="1">_xlfn.STDEV.S(OFFSET(Main!C$1,$F51-1,0,Stat!$E51))</f>
        <v>#REF!</v>
      </c>
      <c r="M51" s="17" t="e">
        <f ca="1">MIN(OFFSET(Main!B$1,$C51-1,0,Stat!$B51))</f>
        <v>#REF!</v>
      </c>
      <c r="N51" s="17" t="e">
        <f ca="1">MIN(OFFSET(Main!C$1,$F51-1,0,Stat!$E51))</f>
        <v>#REF!</v>
      </c>
      <c r="O51" s="17" t="e">
        <f ca="1">MAX(OFFSET(Main!B$1,$C51-1,0,Stat!$B51))</f>
        <v>#REF!</v>
      </c>
      <c r="P51" s="17" t="e">
        <f ca="1">MAX(OFFSET(Main!C$1,$F51-1,0,Stat!$E51))</f>
        <v>#REF!</v>
      </c>
      <c r="Q51" s="17" t="e">
        <f t="shared" ca="1" si="20"/>
        <v>#REF!</v>
      </c>
      <c r="R51" s="17" t="e">
        <f t="shared" ca="1" si="21"/>
        <v>#REF!</v>
      </c>
      <c r="S51" s="15" t="str">
        <f t="shared" ca="1" si="7"/>
        <v/>
      </c>
      <c r="T51" s="15" t="str">
        <f t="shared" ca="1" si="8"/>
        <v/>
      </c>
    </row>
    <row r="52" spans="1:20" x14ac:dyDescent="0.25">
      <c r="A52" s="15">
        <f t="shared" si="17"/>
        <v>201507</v>
      </c>
      <c r="B52" s="15">
        <f>IF(MOD(A52,100)=13,SUM(B40:B51),COUNTIF(Main!E:E,Stat!A52))</f>
        <v>0</v>
      </c>
      <c r="C52" s="15">
        <f t="shared" si="22"/>
        <v>742</v>
      </c>
      <c r="D52" s="15">
        <f t="shared" si="18"/>
        <v>201507</v>
      </c>
      <c r="E52" s="15">
        <f ca="1">IF(MOD(D52,100)=13,SUM(E40:E51),COUNTIF(Main!F:F,Stat!D52))</f>
        <v>0</v>
      </c>
      <c r="F52" s="15">
        <f t="shared" ca="1" si="19"/>
        <v>377</v>
      </c>
      <c r="G52" s="15">
        <f ca="1">COUNT(OFFSET(Main!B$1,$C52-1,0,Stat!$B52))</f>
        <v>0</v>
      </c>
      <c r="H52" s="15">
        <f ca="1">COUNT(OFFSET(Main!C$1,$F52-1,0,Stat!$E52))</f>
        <v>0</v>
      </c>
      <c r="I52" s="17" t="e">
        <f ca="1">AVERAGE(OFFSET(Main!B$1,$C52-1,0,Stat!$B52))</f>
        <v>#REF!</v>
      </c>
      <c r="J52" s="17" t="e">
        <f ca="1">AVERAGE(OFFSET(Main!C$1,$F52-1,0,Stat!$E52))</f>
        <v>#REF!</v>
      </c>
      <c r="K52" s="17" t="e">
        <f ca="1">_xlfn.STDEV.S(OFFSET(Main!B$1,$C52-1,0,Stat!$B52))</f>
        <v>#REF!</v>
      </c>
      <c r="L52" s="17" t="e">
        <f ca="1">_xlfn.STDEV.S(OFFSET(Main!C$1,$F52-1,0,Stat!$E52))</f>
        <v>#REF!</v>
      </c>
      <c r="M52" s="17" t="e">
        <f ca="1">MIN(OFFSET(Main!B$1,$C52-1,0,Stat!$B52))</f>
        <v>#REF!</v>
      </c>
      <c r="N52" s="17" t="e">
        <f ca="1">MIN(OFFSET(Main!C$1,$F52-1,0,Stat!$E52))</f>
        <v>#REF!</v>
      </c>
      <c r="O52" s="17" t="e">
        <f ca="1">MAX(OFFSET(Main!B$1,$C52-1,0,Stat!$B52))</f>
        <v>#REF!</v>
      </c>
      <c r="P52" s="17" t="e">
        <f ca="1">MAX(OFFSET(Main!C$1,$F52-1,0,Stat!$E52))</f>
        <v>#REF!</v>
      </c>
      <c r="Q52" s="17" t="e">
        <f t="shared" ca="1" si="20"/>
        <v>#REF!</v>
      </c>
      <c r="R52" s="17" t="e">
        <f t="shared" ca="1" si="21"/>
        <v>#REF!</v>
      </c>
      <c r="S52" s="15" t="str">
        <f t="shared" ca="1" si="7"/>
        <v/>
      </c>
      <c r="T52" s="15" t="str">
        <f t="shared" ca="1" si="8"/>
        <v/>
      </c>
    </row>
    <row r="53" spans="1:20" x14ac:dyDescent="0.25">
      <c r="A53" s="15">
        <f t="shared" si="17"/>
        <v>201508</v>
      </c>
      <c r="B53" s="15">
        <f>IF(MOD(A53,100)=13,SUM(B41:B52),COUNTIF(Main!E:E,Stat!A53))</f>
        <v>0</v>
      </c>
      <c r="C53" s="15">
        <f t="shared" si="22"/>
        <v>742</v>
      </c>
      <c r="D53" s="15">
        <f t="shared" si="18"/>
        <v>201508</v>
      </c>
      <c r="E53" s="15">
        <f ca="1">IF(MOD(D53,100)=13,SUM(E41:E52),COUNTIF(Main!F:F,Stat!D53))</f>
        <v>0</v>
      </c>
      <c r="F53" s="15">
        <f t="shared" ca="1" si="19"/>
        <v>377</v>
      </c>
      <c r="G53" s="15">
        <f ca="1">COUNT(OFFSET(Main!B$1,$C53-1,0,Stat!$B53))</f>
        <v>0</v>
      </c>
      <c r="H53" s="15">
        <f ca="1">COUNT(OFFSET(Main!C$1,$F53-1,0,Stat!$E53))</f>
        <v>0</v>
      </c>
      <c r="I53" s="17" t="e">
        <f ca="1">AVERAGE(OFFSET(Main!B$1,$C53-1,0,Stat!$B53))</f>
        <v>#REF!</v>
      </c>
      <c r="J53" s="17" t="e">
        <f ca="1">AVERAGE(OFFSET(Main!C$1,$F53-1,0,Stat!$E53))</f>
        <v>#REF!</v>
      </c>
      <c r="K53" s="17" t="e">
        <f ca="1">_xlfn.STDEV.S(OFFSET(Main!B$1,$C53-1,0,Stat!$B53))</f>
        <v>#REF!</v>
      </c>
      <c r="L53" s="17" t="e">
        <f ca="1">_xlfn.STDEV.S(OFFSET(Main!C$1,$F53-1,0,Stat!$E53))</f>
        <v>#REF!</v>
      </c>
      <c r="M53" s="17" t="e">
        <f ca="1">MIN(OFFSET(Main!B$1,$C53-1,0,Stat!$B53))</f>
        <v>#REF!</v>
      </c>
      <c r="N53" s="17" t="e">
        <f ca="1">MIN(OFFSET(Main!C$1,$F53-1,0,Stat!$E53))</f>
        <v>#REF!</v>
      </c>
      <c r="O53" s="17" t="e">
        <f ca="1">MAX(OFFSET(Main!B$1,$C53-1,0,Stat!$B53))</f>
        <v>#REF!</v>
      </c>
      <c r="P53" s="17" t="e">
        <f ca="1">MAX(OFFSET(Main!C$1,$F53-1,0,Stat!$E53))</f>
        <v>#REF!</v>
      </c>
      <c r="Q53" s="17" t="e">
        <f t="shared" ca="1" si="20"/>
        <v>#REF!</v>
      </c>
      <c r="R53" s="17" t="e">
        <f t="shared" ca="1" si="21"/>
        <v>#REF!</v>
      </c>
      <c r="S53" s="15" t="str">
        <f t="shared" ca="1" si="7"/>
        <v/>
      </c>
      <c r="T53" s="15" t="str">
        <f t="shared" ca="1" si="8"/>
        <v/>
      </c>
    </row>
    <row r="54" spans="1:20" x14ac:dyDescent="0.25">
      <c r="A54" s="15">
        <f t="shared" si="17"/>
        <v>201509</v>
      </c>
      <c r="B54" s="15">
        <f>IF(MOD(A54,100)=13,SUM(B42:B53),COUNTIF(Main!E:E,Stat!A54))</f>
        <v>0</v>
      </c>
      <c r="C54" s="15">
        <f t="shared" si="22"/>
        <v>742</v>
      </c>
      <c r="D54" s="15">
        <f t="shared" si="18"/>
        <v>201509</v>
      </c>
      <c r="E54" s="15">
        <f ca="1">IF(MOD(D54,100)=13,SUM(E42:E53),COUNTIF(Main!F:F,Stat!D54))</f>
        <v>0</v>
      </c>
      <c r="F54" s="15">
        <f t="shared" ca="1" si="19"/>
        <v>377</v>
      </c>
      <c r="G54" s="15">
        <f ca="1">COUNT(OFFSET(Main!B$1,$C54-1,0,Stat!$B54))</f>
        <v>0</v>
      </c>
      <c r="H54" s="15">
        <f ca="1">COUNT(OFFSET(Main!C$1,$F54-1,0,Stat!$E54))</f>
        <v>0</v>
      </c>
      <c r="I54" s="17" t="e">
        <f ca="1">AVERAGE(OFFSET(Main!B$1,$C54-1,0,Stat!$B54))</f>
        <v>#REF!</v>
      </c>
      <c r="J54" s="17" t="e">
        <f ca="1">AVERAGE(OFFSET(Main!C$1,$F54-1,0,Stat!$E54))</f>
        <v>#REF!</v>
      </c>
      <c r="K54" s="17" t="e">
        <f ca="1">_xlfn.STDEV.S(OFFSET(Main!B$1,$C54-1,0,Stat!$B54))</f>
        <v>#REF!</v>
      </c>
      <c r="L54" s="17" t="e">
        <f ca="1">_xlfn.STDEV.S(OFFSET(Main!C$1,$F54-1,0,Stat!$E54))</f>
        <v>#REF!</v>
      </c>
      <c r="M54" s="17" t="e">
        <f ca="1">MIN(OFFSET(Main!B$1,$C54-1,0,Stat!$B54))</f>
        <v>#REF!</v>
      </c>
      <c r="N54" s="17" t="e">
        <f ca="1">MIN(OFFSET(Main!C$1,$F54-1,0,Stat!$E54))</f>
        <v>#REF!</v>
      </c>
      <c r="O54" s="17" t="e">
        <f ca="1">MAX(OFFSET(Main!B$1,$C54-1,0,Stat!$B54))</f>
        <v>#REF!</v>
      </c>
      <c r="P54" s="17" t="e">
        <f ca="1">MAX(OFFSET(Main!C$1,$F54-1,0,Stat!$E54))</f>
        <v>#REF!</v>
      </c>
      <c r="Q54" s="17" t="e">
        <f t="shared" ca="1" si="20"/>
        <v>#REF!</v>
      </c>
      <c r="R54" s="17" t="e">
        <f t="shared" ca="1" si="21"/>
        <v>#REF!</v>
      </c>
      <c r="S54" s="15" t="str">
        <f t="shared" ca="1" si="7"/>
        <v/>
      </c>
      <c r="T54" s="15" t="str">
        <f t="shared" ca="1" si="8"/>
        <v/>
      </c>
    </row>
    <row r="55" spans="1:20" x14ac:dyDescent="0.25">
      <c r="A55" s="15">
        <f t="shared" si="17"/>
        <v>201510</v>
      </c>
      <c r="B55" s="15">
        <f>IF(MOD(A55,100)=13,SUM(B43:B54),COUNTIF(Main!E:E,Stat!A55))</f>
        <v>0</v>
      </c>
      <c r="C55" s="15">
        <f t="shared" si="22"/>
        <v>742</v>
      </c>
      <c r="D55" s="15">
        <f t="shared" si="18"/>
        <v>201510</v>
      </c>
      <c r="E55" s="15">
        <f ca="1">IF(MOD(D55,100)=13,SUM(E43:E54),COUNTIF(Main!F:F,Stat!D55))</f>
        <v>0</v>
      </c>
      <c r="F55" s="15">
        <f t="shared" ca="1" si="19"/>
        <v>377</v>
      </c>
      <c r="G55" s="15">
        <f ca="1">COUNT(OFFSET(Main!B$1,$C55-1,0,Stat!$B55))</f>
        <v>0</v>
      </c>
      <c r="H55" s="15">
        <f ca="1">COUNT(OFFSET(Main!C$1,$F55-1,0,Stat!$E55))</f>
        <v>0</v>
      </c>
      <c r="I55" s="17" t="e">
        <f ca="1">AVERAGE(OFFSET(Main!B$1,$C55-1,0,Stat!$B55))</f>
        <v>#REF!</v>
      </c>
      <c r="J55" s="17" t="e">
        <f ca="1">AVERAGE(OFFSET(Main!C$1,$F55-1,0,Stat!$E55))</f>
        <v>#REF!</v>
      </c>
      <c r="K55" s="17" t="e">
        <f ca="1">_xlfn.STDEV.S(OFFSET(Main!B$1,$C55-1,0,Stat!$B55))</f>
        <v>#REF!</v>
      </c>
      <c r="L55" s="17" t="e">
        <f ca="1">_xlfn.STDEV.S(OFFSET(Main!C$1,$F55-1,0,Stat!$E55))</f>
        <v>#REF!</v>
      </c>
      <c r="M55" s="17" t="e">
        <f ca="1">MIN(OFFSET(Main!B$1,$C55-1,0,Stat!$B55))</f>
        <v>#REF!</v>
      </c>
      <c r="N55" s="17" t="e">
        <f ca="1">MIN(OFFSET(Main!C$1,$F55-1,0,Stat!$E55))</f>
        <v>#REF!</v>
      </c>
      <c r="O55" s="17" t="e">
        <f ca="1">MAX(OFFSET(Main!B$1,$C55-1,0,Stat!$B55))</f>
        <v>#REF!</v>
      </c>
      <c r="P55" s="17" t="e">
        <f ca="1">MAX(OFFSET(Main!C$1,$F55-1,0,Stat!$E55))</f>
        <v>#REF!</v>
      </c>
      <c r="Q55" s="17" t="e">
        <f t="shared" ca="1" si="20"/>
        <v>#REF!</v>
      </c>
      <c r="R55" s="17" t="e">
        <f t="shared" ca="1" si="21"/>
        <v>#REF!</v>
      </c>
      <c r="S55" s="15" t="str">
        <f t="shared" ca="1" si="7"/>
        <v/>
      </c>
      <c r="T55" s="15" t="str">
        <f t="shared" ca="1" si="8"/>
        <v/>
      </c>
    </row>
    <row r="56" spans="1:20" x14ac:dyDescent="0.25">
      <c r="A56" s="15">
        <f t="shared" si="17"/>
        <v>201511</v>
      </c>
      <c r="B56" s="15">
        <f>IF(MOD(A56,100)=13,SUM(B44:B55),COUNTIF(Main!E:E,Stat!A56))</f>
        <v>0</v>
      </c>
      <c r="C56" s="15">
        <f t="shared" si="22"/>
        <v>742</v>
      </c>
      <c r="D56" s="15">
        <f t="shared" si="18"/>
        <v>201511</v>
      </c>
      <c r="E56" s="15">
        <f ca="1">IF(MOD(D56,100)=13,SUM(E44:E55),COUNTIF(Main!F:F,Stat!D56))</f>
        <v>0</v>
      </c>
      <c r="F56" s="15">
        <f t="shared" ca="1" si="19"/>
        <v>377</v>
      </c>
      <c r="G56" s="15">
        <f ca="1">COUNT(OFFSET(Main!B$1,$C56-1,0,Stat!$B56))</f>
        <v>0</v>
      </c>
      <c r="H56" s="15">
        <f ca="1">COUNT(OFFSET(Main!C$1,$F56-1,0,Stat!$E56))</f>
        <v>0</v>
      </c>
      <c r="I56" s="17" t="e">
        <f ca="1">AVERAGE(OFFSET(Main!B$1,$C56-1,0,Stat!$B56))</f>
        <v>#REF!</v>
      </c>
      <c r="J56" s="17" t="e">
        <f ca="1">AVERAGE(OFFSET(Main!C$1,$F56-1,0,Stat!$E56))</f>
        <v>#REF!</v>
      </c>
      <c r="K56" s="17" t="e">
        <f ca="1">_xlfn.STDEV.S(OFFSET(Main!B$1,$C56-1,0,Stat!$B56))</f>
        <v>#REF!</v>
      </c>
      <c r="L56" s="17" t="e">
        <f ca="1">_xlfn.STDEV.S(OFFSET(Main!C$1,$F56-1,0,Stat!$E56))</f>
        <v>#REF!</v>
      </c>
      <c r="M56" s="17" t="e">
        <f ca="1">MIN(OFFSET(Main!B$1,$C56-1,0,Stat!$B56))</f>
        <v>#REF!</v>
      </c>
      <c r="N56" s="17" t="e">
        <f ca="1">MIN(OFFSET(Main!C$1,$F56-1,0,Stat!$E56))</f>
        <v>#REF!</v>
      </c>
      <c r="O56" s="17" t="e">
        <f ca="1">MAX(OFFSET(Main!B$1,$C56-1,0,Stat!$B56))</f>
        <v>#REF!</v>
      </c>
      <c r="P56" s="17" t="e">
        <f ca="1">MAX(OFFSET(Main!C$1,$F56-1,0,Stat!$E56))</f>
        <v>#REF!</v>
      </c>
      <c r="Q56" s="17" t="e">
        <f t="shared" ca="1" si="20"/>
        <v>#REF!</v>
      </c>
      <c r="R56" s="17" t="e">
        <f t="shared" ca="1" si="21"/>
        <v>#REF!</v>
      </c>
      <c r="S56" s="15" t="str">
        <f t="shared" ca="1" si="7"/>
        <v/>
      </c>
      <c r="T56" s="15" t="str">
        <f t="shared" ca="1" si="8"/>
        <v/>
      </c>
    </row>
    <row r="57" spans="1:20" x14ac:dyDescent="0.25">
      <c r="A57" s="15">
        <f t="shared" si="17"/>
        <v>201512</v>
      </c>
      <c r="B57" s="15">
        <f>IF(MOD(A57,100)=13,SUM(B45:B56),COUNTIF(Main!E:E,Stat!A57))</f>
        <v>0</v>
      </c>
      <c r="C57" s="15">
        <f t="shared" si="22"/>
        <v>742</v>
      </c>
      <c r="D57" s="15">
        <f t="shared" si="18"/>
        <v>201512</v>
      </c>
      <c r="E57" s="15">
        <f ca="1">IF(MOD(D57,100)=13,SUM(E45:E56),COUNTIF(Main!F:F,Stat!D57))</f>
        <v>0</v>
      </c>
      <c r="F57" s="15">
        <f t="shared" ca="1" si="19"/>
        <v>377</v>
      </c>
      <c r="G57" s="15">
        <f ca="1">COUNT(OFFSET(Main!B$1,$C57-1,0,Stat!$B57))</f>
        <v>0</v>
      </c>
      <c r="H57" s="15">
        <f ca="1">COUNT(OFFSET(Main!C$1,$F57-1,0,Stat!$E57))</f>
        <v>0</v>
      </c>
      <c r="I57" s="17" t="e">
        <f ca="1">AVERAGE(OFFSET(Main!B$1,$C57-1,0,Stat!$B57))</f>
        <v>#REF!</v>
      </c>
      <c r="J57" s="17" t="e">
        <f ca="1">AVERAGE(OFFSET(Main!C$1,$F57-1,0,Stat!$E57))</f>
        <v>#REF!</v>
      </c>
      <c r="K57" s="17" t="e">
        <f ca="1">_xlfn.STDEV.S(OFFSET(Main!B$1,$C57-1,0,Stat!$B57))</f>
        <v>#REF!</v>
      </c>
      <c r="L57" s="17" t="e">
        <f ca="1">_xlfn.STDEV.S(OFFSET(Main!C$1,$F57-1,0,Stat!$E57))</f>
        <v>#REF!</v>
      </c>
      <c r="M57" s="17" t="e">
        <f ca="1">MIN(OFFSET(Main!B$1,$C57-1,0,Stat!$B57))</f>
        <v>#REF!</v>
      </c>
      <c r="N57" s="17" t="e">
        <f ca="1">MIN(OFFSET(Main!C$1,$F57-1,0,Stat!$E57))</f>
        <v>#REF!</v>
      </c>
      <c r="O57" s="17" t="e">
        <f ca="1">MAX(OFFSET(Main!B$1,$C57-1,0,Stat!$B57))</f>
        <v>#REF!</v>
      </c>
      <c r="P57" s="17" t="e">
        <f ca="1">MAX(OFFSET(Main!C$1,$F57-1,0,Stat!$E57))</f>
        <v>#REF!</v>
      </c>
      <c r="Q57" s="17" t="e">
        <f t="shared" ca="1" si="20"/>
        <v>#REF!</v>
      </c>
      <c r="R57" s="17" t="e">
        <f t="shared" ca="1" si="21"/>
        <v>#REF!</v>
      </c>
      <c r="S57" s="15" t="str">
        <f t="shared" ca="1" si="7"/>
        <v/>
      </c>
      <c r="T57" s="15" t="str">
        <f t="shared" ca="1" si="8"/>
        <v/>
      </c>
    </row>
    <row r="58" spans="1:20" x14ac:dyDescent="0.25">
      <c r="A58" s="15">
        <f t="shared" si="17"/>
        <v>201513</v>
      </c>
      <c r="B58" s="15">
        <f>IF(MOD(A58,100)=13,SUM(B46:B57),COUNTIF(Main!E:E,Stat!A58))</f>
        <v>0</v>
      </c>
      <c r="C58" s="15">
        <f t="shared" si="22"/>
        <v>742</v>
      </c>
      <c r="D58" s="15">
        <f t="shared" si="18"/>
        <v>201513</v>
      </c>
      <c r="E58" s="15">
        <f ca="1">IF(MOD(D58,100)=13,SUM(E46:E57),COUNTIF(Main!F:F,Stat!D58))</f>
        <v>0</v>
      </c>
      <c r="F58" s="15">
        <f t="shared" ca="1" si="19"/>
        <v>377</v>
      </c>
      <c r="G58" s="15">
        <f ca="1">COUNT(OFFSET(Main!B$1,$C58-1,0,Stat!$B58))</f>
        <v>0</v>
      </c>
      <c r="H58" s="15">
        <f ca="1">COUNT(OFFSET(Main!C$1,$F58-1,0,Stat!$E58))</f>
        <v>0</v>
      </c>
      <c r="I58" s="17" t="e">
        <f ca="1">AVERAGE(OFFSET(Main!B$1,$C58-1,0,Stat!$B58))</f>
        <v>#REF!</v>
      </c>
      <c r="J58" s="17" t="e">
        <f ca="1">AVERAGE(OFFSET(Main!C$1,$F58-1,0,Stat!$E58))</f>
        <v>#REF!</v>
      </c>
      <c r="K58" s="17" t="e">
        <f ca="1">_xlfn.STDEV.S(OFFSET(Main!B$1,$C58-1,0,Stat!$B58))</f>
        <v>#REF!</v>
      </c>
      <c r="L58" s="17" t="e">
        <f ca="1">_xlfn.STDEV.S(OFFSET(Main!C$1,$F58-1,0,Stat!$E58))</f>
        <v>#REF!</v>
      </c>
      <c r="M58" s="17" t="e">
        <f ca="1">MIN(OFFSET(Main!B$1,$C58-1,0,Stat!$B58))</f>
        <v>#REF!</v>
      </c>
      <c r="N58" s="17" t="e">
        <f ca="1">MIN(OFFSET(Main!C$1,$F58-1,0,Stat!$E58))</f>
        <v>#REF!</v>
      </c>
      <c r="O58" s="17" t="e">
        <f ca="1">MAX(OFFSET(Main!B$1,$C58-1,0,Stat!$B58))</f>
        <v>#REF!</v>
      </c>
      <c r="P58" s="17" t="e">
        <f ca="1">MAX(OFFSET(Main!C$1,$F58-1,0,Stat!$E58))</f>
        <v>#REF!</v>
      </c>
      <c r="Q58" s="17" t="e">
        <f t="shared" ca="1" si="20"/>
        <v>#REF!</v>
      </c>
      <c r="R58" s="17" t="e">
        <f t="shared" ca="1" si="21"/>
        <v>#REF!</v>
      </c>
      <c r="S58" s="15" t="str">
        <f t="shared" ca="1" si="7"/>
        <v/>
      </c>
      <c r="T58" s="15" t="str">
        <f t="shared" ca="1" si="8"/>
        <v/>
      </c>
    </row>
    <row r="59" spans="1:20" x14ac:dyDescent="0.25">
      <c r="A59" s="15">
        <f t="shared" si="17"/>
        <v>201601</v>
      </c>
      <c r="B59" s="15">
        <f>IF(MOD(A59,100)=13,SUM(B47:B58),COUNTIF(Main!E:E,Stat!A59))</f>
        <v>0</v>
      </c>
      <c r="C59" s="15">
        <f t="shared" si="22"/>
        <v>742</v>
      </c>
      <c r="D59" s="15">
        <f t="shared" si="18"/>
        <v>201601</v>
      </c>
      <c r="E59" s="15">
        <f ca="1">IF(MOD(D59,100)=13,SUM(E47:E58),COUNTIF(Main!F:F,Stat!D59))</f>
        <v>0</v>
      </c>
      <c r="F59" s="15">
        <f t="shared" ca="1" si="19"/>
        <v>377</v>
      </c>
      <c r="G59" s="15">
        <f ca="1">COUNT(OFFSET(Main!B$1,$C59-1,0,Stat!$B59))</f>
        <v>0</v>
      </c>
      <c r="H59" s="15">
        <f ca="1">COUNT(OFFSET(Main!C$1,$F59-1,0,Stat!$E59))</f>
        <v>0</v>
      </c>
      <c r="I59" s="17" t="e">
        <f ca="1">AVERAGE(OFFSET(Main!B$1,$C59-1,0,Stat!$B59))</f>
        <v>#REF!</v>
      </c>
      <c r="J59" s="17" t="e">
        <f ca="1">AVERAGE(OFFSET(Main!C$1,$F59-1,0,Stat!$E59))</f>
        <v>#REF!</v>
      </c>
      <c r="K59" s="17" t="e">
        <f ca="1">_xlfn.STDEV.S(OFFSET(Main!B$1,$C59-1,0,Stat!$B59))</f>
        <v>#REF!</v>
      </c>
      <c r="L59" s="17" t="e">
        <f ca="1">_xlfn.STDEV.S(OFFSET(Main!C$1,$F59-1,0,Stat!$E59))</f>
        <v>#REF!</v>
      </c>
      <c r="M59" s="17" t="e">
        <f ca="1">MIN(OFFSET(Main!B$1,$C59-1,0,Stat!$B59))</f>
        <v>#REF!</v>
      </c>
      <c r="N59" s="17" t="e">
        <f ca="1">MIN(OFFSET(Main!C$1,$F59-1,0,Stat!$E59))</f>
        <v>#REF!</v>
      </c>
      <c r="O59" s="17" t="e">
        <f ca="1">MAX(OFFSET(Main!B$1,$C59-1,0,Stat!$B59))</f>
        <v>#REF!</v>
      </c>
      <c r="P59" s="17" t="e">
        <f ca="1">MAX(OFFSET(Main!C$1,$F59-1,0,Stat!$E59))</f>
        <v>#REF!</v>
      </c>
      <c r="Q59" s="17" t="e">
        <f t="shared" ca="1" si="20"/>
        <v>#REF!</v>
      </c>
      <c r="R59" s="17" t="e">
        <f t="shared" ca="1" si="21"/>
        <v>#REF!</v>
      </c>
      <c r="S59" s="15" t="str">
        <f t="shared" ca="1" si="7"/>
        <v/>
      </c>
      <c r="T59" s="15" t="str">
        <f t="shared" ca="1" si="8"/>
        <v/>
      </c>
    </row>
    <row r="60" spans="1:20" x14ac:dyDescent="0.25">
      <c r="A60" s="15">
        <f t="shared" si="17"/>
        <v>201602</v>
      </c>
      <c r="B60" s="15">
        <f>IF(MOD(A60,100)=13,SUM(B48:B59),COUNTIF(Main!E:E,Stat!A60))</f>
        <v>0</v>
      </c>
      <c r="C60" s="15">
        <f t="shared" si="22"/>
        <v>742</v>
      </c>
      <c r="D60" s="15">
        <f t="shared" si="18"/>
        <v>201602</v>
      </c>
      <c r="E60" s="15">
        <f ca="1">IF(MOD(D60,100)=13,SUM(E48:E59),COUNTIF(Main!F:F,Stat!D60))</f>
        <v>0</v>
      </c>
      <c r="F60" s="15">
        <f t="shared" ca="1" si="19"/>
        <v>377</v>
      </c>
      <c r="G60" s="15">
        <f ca="1">COUNT(OFFSET(Main!B$1,$C60-1,0,Stat!$B60))</f>
        <v>0</v>
      </c>
      <c r="H60" s="15">
        <f ca="1">COUNT(OFFSET(Main!C$1,$F60-1,0,Stat!$E60))</f>
        <v>0</v>
      </c>
      <c r="I60" s="17" t="e">
        <f ca="1">AVERAGE(OFFSET(Main!B$1,$C60-1,0,Stat!$B60))</f>
        <v>#REF!</v>
      </c>
      <c r="J60" s="17" t="e">
        <f ca="1">AVERAGE(OFFSET(Main!C$1,$F60-1,0,Stat!$E60))</f>
        <v>#REF!</v>
      </c>
      <c r="K60" s="17" t="e">
        <f ca="1">_xlfn.STDEV.S(OFFSET(Main!B$1,$C60-1,0,Stat!$B60))</f>
        <v>#REF!</v>
      </c>
      <c r="L60" s="17" t="e">
        <f ca="1">_xlfn.STDEV.S(OFFSET(Main!C$1,$F60-1,0,Stat!$E60))</f>
        <v>#REF!</v>
      </c>
      <c r="M60" s="17" t="e">
        <f ca="1">MIN(OFFSET(Main!B$1,$C60-1,0,Stat!$B60))</f>
        <v>#REF!</v>
      </c>
      <c r="N60" s="17" t="e">
        <f ca="1">MIN(OFFSET(Main!C$1,$F60-1,0,Stat!$E60))</f>
        <v>#REF!</v>
      </c>
      <c r="O60" s="17" t="e">
        <f ca="1">MAX(OFFSET(Main!B$1,$C60-1,0,Stat!$B60))</f>
        <v>#REF!</v>
      </c>
      <c r="P60" s="17" t="e">
        <f ca="1">MAX(OFFSET(Main!C$1,$F60-1,0,Stat!$E60))</f>
        <v>#REF!</v>
      </c>
      <c r="Q60" s="17" t="e">
        <f t="shared" ca="1" si="20"/>
        <v>#REF!</v>
      </c>
      <c r="R60" s="17" t="e">
        <f t="shared" ca="1" si="21"/>
        <v>#REF!</v>
      </c>
      <c r="S60" s="15" t="str">
        <f t="shared" ca="1" si="7"/>
        <v/>
      </c>
      <c r="T60" s="15" t="str">
        <f t="shared" ca="1" si="8"/>
        <v/>
      </c>
    </row>
    <row r="61" spans="1:20" x14ac:dyDescent="0.25">
      <c r="A61" s="15">
        <f t="shared" si="17"/>
        <v>201603</v>
      </c>
      <c r="B61" s="15">
        <f>IF(MOD(A61,100)=13,SUM(B49:B60),COUNTIF(Main!E:E,Stat!A61))</f>
        <v>0</v>
      </c>
      <c r="C61" s="15">
        <f t="shared" si="22"/>
        <v>742</v>
      </c>
      <c r="D61" s="15">
        <f t="shared" si="18"/>
        <v>201603</v>
      </c>
      <c r="E61" s="15">
        <f ca="1">IF(MOD(D61,100)=13,SUM(E49:E60),COUNTIF(Main!F:F,Stat!D61))</f>
        <v>0</v>
      </c>
      <c r="F61" s="15">
        <f t="shared" ca="1" si="19"/>
        <v>377</v>
      </c>
      <c r="G61" s="15">
        <f ca="1">COUNT(OFFSET(Main!B$1,$C61-1,0,Stat!$B61))</f>
        <v>0</v>
      </c>
      <c r="H61" s="15">
        <f ca="1">COUNT(OFFSET(Main!C$1,$F61-1,0,Stat!$E61))</f>
        <v>0</v>
      </c>
      <c r="I61" s="17" t="e">
        <f ca="1">AVERAGE(OFFSET(Main!B$1,$C61-1,0,Stat!$B61))</f>
        <v>#REF!</v>
      </c>
      <c r="J61" s="17" t="e">
        <f ca="1">AVERAGE(OFFSET(Main!C$1,$F61-1,0,Stat!$E61))</f>
        <v>#REF!</v>
      </c>
      <c r="K61" s="17" t="e">
        <f ca="1">_xlfn.STDEV.S(OFFSET(Main!B$1,$C61-1,0,Stat!$B61))</f>
        <v>#REF!</v>
      </c>
      <c r="L61" s="17" t="e">
        <f ca="1">_xlfn.STDEV.S(OFFSET(Main!C$1,$F61-1,0,Stat!$E61))</f>
        <v>#REF!</v>
      </c>
      <c r="M61" s="17" t="e">
        <f ca="1">MIN(OFFSET(Main!B$1,$C61-1,0,Stat!$B61))</f>
        <v>#REF!</v>
      </c>
      <c r="N61" s="17" t="e">
        <f ca="1">MIN(OFFSET(Main!C$1,$F61-1,0,Stat!$E61))</f>
        <v>#REF!</v>
      </c>
      <c r="O61" s="17" t="e">
        <f ca="1">MAX(OFFSET(Main!B$1,$C61-1,0,Stat!$B61))</f>
        <v>#REF!</v>
      </c>
      <c r="P61" s="17" t="e">
        <f ca="1">MAX(OFFSET(Main!C$1,$F61-1,0,Stat!$E61))</f>
        <v>#REF!</v>
      </c>
      <c r="Q61" s="17" t="e">
        <f t="shared" ca="1" si="20"/>
        <v>#REF!</v>
      </c>
      <c r="R61" s="17" t="e">
        <f t="shared" ca="1" si="21"/>
        <v>#REF!</v>
      </c>
      <c r="S61" s="15" t="str">
        <f t="shared" ca="1" si="7"/>
        <v/>
      </c>
      <c r="T61" s="15" t="str">
        <f t="shared" ca="1" si="8"/>
        <v/>
      </c>
    </row>
    <row r="62" spans="1:20" x14ac:dyDescent="0.25">
      <c r="A62" s="15">
        <f t="shared" si="17"/>
        <v>201604</v>
      </c>
      <c r="B62" s="15">
        <f>IF(MOD(A62,100)=13,SUM(B50:B61),COUNTIF(Main!E:E,Stat!A62))</f>
        <v>0</v>
      </c>
      <c r="C62" s="15">
        <f t="shared" si="22"/>
        <v>742</v>
      </c>
      <c r="D62" s="15">
        <f t="shared" si="18"/>
        <v>201604</v>
      </c>
      <c r="E62" s="15">
        <f ca="1">IF(MOD(D62,100)=13,SUM(E50:E61),COUNTIF(Main!F:F,Stat!D62))</f>
        <v>0</v>
      </c>
      <c r="F62" s="15">
        <f t="shared" ca="1" si="19"/>
        <v>377</v>
      </c>
      <c r="G62" s="15">
        <f ca="1">COUNT(OFFSET(Main!B$1,$C62-1,0,Stat!$B62))</f>
        <v>0</v>
      </c>
      <c r="H62" s="15">
        <f ca="1">COUNT(OFFSET(Main!C$1,$F62-1,0,Stat!$E62))</f>
        <v>0</v>
      </c>
      <c r="I62" s="17" t="e">
        <f ca="1">AVERAGE(OFFSET(Main!B$1,$C62-1,0,Stat!$B62))</f>
        <v>#REF!</v>
      </c>
      <c r="J62" s="17" t="e">
        <f ca="1">AVERAGE(OFFSET(Main!C$1,$F62-1,0,Stat!$E62))</f>
        <v>#REF!</v>
      </c>
      <c r="K62" s="17" t="e">
        <f ca="1">_xlfn.STDEV.S(OFFSET(Main!B$1,$C62-1,0,Stat!$B62))</f>
        <v>#REF!</v>
      </c>
      <c r="L62" s="17" t="e">
        <f ca="1">_xlfn.STDEV.S(OFFSET(Main!C$1,$F62-1,0,Stat!$E62))</f>
        <v>#REF!</v>
      </c>
      <c r="M62" s="17" t="e">
        <f ca="1">MIN(OFFSET(Main!B$1,$C62-1,0,Stat!$B62))</f>
        <v>#REF!</v>
      </c>
      <c r="N62" s="17" t="e">
        <f ca="1">MIN(OFFSET(Main!C$1,$F62-1,0,Stat!$E62))</f>
        <v>#REF!</v>
      </c>
      <c r="O62" s="17" t="e">
        <f ca="1">MAX(OFFSET(Main!B$1,$C62-1,0,Stat!$B62))</f>
        <v>#REF!</v>
      </c>
      <c r="P62" s="17" t="e">
        <f ca="1">MAX(OFFSET(Main!C$1,$F62-1,0,Stat!$E62))</f>
        <v>#REF!</v>
      </c>
      <c r="Q62" s="17" t="e">
        <f t="shared" ca="1" si="20"/>
        <v>#REF!</v>
      </c>
      <c r="R62" s="17" t="e">
        <f t="shared" ca="1" si="21"/>
        <v>#REF!</v>
      </c>
      <c r="S62" s="15" t="str">
        <f t="shared" ca="1" si="7"/>
        <v/>
      </c>
      <c r="T62" s="15" t="str">
        <f t="shared" ca="1" si="8"/>
        <v/>
      </c>
    </row>
    <row r="63" spans="1:20" x14ac:dyDescent="0.25">
      <c r="A63" s="15">
        <f t="shared" si="17"/>
        <v>201605</v>
      </c>
      <c r="B63" s="15">
        <f>IF(MOD(A63,100)=13,SUM(B51:B62),COUNTIF(Main!E:E,Stat!A63))</f>
        <v>0</v>
      </c>
      <c r="C63" s="15">
        <f t="shared" si="22"/>
        <v>742</v>
      </c>
      <c r="D63" s="15">
        <f t="shared" si="18"/>
        <v>201605</v>
      </c>
      <c r="E63" s="15">
        <f ca="1">IF(MOD(D63,100)=13,SUM(E51:E62),COUNTIF(Main!F:F,Stat!D63))</f>
        <v>0</v>
      </c>
      <c r="F63" s="15">
        <f t="shared" ca="1" si="19"/>
        <v>377</v>
      </c>
      <c r="G63" s="15">
        <f ca="1">COUNT(OFFSET(Main!B$1,$C63-1,0,Stat!$B63))</f>
        <v>0</v>
      </c>
      <c r="H63" s="15">
        <f ca="1">COUNT(OFFSET(Main!C$1,$F63-1,0,Stat!$E63))</f>
        <v>0</v>
      </c>
      <c r="I63" s="17" t="e">
        <f ca="1">AVERAGE(OFFSET(Main!B$1,$C63-1,0,Stat!$B63))</f>
        <v>#REF!</v>
      </c>
      <c r="J63" s="17" t="e">
        <f ca="1">AVERAGE(OFFSET(Main!C$1,$F63-1,0,Stat!$E63))</f>
        <v>#REF!</v>
      </c>
      <c r="K63" s="17" t="e">
        <f ca="1">_xlfn.STDEV.S(OFFSET(Main!B$1,$C63-1,0,Stat!$B63))</f>
        <v>#REF!</v>
      </c>
      <c r="L63" s="17" t="e">
        <f ca="1">_xlfn.STDEV.S(OFFSET(Main!C$1,$F63-1,0,Stat!$E63))</f>
        <v>#REF!</v>
      </c>
      <c r="M63" s="17" t="e">
        <f ca="1">MIN(OFFSET(Main!B$1,$C63-1,0,Stat!$B63))</f>
        <v>#REF!</v>
      </c>
      <c r="N63" s="17" t="e">
        <f ca="1">MIN(OFFSET(Main!C$1,$F63-1,0,Stat!$E63))</f>
        <v>#REF!</v>
      </c>
      <c r="O63" s="17" t="e">
        <f ca="1">MAX(OFFSET(Main!B$1,$C63-1,0,Stat!$B63))</f>
        <v>#REF!</v>
      </c>
      <c r="P63" s="17" t="e">
        <f ca="1">MAX(OFFSET(Main!C$1,$F63-1,0,Stat!$E63))</f>
        <v>#REF!</v>
      </c>
      <c r="Q63" s="17" t="e">
        <f t="shared" ca="1" si="20"/>
        <v>#REF!</v>
      </c>
      <c r="R63" s="17" t="e">
        <f t="shared" ca="1" si="21"/>
        <v>#REF!</v>
      </c>
      <c r="S63" s="15" t="str">
        <f t="shared" ca="1" si="7"/>
        <v/>
      </c>
      <c r="T63" s="15" t="str">
        <f t="shared" ca="1" si="8"/>
        <v/>
      </c>
    </row>
    <row r="64" spans="1:20" x14ac:dyDescent="0.25">
      <c r="A64" s="15">
        <f t="shared" si="17"/>
        <v>201606</v>
      </c>
      <c r="B64" s="15">
        <f>IF(MOD(A64,100)=13,SUM(B52:B63),COUNTIF(Main!E:E,Stat!A64))</f>
        <v>0</v>
      </c>
      <c r="C64" s="15">
        <f t="shared" si="22"/>
        <v>742</v>
      </c>
      <c r="D64" s="15">
        <f t="shared" si="18"/>
        <v>201606</v>
      </c>
      <c r="E64" s="15">
        <f ca="1">IF(MOD(D64,100)=13,SUM(E52:E63),COUNTIF(Main!F:F,Stat!D64))</f>
        <v>0</v>
      </c>
      <c r="F64" s="15">
        <f t="shared" ca="1" si="19"/>
        <v>377</v>
      </c>
      <c r="G64" s="15">
        <f ca="1">COUNT(OFFSET(Main!B$1,$C64-1,0,Stat!$B64))</f>
        <v>0</v>
      </c>
      <c r="H64" s="15">
        <f ca="1">COUNT(OFFSET(Main!C$1,$F64-1,0,Stat!$E64))</f>
        <v>0</v>
      </c>
      <c r="I64" s="17" t="e">
        <f ca="1">AVERAGE(OFFSET(Main!B$1,$C64-1,0,Stat!$B64))</f>
        <v>#REF!</v>
      </c>
      <c r="J64" s="17" t="e">
        <f ca="1">AVERAGE(OFFSET(Main!C$1,$F64-1,0,Stat!$E64))</f>
        <v>#REF!</v>
      </c>
      <c r="K64" s="17" t="e">
        <f ca="1">_xlfn.STDEV.S(OFFSET(Main!B$1,$C64-1,0,Stat!$B64))</f>
        <v>#REF!</v>
      </c>
      <c r="L64" s="17" t="e">
        <f ca="1">_xlfn.STDEV.S(OFFSET(Main!C$1,$F64-1,0,Stat!$E64))</f>
        <v>#REF!</v>
      </c>
      <c r="M64" s="17" t="e">
        <f ca="1">MIN(OFFSET(Main!B$1,$C64-1,0,Stat!$B64))</f>
        <v>#REF!</v>
      </c>
      <c r="N64" s="17" t="e">
        <f ca="1">MIN(OFFSET(Main!C$1,$F64-1,0,Stat!$E64))</f>
        <v>#REF!</v>
      </c>
      <c r="O64" s="17" t="e">
        <f ca="1">MAX(OFFSET(Main!B$1,$C64-1,0,Stat!$B64))</f>
        <v>#REF!</v>
      </c>
      <c r="P64" s="17" t="e">
        <f ca="1">MAX(OFFSET(Main!C$1,$F64-1,0,Stat!$E64))</f>
        <v>#REF!</v>
      </c>
      <c r="Q64" s="17" t="e">
        <f t="shared" ca="1" si="20"/>
        <v>#REF!</v>
      </c>
      <c r="R64" s="17" t="e">
        <f t="shared" ca="1" si="21"/>
        <v>#REF!</v>
      </c>
      <c r="S64" s="15" t="str">
        <f t="shared" ca="1" si="7"/>
        <v/>
      </c>
      <c r="T64" s="15" t="str">
        <f t="shared" ca="1" si="8"/>
        <v/>
      </c>
    </row>
    <row r="65" spans="1:20" x14ac:dyDescent="0.25">
      <c r="A65" s="15">
        <f t="shared" si="17"/>
        <v>201607</v>
      </c>
      <c r="B65" s="15">
        <f>IF(MOD(A65,100)=13,SUM(B53:B64),COUNTIF(Main!E:E,Stat!A65))</f>
        <v>0</v>
      </c>
      <c r="C65" s="15">
        <f t="shared" si="22"/>
        <v>742</v>
      </c>
      <c r="D65" s="15">
        <f t="shared" si="18"/>
        <v>201607</v>
      </c>
      <c r="E65" s="15">
        <f ca="1">IF(MOD(D65,100)=13,SUM(E53:E64),COUNTIF(Main!F:F,Stat!D65))</f>
        <v>0</v>
      </c>
      <c r="F65" s="15">
        <f t="shared" ca="1" si="19"/>
        <v>377</v>
      </c>
      <c r="G65" s="15">
        <f ca="1">COUNT(OFFSET(Main!B$1,$C65-1,0,Stat!$B65))</f>
        <v>0</v>
      </c>
      <c r="H65" s="15">
        <f ca="1">COUNT(OFFSET(Main!C$1,$F65-1,0,Stat!$E65))</f>
        <v>0</v>
      </c>
      <c r="I65" s="17" t="e">
        <f ca="1">AVERAGE(OFFSET(Main!B$1,$C65-1,0,Stat!$B65))</f>
        <v>#REF!</v>
      </c>
      <c r="J65" s="17" t="e">
        <f ca="1">AVERAGE(OFFSET(Main!C$1,$F65-1,0,Stat!$E65))</f>
        <v>#REF!</v>
      </c>
      <c r="K65" s="17" t="e">
        <f ca="1">_xlfn.STDEV.S(OFFSET(Main!B$1,$C65-1,0,Stat!$B65))</f>
        <v>#REF!</v>
      </c>
      <c r="L65" s="17" t="e">
        <f ca="1">_xlfn.STDEV.S(OFFSET(Main!C$1,$F65-1,0,Stat!$E65))</f>
        <v>#REF!</v>
      </c>
      <c r="M65" s="17" t="e">
        <f ca="1">MIN(OFFSET(Main!B$1,$C65-1,0,Stat!$B65))</f>
        <v>#REF!</v>
      </c>
      <c r="N65" s="17" t="e">
        <f ca="1">MIN(OFFSET(Main!C$1,$F65-1,0,Stat!$E65))</f>
        <v>#REF!</v>
      </c>
      <c r="O65" s="17" t="e">
        <f ca="1">MAX(OFFSET(Main!B$1,$C65-1,0,Stat!$B65))</f>
        <v>#REF!</v>
      </c>
      <c r="P65" s="17" t="e">
        <f ca="1">MAX(OFFSET(Main!C$1,$F65-1,0,Stat!$E65))</f>
        <v>#REF!</v>
      </c>
      <c r="Q65" s="17" t="e">
        <f t="shared" ca="1" si="20"/>
        <v>#REF!</v>
      </c>
      <c r="R65" s="17" t="e">
        <f t="shared" ca="1" si="21"/>
        <v>#REF!</v>
      </c>
      <c r="S65" s="15" t="str">
        <f t="shared" ca="1" si="7"/>
        <v/>
      </c>
      <c r="T65" s="15" t="str">
        <f t="shared" ca="1" si="8"/>
        <v/>
      </c>
    </row>
    <row r="66" spans="1:20" x14ac:dyDescent="0.25">
      <c r="A66" s="15">
        <f t="shared" si="17"/>
        <v>201608</v>
      </c>
      <c r="B66" s="15">
        <f>IF(MOD(A66,100)=13,SUM(B54:B65),COUNTIF(Main!E:E,Stat!A66))</f>
        <v>0</v>
      </c>
      <c r="C66" s="15">
        <f t="shared" si="22"/>
        <v>742</v>
      </c>
      <c r="D66" s="15">
        <f t="shared" si="18"/>
        <v>201608</v>
      </c>
      <c r="E66" s="15">
        <f ca="1">IF(MOD(D66,100)=13,SUM(E54:E65),COUNTIF(Main!F:F,Stat!D66))</f>
        <v>0</v>
      </c>
      <c r="F66" s="15">
        <f t="shared" ca="1" si="19"/>
        <v>377</v>
      </c>
      <c r="G66" s="15">
        <f ca="1">COUNT(OFFSET(Main!B$1,$C66-1,0,Stat!$B66))</f>
        <v>0</v>
      </c>
      <c r="H66" s="15">
        <f ca="1">COUNT(OFFSET(Main!C$1,$F66-1,0,Stat!$E66))</f>
        <v>0</v>
      </c>
      <c r="I66" s="17" t="e">
        <f ca="1">AVERAGE(OFFSET(Main!B$1,$C66-1,0,Stat!$B66))</f>
        <v>#REF!</v>
      </c>
      <c r="J66" s="17" t="e">
        <f ca="1">AVERAGE(OFFSET(Main!C$1,$F66-1,0,Stat!$E66))</f>
        <v>#REF!</v>
      </c>
      <c r="K66" s="17" t="e">
        <f ca="1">_xlfn.STDEV.S(OFFSET(Main!B$1,$C66-1,0,Stat!$B66))</f>
        <v>#REF!</v>
      </c>
      <c r="L66" s="17" t="e">
        <f ca="1">_xlfn.STDEV.S(OFFSET(Main!C$1,$F66-1,0,Stat!$E66))</f>
        <v>#REF!</v>
      </c>
      <c r="M66" s="17" t="e">
        <f ca="1">MIN(OFFSET(Main!B$1,$C66-1,0,Stat!$B66))</f>
        <v>#REF!</v>
      </c>
      <c r="N66" s="17" t="e">
        <f ca="1">MIN(OFFSET(Main!C$1,$F66-1,0,Stat!$E66))</f>
        <v>#REF!</v>
      </c>
      <c r="O66" s="17" t="e">
        <f ca="1">MAX(OFFSET(Main!B$1,$C66-1,0,Stat!$B66))</f>
        <v>#REF!</v>
      </c>
      <c r="P66" s="17" t="e">
        <f ca="1">MAX(OFFSET(Main!C$1,$F66-1,0,Stat!$E66))</f>
        <v>#REF!</v>
      </c>
      <c r="Q66" s="17" t="e">
        <f t="shared" ca="1" si="20"/>
        <v>#REF!</v>
      </c>
      <c r="R66" s="17" t="e">
        <f t="shared" ca="1" si="21"/>
        <v>#REF!</v>
      </c>
      <c r="S66" s="15" t="str">
        <f t="shared" ca="1" si="7"/>
        <v/>
      </c>
      <c r="T66" s="15" t="str">
        <f t="shared" ca="1" si="8"/>
        <v/>
      </c>
    </row>
    <row r="67" spans="1:20" x14ac:dyDescent="0.25">
      <c r="A67" s="15">
        <f t="shared" si="17"/>
        <v>201609</v>
      </c>
      <c r="B67" s="15">
        <f>IF(MOD(A67,100)=13,SUM(B55:B66),COUNTIF(Main!E:E,Stat!A67))</f>
        <v>0</v>
      </c>
      <c r="C67" s="15">
        <f t="shared" si="22"/>
        <v>742</v>
      </c>
      <c r="D67" s="15">
        <f t="shared" si="18"/>
        <v>201609</v>
      </c>
      <c r="E67" s="15">
        <f ca="1">IF(MOD(D67,100)=13,SUM(E55:E66),COUNTIF(Main!F:F,Stat!D67))</f>
        <v>0</v>
      </c>
      <c r="F67" s="15">
        <f t="shared" ca="1" si="19"/>
        <v>377</v>
      </c>
      <c r="G67" s="15">
        <f ca="1">COUNT(OFFSET(Main!B$1,$C67-1,0,Stat!$B67))</f>
        <v>0</v>
      </c>
      <c r="H67" s="15">
        <f ca="1">COUNT(OFFSET(Main!C$1,$F67-1,0,Stat!$E67))</f>
        <v>0</v>
      </c>
      <c r="I67" s="17" t="e">
        <f ca="1">AVERAGE(OFFSET(Main!B$1,$C67-1,0,Stat!$B67))</f>
        <v>#REF!</v>
      </c>
      <c r="J67" s="17" t="e">
        <f ca="1">AVERAGE(OFFSET(Main!C$1,$F67-1,0,Stat!$E67))</f>
        <v>#REF!</v>
      </c>
      <c r="K67" s="17" t="e">
        <f ca="1">_xlfn.STDEV.S(OFFSET(Main!B$1,$C67-1,0,Stat!$B67))</f>
        <v>#REF!</v>
      </c>
      <c r="L67" s="17" t="e">
        <f ca="1">_xlfn.STDEV.S(OFFSET(Main!C$1,$F67-1,0,Stat!$E67))</f>
        <v>#REF!</v>
      </c>
      <c r="M67" s="17" t="e">
        <f ca="1">MIN(OFFSET(Main!B$1,$C67-1,0,Stat!$B67))</f>
        <v>#REF!</v>
      </c>
      <c r="N67" s="17" t="e">
        <f ca="1">MIN(OFFSET(Main!C$1,$F67-1,0,Stat!$E67))</f>
        <v>#REF!</v>
      </c>
      <c r="O67" s="17" t="e">
        <f ca="1">MAX(OFFSET(Main!B$1,$C67-1,0,Stat!$B67))</f>
        <v>#REF!</v>
      </c>
      <c r="P67" s="17" t="e">
        <f ca="1">MAX(OFFSET(Main!C$1,$F67-1,0,Stat!$E67))</f>
        <v>#REF!</v>
      </c>
      <c r="Q67" s="17" t="e">
        <f t="shared" ca="1" si="20"/>
        <v>#REF!</v>
      </c>
      <c r="R67" s="17" t="e">
        <f t="shared" ca="1" si="21"/>
        <v>#REF!</v>
      </c>
      <c r="S67" s="15" t="str">
        <f t="shared" ca="1" si="7"/>
        <v/>
      </c>
      <c r="T67" s="15" t="str">
        <f t="shared" ca="1" si="8"/>
        <v/>
      </c>
    </row>
    <row r="68" spans="1:20" x14ac:dyDescent="0.25">
      <c r="A68" s="15">
        <f t="shared" si="17"/>
        <v>201610</v>
      </c>
      <c r="B68" s="15">
        <f>IF(MOD(A68,100)=13,SUM(B56:B67),COUNTIF(Main!E:E,Stat!A68))</f>
        <v>0</v>
      </c>
      <c r="C68" s="15">
        <f t="shared" si="22"/>
        <v>742</v>
      </c>
      <c r="D68" s="15">
        <f t="shared" si="18"/>
        <v>201610</v>
      </c>
      <c r="E68" s="15">
        <f ca="1">IF(MOD(D68,100)=13,SUM(E56:E67),COUNTIF(Main!F:F,Stat!D68))</f>
        <v>0</v>
      </c>
      <c r="F68" s="15">
        <f t="shared" ca="1" si="19"/>
        <v>377</v>
      </c>
      <c r="G68" s="15">
        <f ca="1">COUNT(OFFSET(Main!B$1,$C68-1,0,Stat!$B68))</f>
        <v>0</v>
      </c>
      <c r="H68" s="15">
        <f ca="1">COUNT(OFFSET(Main!C$1,$F68-1,0,Stat!$E68))</f>
        <v>0</v>
      </c>
      <c r="I68" s="17" t="e">
        <f ca="1">AVERAGE(OFFSET(Main!B$1,$C68-1,0,Stat!$B68))</f>
        <v>#REF!</v>
      </c>
      <c r="J68" s="17" t="e">
        <f ca="1">AVERAGE(OFFSET(Main!C$1,$F68-1,0,Stat!$E68))</f>
        <v>#REF!</v>
      </c>
      <c r="K68" s="17" t="e">
        <f ca="1">_xlfn.STDEV.S(OFFSET(Main!B$1,$C68-1,0,Stat!$B68))</f>
        <v>#REF!</v>
      </c>
      <c r="L68" s="17" t="e">
        <f ca="1">_xlfn.STDEV.S(OFFSET(Main!C$1,$F68-1,0,Stat!$E68))</f>
        <v>#REF!</v>
      </c>
      <c r="M68" s="17" t="e">
        <f ca="1">MIN(OFFSET(Main!B$1,$C68-1,0,Stat!$B68))</f>
        <v>#REF!</v>
      </c>
      <c r="N68" s="17" t="e">
        <f ca="1">MIN(OFFSET(Main!C$1,$F68-1,0,Stat!$E68))</f>
        <v>#REF!</v>
      </c>
      <c r="O68" s="17" t="e">
        <f ca="1">MAX(OFFSET(Main!B$1,$C68-1,0,Stat!$B68))</f>
        <v>#REF!</v>
      </c>
      <c r="P68" s="17" t="e">
        <f ca="1">MAX(OFFSET(Main!C$1,$F68-1,0,Stat!$E68))</f>
        <v>#REF!</v>
      </c>
      <c r="Q68" s="17" t="e">
        <f t="shared" ca="1" si="20"/>
        <v>#REF!</v>
      </c>
      <c r="R68" s="17" t="e">
        <f t="shared" ca="1" si="21"/>
        <v>#REF!</v>
      </c>
      <c r="S68" s="15" t="str">
        <f t="shared" ca="1" si="7"/>
        <v/>
      </c>
      <c r="T68" s="15" t="str">
        <f t="shared" ca="1" si="8"/>
        <v/>
      </c>
    </row>
    <row r="69" spans="1:20" x14ac:dyDescent="0.25">
      <c r="A69" s="15">
        <f t="shared" si="17"/>
        <v>201611</v>
      </c>
      <c r="B69" s="15">
        <f>IF(MOD(A69,100)=13,SUM(B57:B68),COUNTIF(Main!E:E,Stat!A69))</f>
        <v>0</v>
      </c>
      <c r="C69" s="15">
        <f t="shared" si="22"/>
        <v>742</v>
      </c>
      <c r="D69" s="15">
        <f t="shared" si="18"/>
        <v>201611</v>
      </c>
      <c r="E69" s="15">
        <f ca="1">IF(MOD(D69,100)=13,SUM(E57:E68),COUNTIF(Main!F:F,Stat!D69))</f>
        <v>0</v>
      </c>
      <c r="F69" s="15">
        <f t="shared" ca="1" si="19"/>
        <v>377</v>
      </c>
      <c r="G69" s="15">
        <f ca="1">COUNT(OFFSET(Main!B$1,$C69-1,0,Stat!$B69))</f>
        <v>0</v>
      </c>
      <c r="H69" s="15">
        <f ca="1">COUNT(OFFSET(Main!C$1,$F69-1,0,Stat!$E69))</f>
        <v>0</v>
      </c>
      <c r="I69" s="17" t="e">
        <f ca="1">AVERAGE(OFFSET(Main!B$1,$C69-1,0,Stat!$B69))</f>
        <v>#REF!</v>
      </c>
      <c r="J69" s="17" t="e">
        <f ca="1">AVERAGE(OFFSET(Main!C$1,$F69-1,0,Stat!$E69))</f>
        <v>#REF!</v>
      </c>
      <c r="K69" s="17" t="e">
        <f ca="1">_xlfn.STDEV.S(OFFSET(Main!B$1,$C69-1,0,Stat!$B69))</f>
        <v>#REF!</v>
      </c>
      <c r="L69" s="17" t="e">
        <f ca="1">_xlfn.STDEV.S(OFFSET(Main!C$1,$F69-1,0,Stat!$E69))</f>
        <v>#REF!</v>
      </c>
      <c r="M69" s="17" t="e">
        <f ca="1">MIN(OFFSET(Main!B$1,$C69-1,0,Stat!$B69))</f>
        <v>#REF!</v>
      </c>
      <c r="N69" s="17" t="e">
        <f ca="1">MIN(OFFSET(Main!C$1,$F69-1,0,Stat!$E69))</f>
        <v>#REF!</v>
      </c>
      <c r="O69" s="17" t="e">
        <f ca="1">MAX(OFFSET(Main!B$1,$C69-1,0,Stat!$B69))</f>
        <v>#REF!</v>
      </c>
      <c r="P69" s="17" t="e">
        <f ca="1">MAX(OFFSET(Main!C$1,$F69-1,0,Stat!$E69))</f>
        <v>#REF!</v>
      </c>
      <c r="Q69" s="17" t="e">
        <f t="shared" ca="1" si="20"/>
        <v>#REF!</v>
      </c>
      <c r="R69" s="17" t="e">
        <f t="shared" ca="1" si="21"/>
        <v>#REF!</v>
      </c>
      <c r="S69" s="15" t="str">
        <f t="shared" ca="1" si="7"/>
        <v/>
      </c>
      <c r="T69" s="15" t="str">
        <f t="shared" ca="1" si="8"/>
        <v/>
      </c>
    </row>
    <row r="70" spans="1:20" x14ac:dyDescent="0.25">
      <c r="A70" s="15">
        <f t="shared" si="17"/>
        <v>201612</v>
      </c>
      <c r="B70" s="15">
        <f>IF(MOD(A70,100)=13,SUM(B58:B69),COUNTIF(Main!E:E,Stat!A70))</f>
        <v>0</v>
      </c>
      <c r="C70" s="15">
        <f t="shared" si="22"/>
        <v>742</v>
      </c>
      <c r="D70" s="15">
        <f t="shared" si="18"/>
        <v>201612</v>
      </c>
      <c r="E70" s="15">
        <f ca="1">IF(MOD(D70,100)=13,SUM(E58:E69),COUNTIF(Main!F:F,Stat!D70))</f>
        <v>0</v>
      </c>
      <c r="F70" s="15">
        <f t="shared" ca="1" si="19"/>
        <v>377</v>
      </c>
      <c r="G70" s="15">
        <f ca="1">COUNT(OFFSET(Main!B$1,$C70-1,0,Stat!$B70))</f>
        <v>0</v>
      </c>
      <c r="H70" s="15">
        <f ca="1">COUNT(OFFSET(Main!C$1,$F70-1,0,Stat!$E70))</f>
        <v>0</v>
      </c>
      <c r="I70" s="17" t="e">
        <f ca="1">AVERAGE(OFFSET(Main!B$1,$C70-1,0,Stat!$B70))</f>
        <v>#REF!</v>
      </c>
      <c r="J70" s="17" t="e">
        <f ca="1">AVERAGE(OFFSET(Main!C$1,$F70-1,0,Stat!$E70))</f>
        <v>#REF!</v>
      </c>
      <c r="K70" s="17" t="e">
        <f ca="1">_xlfn.STDEV.S(OFFSET(Main!B$1,$C70-1,0,Stat!$B70))</f>
        <v>#REF!</v>
      </c>
      <c r="L70" s="17" t="e">
        <f ca="1">_xlfn.STDEV.S(OFFSET(Main!C$1,$F70-1,0,Stat!$E70))</f>
        <v>#REF!</v>
      </c>
      <c r="M70" s="17" t="e">
        <f ca="1">MIN(OFFSET(Main!B$1,$C70-1,0,Stat!$B70))</f>
        <v>#REF!</v>
      </c>
      <c r="N70" s="17" t="e">
        <f ca="1">MIN(OFFSET(Main!C$1,$F70-1,0,Stat!$E70))</f>
        <v>#REF!</v>
      </c>
      <c r="O70" s="17" t="e">
        <f ca="1">MAX(OFFSET(Main!B$1,$C70-1,0,Stat!$B70))</f>
        <v>#REF!</v>
      </c>
      <c r="P70" s="17" t="e">
        <f ca="1">MAX(OFFSET(Main!C$1,$F70-1,0,Stat!$E70))</f>
        <v>#REF!</v>
      </c>
      <c r="Q70" s="17" t="e">
        <f t="shared" ca="1" si="20"/>
        <v>#REF!</v>
      </c>
      <c r="R70" s="17" t="e">
        <f t="shared" ca="1" si="21"/>
        <v>#REF!</v>
      </c>
      <c r="S70" s="15" t="str">
        <f t="shared" ca="1" si="7"/>
        <v/>
      </c>
      <c r="T70" s="15" t="str">
        <f t="shared" ca="1" si="8"/>
        <v/>
      </c>
    </row>
    <row r="71" spans="1:20" x14ac:dyDescent="0.25">
      <c r="A71" s="15">
        <f t="shared" si="17"/>
        <v>201613</v>
      </c>
      <c r="B71" s="15">
        <f>IF(MOD(A71,100)=13,SUM(B59:B70),COUNTIF(Main!E:E,Stat!A71))</f>
        <v>0</v>
      </c>
      <c r="C71" s="15">
        <f t="shared" si="22"/>
        <v>742</v>
      </c>
      <c r="D71" s="15">
        <f t="shared" si="18"/>
        <v>201613</v>
      </c>
      <c r="E71" s="15">
        <f ca="1">IF(MOD(D71,100)=13,SUM(E59:E70),COUNTIF(Main!F:F,Stat!D71))</f>
        <v>0</v>
      </c>
      <c r="F71" s="15">
        <f t="shared" ca="1" si="19"/>
        <v>377</v>
      </c>
      <c r="G71" s="15">
        <f ca="1">COUNT(OFFSET(Main!B$1,$C71-1,0,Stat!$B71))</f>
        <v>0</v>
      </c>
      <c r="H71" s="15">
        <f ca="1">COUNT(OFFSET(Main!C$1,$F71-1,0,Stat!$E71))</f>
        <v>0</v>
      </c>
      <c r="I71" s="17" t="e">
        <f ca="1">AVERAGE(OFFSET(Main!B$1,$C71-1,0,Stat!$B71))</f>
        <v>#REF!</v>
      </c>
      <c r="J71" s="17" t="e">
        <f ca="1">AVERAGE(OFFSET(Main!C$1,$F71-1,0,Stat!$E71))</f>
        <v>#REF!</v>
      </c>
      <c r="K71" s="17" t="e">
        <f ca="1">_xlfn.STDEV.S(OFFSET(Main!B$1,$C71-1,0,Stat!$B71))</f>
        <v>#REF!</v>
      </c>
      <c r="L71" s="17" t="e">
        <f ca="1">_xlfn.STDEV.S(OFFSET(Main!C$1,$F71-1,0,Stat!$E71))</f>
        <v>#REF!</v>
      </c>
      <c r="M71" s="17" t="e">
        <f ca="1">MIN(OFFSET(Main!B$1,$C71-1,0,Stat!$B71))</f>
        <v>#REF!</v>
      </c>
      <c r="N71" s="17" t="e">
        <f ca="1">MIN(OFFSET(Main!C$1,$F71-1,0,Stat!$E71))</f>
        <v>#REF!</v>
      </c>
      <c r="O71" s="17" t="e">
        <f ca="1">MAX(OFFSET(Main!B$1,$C71-1,0,Stat!$B71))</f>
        <v>#REF!</v>
      </c>
      <c r="P71" s="17" t="e">
        <f ca="1">MAX(OFFSET(Main!C$1,$F71-1,0,Stat!$E71))</f>
        <v>#REF!</v>
      </c>
      <c r="Q71" s="17" t="e">
        <f t="shared" ca="1" si="20"/>
        <v>#REF!</v>
      </c>
      <c r="R71" s="17" t="e">
        <f t="shared" ca="1" si="21"/>
        <v>#REF!</v>
      </c>
      <c r="S71" s="15" t="str">
        <f t="shared" ca="1" si="7"/>
        <v/>
      </c>
      <c r="T71" s="15" t="str">
        <f t="shared" ca="1" si="8"/>
        <v/>
      </c>
    </row>
    <row r="72" spans="1:20" x14ac:dyDescent="0.25">
      <c r="A72" s="15">
        <f t="shared" si="17"/>
        <v>201701</v>
      </c>
      <c r="B72" s="15">
        <f>IF(MOD(A72,100)=13,SUM(B60:B71),COUNTIF(Main!E:E,Stat!A72))</f>
        <v>0</v>
      </c>
      <c r="C72" s="15">
        <f t="shared" si="22"/>
        <v>742</v>
      </c>
      <c r="D72" s="15">
        <f t="shared" si="18"/>
        <v>201701</v>
      </c>
      <c r="E72" s="15">
        <f ca="1">IF(MOD(D72,100)=13,SUM(E60:E71),COUNTIF(Main!F:F,Stat!D72))</f>
        <v>0</v>
      </c>
      <c r="F72" s="15">
        <f t="shared" ca="1" si="19"/>
        <v>377</v>
      </c>
      <c r="G72" s="15">
        <f ca="1">COUNT(OFFSET(Main!B$1,$C72-1,0,Stat!$B72))</f>
        <v>0</v>
      </c>
      <c r="H72" s="15">
        <f ca="1">COUNT(OFFSET(Main!C$1,$F72-1,0,Stat!$E72))</f>
        <v>0</v>
      </c>
      <c r="I72" s="17" t="e">
        <f ca="1">AVERAGE(OFFSET(Main!B$1,$C72-1,0,Stat!$B72))</f>
        <v>#REF!</v>
      </c>
      <c r="J72" s="17" t="e">
        <f ca="1">AVERAGE(OFFSET(Main!C$1,$F72-1,0,Stat!$E72))</f>
        <v>#REF!</v>
      </c>
      <c r="K72" s="17" t="e">
        <f ca="1">_xlfn.STDEV.S(OFFSET(Main!B$1,$C72-1,0,Stat!$B72))</f>
        <v>#REF!</v>
      </c>
      <c r="L72" s="17" t="e">
        <f ca="1">_xlfn.STDEV.S(OFFSET(Main!C$1,$F72-1,0,Stat!$E72))</f>
        <v>#REF!</v>
      </c>
      <c r="M72" s="17" t="e">
        <f ca="1">MIN(OFFSET(Main!B$1,$C72-1,0,Stat!$B72))</f>
        <v>#REF!</v>
      </c>
      <c r="N72" s="17" t="e">
        <f ca="1">MIN(OFFSET(Main!C$1,$F72-1,0,Stat!$E72))</f>
        <v>#REF!</v>
      </c>
      <c r="O72" s="17" t="e">
        <f ca="1">MAX(OFFSET(Main!B$1,$C72-1,0,Stat!$B72))</f>
        <v>#REF!</v>
      </c>
      <c r="P72" s="17" t="e">
        <f ca="1">MAX(OFFSET(Main!C$1,$F72-1,0,Stat!$E72))</f>
        <v>#REF!</v>
      </c>
      <c r="Q72" s="17" t="e">
        <f t="shared" ca="1" si="20"/>
        <v>#REF!</v>
      </c>
      <c r="R72" s="17" t="e">
        <f t="shared" ca="1" si="21"/>
        <v>#REF!</v>
      </c>
      <c r="S72" s="15" t="str">
        <f t="shared" ca="1" si="7"/>
        <v/>
      </c>
      <c r="T72" s="15" t="str">
        <f t="shared" ca="1" si="8"/>
        <v/>
      </c>
    </row>
    <row r="73" spans="1:20" x14ac:dyDescent="0.25">
      <c r="A73" s="15">
        <f t="shared" si="17"/>
        <v>201702</v>
      </c>
      <c r="B73" s="15">
        <f>IF(MOD(A73,100)=13,SUM(B61:B72),COUNTIF(Main!E:E,Stat!A73))</f>
        <v>0</v>
      </c>
      <c r="C73" s="15">
        <f t="shared" si="22"/>
        <v>742</v>
      </c>
      <c r="D73" s="15">
        <f t="shared" si="18"/>
        <v>201702</v>
      </c>
      <c r="E73" s="15">
        <f ca="1">IF(MOD(D73,100)=13,SUM(E61:E72),COUNTIF(Main!F:F,Stat!D73))</f>
        <v>0</v>
      </c>
      <c r="F73" s="15">
        <f t="shared" ca="1" si="19"/>
        <v>377</v>
      </c>
      <c r="G73" s="15">
        <f ca="1">COUNT(OFFSET(Main!B$1,$C73-1,0,Stat!$B73))</f>
        <v>0</v>
      </c>
      <c r="H73" s="15">
        <f ca="1">COUNT(OFFSET(Main!C$1,$F73-1,0,Stat!$E73))</f>
        <v>0</v>
      </c>
      <c r="I73" s="17" t="e">
        <f ca="1">AVERAGE(OFFSET(Main!B$1,$C73-1,0,Stat!$B73))</f>
        <v>#REF!</v>
      </c>
      <c r="J73" s="17" t="e">
        <f ca="1">AVERAGE(OFFSET(Main!C$1,$F73-1,0,Stat!$E73))</f>
        <v>#REF!</v>
      </c>
      <c r="K73" s="17" t="e">
        <f ca="1">_xlfn.STDEV.S(OFFSET(Main!B$1,$C73-1,0,Stat!$B73))</f>
        <v>#REF!</v>
      </c>
      <c r="L73" s="17" t="e">
        <f ca="1">_xlfn.STDEV.S(OFFSET(Main!C$1,$F73-1,0,Stat!$E73))</f>
        <v>#REF!</v>
      </c>
      <c r="M73" s="17" t="e">
        <f ca="1">MIN(OFFSET(Main!B$1,$C73-1,0,Stat!$B73))</f>
        <v>#REF!</v>
      </c>
      <c r="N73" s="17" t="e">
        <f ca="1">MIN(OFFSET(Main!C$1,$F73-1,0,Stat!$E73))</f>
        <v>#REF!</v>
      </c>
      <c r="O73" s="17" t="e">
        <f ca="1">MAX(OFFSET(Main!B$1,$C73-1,0,Stat!$B73))</f>
        <v>#REF!</v>
      </c>
      <c r="P73" s="17" t="e">
        <f ca="1">MAX(OFFSET(Main!C$1,$F73-1,0,Stat!$E73))</f>
        <v>#REF!</v>
      </c>
      <c r="Q73" s="17" t="e">
        <f t="shared" ca="1" si="20"/>
        <v>#REF!</v>
      </c>
      <c r="R73" s="17" t="e">
        <f t="shared" ca="1" si="21"/>
        <v>#REF!</v>
      </c>
      <c r="S73" s="15" t="str">
        <f t="shared" ca="1" si="7"/>
        <v/>
      </c>
      <c r="T73" s="15" t="str">
        <f t="shared" ca="1" si="8"/>
        <v/>
      </c>
    </row>
    <row r="74" spans="1:20" x14ac:dyDescent="0.25">
      <c r="A74" s="15">
        <f t="shared" si="17"/>
        <v>201703</v>
      </c>
      <c r="B74" s="15">
        <f>IF(MOD(A74,100)=13,SUM(B62:B73),COUNTIF(Main!E:E,Stat!A74))</f>
        <v>0</v>
      </c>
      <c r="C74" s="15">
        <f t="shared" si="22"/>
        <v>742</v>
      </c>
      <c r="D74" s="15">
        <f t="shared" si="18"/>
        <v>201703</v>
      </c>
      <c r="E74" s="15">
        <f ca="1">IF(MOD(D74,100)=13,SUM(E62:E73),COUNTIF(Main!F:F,Stat!D74))</f>
        <v>0</v>
      </c>
      <c r="F74" s="15">
        <f t="shared" ca="1" si="19"/>
        <v>377</v>
      </c>
      <c r="G74" s="15">
        <f ca="1">COUNT(OFFSET(Main!B$1,$C74-1,0,Stat!$B74))</f>
        <v>0</v>
      </c>
      <c r="H74" s="15">
        <f ca="1">COUNT(OFFSET(Main!C$1,$F74-1,0,Stat!$E74))</f>
        <v>0</v>
      </c>
      <c r="I74" s="17" t="e">
        <f ca="1">AVERAGE(OFFSET(Main!B$1,$C74-1,0,Stat!$B74))</f>
        <v>#REF!</v>
      </c>
      <c r="J74" s="17" t="e">
        <f ca="1">AVERAGE(OFFSET(Main!C$1,$F74-1,0,Stat!$E74))</f>
        <v>#REF!</v>
      </c>
      <c r="K74" s="17" t="e">
        <f ca="1">_xlfn.STDEV.S(OFFSET(Main!B$1,$C74-1,0,Stat!$B74))</f>
        <v>#REF!</v>
      </c>
      <c r="L74" s="17" t="e">
        <f ca="1">_xlfn.STDEV.S(OFFSET(Main!C$1,$F74-1,0,Stat!$E74))</f>
        <v>#REF!</v>
      </c>
      <c r="M74" s="17" t="e">
        <f ca="1">MIN(OFFSET(Main!B$1,$C74-1,0,Stat!$B74))</f>
        <v>#REF!</v>
      </c>
      <c r="N74" s="17" t="e">
        <f ca="1">MIN(OFFSET(Main!C$1,$F74-1,0,Stat!$E74))</f>
        <v>#REF!</v>
      </c>
      <c r="O74" s="17" t="e">
        <f ca="1">MAX(OFFSET(Main!B$1,$C74-1,0,Stat!$B74))</f>
        <v>#REF!</v>
      </c>
      <c r="P74" s="17" t="e">
        <f ca="1">MAX(OFFSET(Main!C$1,$F74-1,0,Stat!$E74))</f>
        <v>#REF!</v>
      </c>
      <c r="Q74" s="17" t="e">
        <f t="shared" ca="1" si="20"/>
        <v>#REF!</v>
      </c>
      <c r="R74" s="17" t="e">
        <f t="shared" ca="1" si="21"/>
        <v>#REF!</v>
      </c>
      <c r="S74" s="15" t="str">
        <f t="shared" ca="1" si="7"/>
        <v/>
      </c>
      <c r="T74" s="15" t="str">
        <f t="shared" ca="1" si="8"/>
        <v/>
      </c>
    </row>
    <row r="75" spans="1:20" x14ac:dyDescent="0.25">
      <c r="A75" s="15">
        <f t="shared" si="17"/>
        <v>201704</v>
      </c>
      <c r="B75" s="15">
        <f>IF(MOD(A75,100)=13,SUM(B63:B74),COUNTIF(Main!E:E,Stat!A75))</f>
        <v>0</v>
      </c>
      <c r="C75" s="15">
        <f t="shared" si="22"/>
        <v>742</v>
      </c>
      <c r="D75" s="15">
        <f t="shared" si="18"/>
        <v>201704</v>
      </c>
      <c r="E75" s="15">
        <f ca="1">IF(MOD(D75,100)=13,SUM(E63:E74),COUNTIF(Main!F:F,Stat!D75))</f>
        <v>0</v>
      </c>
      <c r="F75" s="15">
        <f t="shared" ca="1" si="19"/>
        <v>377</v>
      </c>
      <c r="G75" s="15">
        <f ca="1">COUNT(OFFSET(Main!B$1,$C75-1,0,Stat!$B75))</f>
        <v>0</v>
      </c>
      <c r="H75" s="15">
        <f ca="1">COUNT(OFFSET(Main!C$1,$F75-1,0,Stat!$E75))</f>
        <v>0</v>
      </c>
      <c r="I75" s="17" t="e">
        <f ca="1">AVERAGE(OFFSET(Main!B$1,$C75-1,0,Stat!$B75))</f>
        <v>#REF!</v>
      </c>
      <c r="J75" s="17" t="e">
        <f ca="1">AVERAGE(OFFSET(Main!C$1,$F75-1,0,Stat!$E75))</f>
        <v>#REF!</v>
      </c>
      <c r="K75" s="17" t="e">
        <f ca="1">_xlfn.STDEV.S(OFFSET(Main!B$1,$C75-1,0,Stat!$B75))</f>
        <v>#REF!</v>
      </c>
      <c r="L75" s="17" t="e">
        <f ca="1">_xlfn.STDEV.S(OFFSET(Main!C$1,$F75-1,0,Stat!$E75))</f>
        <v>#REF!</v>
      </c>
      <c r="M75" s="17" t="e">
        <f ca="1">MIN(OFFSET(Main!B$1,$C75-1,0,Stat!$B75))</f>
        <v>#REF!</v>
      </c>
      <c r="N75" s="17" t="e">
        <f ca="1">MIN(OFFSET(Main!C$1,$F75-1,0,Stat!$E75))</f>
        <v>#REF!</v>
      </c>
      <c r="O75" s="17" t="e">
        <f ca="1">MAX(OFFSET(Main!B$1,$C75-1,0,Stat!$B75))</f>
        <v>#REF!</v>
      </c>
      <c r="P75" s="17" t="e">
        <f ca="1">MAX(OFFSET(Main!C$1,$F75-1,0,Stat!$E75))</f>
        <v>#REF!</v>
      </c>
      <c r="Q75" s="17" t="e">
        <f t="shared" ca="1" si="20"/>
        <v>#REF!</v>
      </c>
      <c r="R75" s="17" t="e">
        <f t="shared" ca="1" si="21"/>
        <v>#REF!</v>
      </c>
      <c r="S75" s="15" t="str">
        <f t="shared" ca="1" si="7"/>
        <v/>
      </c>
      <c r="T75" s="15" t="str">
        <f t="shared" ca="1" si="8"/>
        <v/>
      </c>
    </row>
    <row r="76" spans="1:20" x14ac:dyDescent="0.25">
      <c r="A76" s="15">
        <f t="shared" si="17"/>
        <v>201705</v>
      </c>
      <c r="B76" s="15">
        <f>IF(MOD(A76,100)=13,SUM(B64:B75),COUNTIF(Main!E:E,Stat!A76))</f>
        <v>0</v>
      </c>
      <c r="C76" s="15">
        <f t="shared" si="22"/>
        <v>742</v>
      </c>
      <c r="D76" s="15">
        <f t="shared" si="18"/>
        <v>201705</v>
      </c>
      <c r="E76" s="15">
        <f ca="1">IF(MOD(D76,100)=13,SUM(E64:E75),COUNTIF(Main!F:F,Stat!D76))</f>
        <v>0</v>
      </c>
      <c r="F76" s="15">
        <f t="shared" ca="1" si="19"/>
        <v>377</v>
      </c>
      <c r="G76" s="15">
        <f ca="1">COUNT(OFFSET(Main!B$1,$C76-1,0,Stat!$B76))</f>
        <v>0</v>
      </c>
      <c r="H76" s="15">
        <f ca="1">COUNT(OFFSET(Main!C$1,$F76-1,0,Stat!$E76))</f>
        <v>0</v>
      </c>
      <c r="I76" s="17" t="e">
        <f ca="1">AVERAGE(OFFSET(Main!B$1,$C76-1,0,Stat!$B76))</f>
        <v>#REF!</v>
      </c>
      <c r="J76" s="17" t="e">
        <f ca="1">AVERAGE(OFFSET(Main!C$1,$F76-1,0,Stat!$E76))</f>
        <v>#REF!</v>
      </c>
      <c r="K76" s="17" t="e">
        <f ca="1">_xlfn.STDEV.S(OFFSET(Main!B$1,$C76-1,0,Stat!$B76))</f>
        <v>#REF!</v>
      </c>
      <c r="L76" s="17" t="e">
        <f ca="1">_xlfn.STDEV.S(OFFSET(Main!C$1,$F76-1,0,Stat!$E76))</f>
        <v>#REF!</v>
      </c>
      <c r="M76" s="17" t="e">
        <f ca="1">MIN(OFFSET(Main!B$1,$C76-1,0,Stat!$B76))</f>
        <v>#REF!</v>
      </c>
      <c r="N76" s="17" t="e">
        <f ca="1">MIN(OFFSET(Main!C$1,$F76-1,0,Stat!$E76))</f>
        <v>#REF!</v>
      </c>
      <c r="O76" s="17" t="e">
        <f ca="1">MAX(OFFSET(Main!B$1,$C76-1,0,Stat!$B76))</f>
        <v>#REF!</v>
      </c>
      <c r="P76" s="17" t="e">
        <f ca="1">MAX(OFFSET(Main!C$1,$F76-1,0,Stat!$E76))</f>
        <v>#REF!</v>
      </c>
      <c r="Q76" s="17" t="e">
        <f t="shared" ca="1" si="20"/>
        <v>#REF!</v>
      </c>
      <c r="R76" s="17" t="e">
        <f t="shared" ca="1" si="21"/>
        <v>#REF!</v>
      </c>
      <c r="S76" s="15" t="str">
        <f t="shared" ca="1" si="7"/>
        <v/>
      </c>
      <c r="T76" s="15" t="str">
        <f t="shared" ca="1" si="8"/>
        <v/>
      </c>
    </row>
    <row r="77" spans="1:20" x14ac:dyDescent="0.25">
      <c r="A77" s="15">
        <f t="shared" si="17"/>
        <v>201706</v>
      </c>
      <c r="B77" s="15">
        <f>IF(MOD(A77,100)=13,SUM(B65:B76),COUNTIF(Main!E:E,Stat!A77))</f>
        <v>0</v>
      </c>
      <c r="C77" s="15">
        <f t="shared" si="22"/>
        <v>742</v>
      </c>
      <c r="D77" s="15">
        <f t="shared" si="18"/>
        <v>201706</v>
      </c>
      <c r="E77" s="15">
        <f ca="1">IF(MOD(D77,100)=13,SUM(E65:E76),COUNTIF(Main!F:F,Stat!D77))</f>
        <v>0</v>
      </c>
      <c r="F77" s="15">
        <f t="shared" ca="1" si="19"/>
        <v>377</v>
      </c>
      <c r="G77" s="15">
        <f ca="1">COUNT(OFFSET(Main!B$1,$C77-1,0,Stat!$B77))</f>
        <v>0</v>
      </c>
      <c r="H77" s="15">
        <f ca="1">COUNT(OFFSET(Main!C$1,$F77-1,0,Stat!$E77))</f>
        <v>0</v>
      </c>
      <c r="I77" s="17" t="e">
        <f ca="1">AVERAGE(OFFSET(Main!B$1,$C77-1,0,Stat!$B77))</f>
        <v>#REF!</v>
      </c>
      <c r="J77" s="17" t="e">
        <f ca="1">AVERAGE(OFFSET(Main!C$1,$F77-1,0,Stat!$E77))</f>
        <v>#REF!</v>
      </c>
      <c r="K77" s="17" t="e">
        <f ca="1">_xlfn.STDEV.S(OFFSET(Main!B$1,$C77-1,0,Stat!$B77))</f>
        <v>#REF!</v>
      </c>
      <c r="L77" s="17" t="e">
        <f ca="1">_xlfn.STDEV.S(OFFSET(Main!C$1,$F77-1,0,Stat!$E77))</f>
        <v>#REF!</v>
      </c>
      <c r="M77" s="17" t="e">
        <f ca="1">MIN(OFFSET(Main!B$1,$C77-1,0,Stat!$B77))</f>
        <v>#REF!</v>
      </c>
      <c r="N77" s="17" t="e">
        <f ca="1">MIN(OFFSET(Main!C$1,$F77-1,0,Stat!$E77))</f>
        <v>#REF!</v>
      </c>
      <c r="O77" s="17" t="e">
        <f ca="1">MAX(OFFSET(Main!B$1,$C77-1,0,Stat!$B77))</f>
        <v>#REF!</v>
      </c>
      <c r="P77" s="17" t="e">
        <f ca="1">MAX(OFFSET(Main!C$1,$F77-1,0,Stat!$E77))</f>
        <v>#REF!</v>
      </c>
      <c r="Q77" s="17" t="e">
        <f t="shared" ca="1" si="20"/>
        <v>#REF!</v>
      </c>
      <c r="R77" s="17" t="e">
        <f t="shared" ca="1" si="21"/>
        <v>#REF!</v>
      </c>
      <c r="S77" s="15" t="str">
        <f t="shared" ca="1" si="7"/>
        <v/>
      </c>
      <c r="T77" s="15" t="str">
        <f t="shared" ca="1" si="8"/>
        <v/>
      </c>
    </row>
    <row r="78" spans="1:20" x14ac:dyDescent="0.25">
      <c r="A78" s="15">
        <f t="shared" si="17"/>
        <v>201707</v>
      </c>
      <c r="B78" s="15">
        <f>IF(MOD(A78,100)=13,SUM(B66:B77),COUNTIF(Main!E:E,Stat!A78))</f>
        <v>0</v>
      </c>
      <c r="C78" s="15">
        <f t="shared" si="22"/>
        <v>742</v>
      </c>
      <c r="D78" s="15">
        <f t="shared" si="18"/>
        <v>201707</v>
      </c>
      <c r="E78" s="15">
        <f ca="1">IF(MOD(D78,100)=13,SUM(E66:E77),COUNTIF(Main!F:F,Stat!D78))</f>
        <v>0</v>
      </c>
      <c r="F78" s="15">
        <f t="shared" ca="1" si="19"/>
        <v>377</v>
      </c>
      <c r="G78" s="15">
        <f ca="1">COUNT(OFFSET(Main!B$1,$C78-1,0,Stat!$B78))</f>
        <v>0</v>
      </c>
      <c r="H78" s="15">
        <f ca="1">COUNT(OFFSET(Main!C$1,$F78-1,0,Stat!$E78))</f>
        <v>0</v>
      </c>
      <c r="I78" s="17" t="e">
        <f ca="1">AVERAGE(OFFSET(Main!B$1,$C78-1,0,Stat!$B78))</f>
        <v>#REF!</v>
      </c>
      <c r="J78" s="17" t="e">
        <f ca="1">AVERAGE(OFFSET(Main!C$1,$F78-1,0,Stat!$E78))</f>
        <v>#REF!</v>
      </c>
      <c r="K78" s="17" t="e">
        <f ca="1">_xlfn.STDEV.S(OFFSET(Main!B$1,$C78-1,0,Stat!$B78))</f>
        <v>#REF!</v>
      </c>
      <c r="L78" s="17" t="e">
        <f ca="1">_xlfn.STDEV.S(OFFSET(Main!C$1,$F78-1,0,Stat!$E78))</f>
        <v>#REF!</v>
      </c>
      <c r="M78" s="17" t="e">
        <f ca="1">MIN(OFFSET(Main!B$1,$C78-1,0,Stat!$B78))</f>
        <v>#REF!</v>
      </c>
      <c r="N78" s="17" t="e">
        <f ca="1">MIN(OFFSET(Main!C$1,$F78-1,0,Stat!$E78))</f>
        <v>#REF!</v>
      </c>
      <c r="O78" s="17" t="e">
        <f ca="1">MAX(OFFSET(Main!B$1,$C78-1,0,Stat!$B78))</f>
        <v>#REF!</v>
      </c>
      <c r="P78" s="17" t="e">
        <f ca="1">MAX(OFFSET(Main!C$1,$F78-1,0,Stat!$E78))</f>
        <v>#REF!</v>
      </c>
      <c r="Q78" s="17" t="e">
        <f t="shared" ca="1" si="20"/>
        <v>#REF!</v>
      </c>
      <c r="R78" s="17" t="e">
        <f t="shared" ca="1" si="21"/>
        <v>#REF!</v>
      </c>
      <c r="S78" s="15" t="str">
        <f t="shared" ca="1" si="7"/>
        <v/>
      </c>
      <c r="T78" s="15" t="str">
        <f t="shared" ca="1" si="8"/>
        <v/>
      </c>
    </row>
    <row r="79" spans="1:20" x14ac:dyDescent="0.25">
      <c r="A79" s="15">
        <f t="shared" si="17"/>
        <v>201708</v>
      </c>
      <c r="B79" s="15">
        <f>IF(MOD(A79,100)=13,SUM(B67:B78),COUNTIF(Main!E:E,Stat!A79))</f>
        <v>0</v>
      </c>
      <c r="C79" s="15">
        <f t="shared" si="22"/>
        <v>742</v>
      </c>
      <c r="D79" s="15">
        <f t="shared" si="18"/>
        <v>201708</v>
      </c>
      <c r="E79" s="15">
        <f ca="1">IF(MOD(D79,100)=13,SUM(E67:E78),COUNTIF(Main!F:F,Stat!D79))</f>
        <v>0</v>
      </c>
      <c r="F79" s="15">
        <f t="shared" ca="1" si="19"/>
        <v>377</v>
      </c>
      <c r="G79" s="15">
        <f ca="1">COUNT(OFFSET(Main!B$1,$C79-1,0,Stat!$B79))</f>
        <v>0</v>
      </c>
      <c r="H79" s="15">
        <f ca="1">COUNT(OFFSET(Main!C$1,$F79-1,0,Stat!$E79))</f>
        <v>0</v>
      </c>
      <c r="I79" s="17" t="e">
        <f ca="1">AVERAGE(OFFSET(Main!B$1,$C79-1,0,Stat!$B79))</f>
        <v>#REF!</v>
      </c>
      <c r="J79" s="17" t="e">
        <f ca="1">AVERAGE(OFFSET(Main!C$1,$F79-1,0,Stat!$E79))</f>
        <v>#REF!</v>
      </c>
      <c r="K79" s="17" t="e">
        <f ca="1">_xlfn.STDEV.S(OFFSET(Main!B$1,$C79-1,0,Stat!$B79))</f>
        <v>#REF!</v>
      </c>
      <c r="L79" s="17" t="e">
        <f ca="1">_xlfn.STDEV.S(OFFSET(Main!C$1,$F79-1,0,Stat!$E79))</f>
        <v>#REF!</v>
      </c>
      <c r="M79" s="17" t="e">
        <f ca="1">MIN(OFFSET(Main!B$1,$C79-1,0,Stat!$B79))</f>
        <v>#REF!</v>
      </c>
      <c r="N79" s="17" t="e">
        <f ca="1">MIN(OFFSET(Main!C$1,$F79-1,0,Stat!$E79))</f>
        <v>#REF!</v>
      </c>
      <c r="O79" s="17" t="e">
        <f ca="1">MAX(OFFSET(Main!B$1,$C79-1,0,Stat!$B79))</f>
        <v>#REF!</v>
      </c>
      <c r="P79" s="17" t="e">
        <f ca="1">MAX(OFFSET(Main!C$1,$F79-1,0,Stat!$E79))</f>
        <v>#REF!</v>
      </c>
      <c r="Q79" s="17" t="e">
        <f t="shared" ca="1" si="20"/>
        <v>#REF!</v>
      </c>
      <c r="R79" s="17" t="e">
        <f t="shared" ca="1" si="21"/>
        <v>#REF!</v>
      </c>
      <c r="S79" s="15" t="str">
        <f t="shared" ca="1" si="7"/>
        <v/>
      </c>
      <c r="T79" s="15" t="str">
        <f t="shared" ca="1" si="8"/>
        <v/>
      </c>
    </row>
    <row r="80" spans="1:20" x14ac:dyDescent="0.25">
      <c r="A80" s="15">
        <f t="shared" si="17"/>
        <v>201709</v>
      </c>
      <c r="B80" s="15">
        <f>IF(MOD(A80,100)=13,SUM(B68:B79),COUNTIF(Main!E:E,Stat!A80))</f>
        <v>0</v>
      </c>
      <c r="C80" s="15">
        <f t="shared" si="22"/>
        <v>742</v>
      </c>
      <c r="D80" s="15">
        <f t="shared" si="18"/>
        <v>201709</v>
      </c>
      <c r="E80" s="15">
        <f ca="1">IF(MOD(D80,100)=13,SUM(E68:E79),COUNTIF(Main!F:F,Stat!D80))</f>
        <v>0</v>
      </c>
      <c r="F80" s="15">
        <f t="shared" ca="1" si="19"/>
        <v>377</v>
      </c>
      <c r="G80" s="15">
        <f ca="1">COUNT(OFFSET(Main!B$1,$C80-1,0,Stat!$B80))</f>
        <v>0</v>
      </c>
      <c r="H80" s="15">
        <f ca="1">COUNT(OFFSET(Main!C$1,$F80-1,0,Stat!$E80))</f>
        <v>0</v>
      </c>
      <c r="I80" s="17" t="e">
        <f ca="1">AVERAGE(OFFSET(Main!B$1,$C80-1,0,Stat!$B80))</f>
        <v>#REF!</v>
      </c>
      <c r="J80" s="17" t="e">
        <f ca="1">AVERAGE(OFFSET(Main!C$1,$F80-1,0,Stat!$E80))</f>
        <v>#REF!</v>
      </c>
      <c r="K80" s="17" t="e">
        <f ca="1">_xlfn.STDEV.S(OFFSET(Main!B$1,$C80-1,0,Stat!$B80))</f>
        <v>#REF!</v>
      </c>
      <c r="L80" s="17" t="e">
        <f ca="1">_xlfn.STDEV.S(OFFSET(Main!C$1,$F80-1,0,Stat!$E80))</f>
        <v>#REF!</v>
      </c>
      <c r="M80" s="17" t="e">
        <f ca="1">MIN(OFFSET(Main!B$1,$C80-1,0,Stat!$B80))</f>
        <v>#REF!</v>
      </c>
      <c r="N80" s="17" t="e">
        <f ca="1">MIN(OFFSET(Main!C$1,$F80-1,0,Stat!$E80))</f>
        <v>#REF!</v>
      </c>
      <c r="O80" s="17" t="e">
        <f ca="1">MAX(OFFSET(Main!B$1,$C80-1,0,Stat!$B80))</f>
        <v>#REF!</v>
      </c>
      <c r="P80" s="17" t="e">
        <f ca="1">MAX(OFFSET(Main!C$1,$F80-1,0,Stat!$E80))</f>
        <v>#REF!</v>
      </c>
      <c r="Q80" s="17" t="e">
        <f t="shared" ca="1" si="20"/>
        <v>#REF!</v>
      </c>
      <c r="R80" s="17" t="e">
        <f t="shared" ca="1" si="21"/>
        <v>#REF!</v>
      </c>
      <c r="S80" s="15" t="str">
        <f t="shared" ca="1" si="7"/>
        <v/>
      </c>
      <c r="T80" s="15" t="str">
        <f t="shared" ca="1" si="8"/>
        <v/>
      </c>
    </row>
    <row r="81" spans="1:20" x14ac:dyDescent="0.25">
      <c r="A81" s="15">
        <f t="shared" si="17"/>
        <v>201710</v>
      </c>
      <c r="B81" s="15">
        <f>IF(MOD(A81,100)=13,SUM(B69:B80),COUNTIF(Main!E:E,Stat!A81))</f>
        <v>0</v>
      </c>
      <c r="C81" s="15">
        <f t="shared" si="22"/>
        <v>742</v>
      </c>
      <c r="D81" s="15">
        <f t="shared" si="18"/>
        <v>201710</v>
      </c>
      <c r="E81" s="15">
        <f ca="1">IF(MOD(D81,100)=13,SUM(E69:E80),COUNTIF(Main!F:F,Stat!D81))</f>
        <v>0</v>
      </c>
      <c r="F81" s="15">
        <f t="shared" ca="1" si="19"/>
        <v>377</v>
      </c>
      <c r="G81" s="15">
        <f ca="1">COUNT(OFFSET(Main!B$1,$C81-1,0,Stat!$B81))</f>
        <v>0</v>
      </c>
      <c r="H81" s="15">
        <f ca="1">COUNT(OFFSET(Main!C$1,$F81-1,0,Stat!$E81))</f>
        <v>0</v>
      </c>
      <c r="I81" s="17" t="e">
        <f ca="1">AVERAGE(OFFSET(Main!B$1,$C81-1,0,Stat!$B81))</f>
        <v>#REF!</v>
      </c>
      <c r="J81" s="17" t="e">
        <f ca="1">AVERAGE(OFFSET(Main!C$1,$F81-1,0,Stat!$E81))</f>
        <v>#REF!</v>
      </c>
      <c r="K81" s="17" t="e">
        <f ca="1">_xlfn.STDEV.S(OFFSET(Main!B$1,$C81-1,0,Stat!$B81))</f>
        <v>#REF!</v>
      </c>
      <c r="L81" s="17" t="e">
        <f ca="1">_xlfn.STDEV.S(OFFSET(Main!C$1,$F81-1,0,Stat!$E81))</f>
        <v>#REF!</v>
      </c>
      <c r="M81" s="17" t="e">
        <f ca="1">MIN(OFFSET(Main!B$1,$C81-1,0,Stat!$B81))</f>
        <v>#REF!</v>
      </c>
      <c r="N81" s="17" t="e">
        <f ca="1">MIN(OFFSET(Main!C$1,$F81-1,0,Stat!$E81))</f>
        <v>#REF!</v>
      </c>
      <c r="O81" s="17" t="e">
        <f ca="1">MAX(OFFSET(Main!B$1,$C81-1,0,Stat!$B81))</f>
        <v>#REF!</v>
      </c>
      <c r="P81" s="17" t="e">
        <f ca="1">MAX(OFFSET(Main!C$1,$F81-1,0,Stat!$E81))</f>
        <v>#REF!</v>
      </c>
      <c r="Q81" s="17" t="e">
        <f t="shared" ca="1" si="20"/>
        <v>#REF!</v>
      </c>
      <c r="R81" s="17" t="e">
        <f t="shared" ca="1" si="21"/>
        <v>#REF!</v>
      </c>
      <c r="S81" s="15" t="str">
        <f t="shared" ca="1" si="7"/>
        <v/>
      </c>
      <c r="T81" s="15" t="str">
        <f t="shared" ca="1" si="8"/>
        <v/>
      </c>
    </row>
    <row r="82" spans="1:20" x14ac:dyDescent="0.25">
      <c r="A82" s="15">
        <f t="shared" si="17"/>
        <v>201711</v>
      </c>
      <c r="B82" s="15">
        <f>IF(MOD(A82,100)=13,SUM(B70:B81),COUNTIF(Main!E:E,Stat!A82))</f>
        <v>0</v>
      </c>
      <c r="C82" s="15">
        <f t="shared" si="22"/>
        <v>742</v>
      </c>
      <c r="D82" s="15">
        <f t="shared" si="18"/>
        <v>201711</v>
      </c>
      <c r="E82" s="15">
        <f ca="1">IF(MOD(D82,100)=13,SUM(E70:E81),COUNTIF(Main!F:F,Stat!D82))</f>
        <v>0</v>
      </c>
      <c r="F82" s="15">
        <f t="shared" ca="1" si="19"/>
        <v>377</v>
      </c>
      <c r="G82" s="15">
        <f ca="1">COUNT(OFFSET(Main!B$1,$C82-1,0,Stat!$B82))</f>
        <v>0</v>
      </c>
      <c r="H82" s="15">
        <f ca="1">COUNT(OFFSET(Main!C$1,$F82-1,0,Stat!$E82))</f>
        <v>0</v>
      </c>
      <c r="I82" s="17" t="e">
        <f ca="1">AVERAGE(OFFSET(Main!B$1,$C82-1,0,Stat!$B82))</f>
        <v>#REF!</v>
      </c>
      <c r="J82" s="17" t="e">
        <f ca="1">AVERAGE(OFFSET(Main!C$1,$F82-1,0,Stat!$E82))</f>
        <v>#REF!</v>
      </c>
      <c r="K82" s="17" t="e">
        <f ca="1">_xlfn.STDEV.S(OFFSET(Main!B$1,$C82-1,0,Stat!$B82))</f>
        <v>#REF!</v>
      </c>
      <c r="L82" s="17" t="e">
        <f ca="1">_xlfn.STDEV.S(OFFSET(Main!C$1,$F82-1,0,Stat!$E82))</f>
        <v>#REF!</v>
      </c>
      <c r="M82" s="17" t="e">
        <f ca="1">MIN(OFFSET(Main!B$1,$C82-1,0,Stat!$B82))</f>
        <v>#REF!</v>
      </c>
      <c r="N82" s="17" t="e">
        <f ca="1">MIN(OFFSET(Main!C$1,$F82-1,0,Stat!$E82))</f>
        <v>#REF!</v>
      </c>
      <c r="O82" s="17" t="e">
        <f ca="1">MAX(OFFSET(Main!B$1,$C82-1,0,Stat!$B82))</f>
        <v>#REF!</v>
      </c>
      <c r="P82" s="17" t="e">
        <f ca="1">MAX(OFFSET(Main!C$1,$F82-1,0,Stat!$E82))</f>
        <v>#REF!</v>
      </c>
      <c r="Q82" s="17" t="e">
        <f t="shared" ca="1" si="20"/>
        <v>#REF!</v>
      </c>
      <c r="R82" s="17" t="e">
        <f t="shared" ca="1" si="21"/>
        <v>#REF!</v>
      </c>
      <c r="S82" s="15" t="str">
        <f t="shared" ca="1" si="7"/>
        <v/>
      </c>
      <c r="T82" s="15" t="str">
        <f t="shared" ca="1" si="8"/>
        <v/>
      </c>
    </row>
    <row r="83" spans="1:20" x14ac:dyDescent="0.25">
      <c r="A83" s="15">
        <f t="shared" si="17"/>
        <v>201712</v>
      </c>
      <c r="B83" s="15">
        <f>IF(MOD(A83,100)=13,SUM(B71:B82),COUNTIF(Main!E:E,Stat!A83))</f>
        <v>0</v>
      </c>
      <c r="C83" s="15">
        <f t="shared" si="22"/>
        <v>742</v>
      </c>
      <c r="D83" s="15">
        <f t="shared" si="18"/>
        <v>201712</v>
      </c>
      <c r="E83" s="15">
        <f ca="1">IF(MOD(D83,100)=13,SUM(E71:E82),COUNTIF(Main!F:F,Stat!D83))</f>
        <v>0</v>
      </c>
      <c r="F83" s="15">
        <f t="shared" ca="1" si="19"/>
        <v>377</v>
      </c>
      <c r="G83" s="15">
        <f ca="1">COUNT(OFFSET(Main!B$1,$C83-1,0,Stat!$B83))</f>
        <v>0</v>
      </c>
      <c r="H83" s="15">
        <f ca="1">COUNT(OFFSET(Main!C$1,$F83-1,0,Stat!$E83))</f>
        <v>0</v>
      </c>
      <c r="I83" s="17" t="e">
        <f ca="1">AVERAGE(OFFSET(Main!B$1,$C83-1,0,Stat!$B83))</f>
        <v>#REF!</v>
      </c>
      <c r="J83" s="17" t="e">
        <f ca="1">AVERAGE(OFFSET(Main!C$1,$F83-1,0,Stat!$E83))</f>
        <v>#REF!</v>
      </c>
      <c r="K83" s="17" t="e">
        <f ca="1">_xlfn.STDEV.S(OFFSET(Main!B$1,$C83-1,0,Stat!$B83))</f>
        <v>#REF!</v>
      </c>
      <c r="L83" s="17" t="e">
        <f ca="1">_xlfn.STDEV.S(OFFSET(Main!C$1,$F83-1,0,Stat!$E83))</f>
        <v>#REF!</v>
      </c>
      <c r="M83" s="17" t="e">
        <f ca="1">MIN(OFFSET(Main!B$1,$C83-1,0,Stat!$B83))</f>
        <v>#REF!</v>
      </c>
      <c r="N83" s="17" t="e">
        <f ca="1">MIN(OFFSET(Main!C$1,$F83-1,0,Stat!$E83))</f>
        <v>#REF!</v>
      </c>
      <c r="O83" s="17" t="e">
        <f ca="1">MAX(OFFSET(Main!B$1,$C83-1,0,Stat!$B83))</f>
        <v>#REF!</v>
      </c>
      <c r="P83" s="17" t="e">
        <f ca="1">MAX(OFFSET(Main!C$1,$F83-1,0,Stat!$E83))</f>
        <v>#REF!</v>
      </c>
      <c r="Q83" s="17" t="e">
        <f t="shared" ca="1" si="20"/>
        <v>#REF!</v>
      </c>
      <c r="R83" s="17" t="e">
        <f t="shared" ca="1" si="21"/>
        <v>#REF!</v>
      </c>
      <c r="S83" s="15" t="str">
        <f t="shared" ca="1" si="7"/>
        <v/>
      </c>
      <c r="T83" s="15" t="str">
        <f t="shared" ca="1" si="8"/>
        <v/>
      </c>
    </row>
    <row r="84" spans="1:20" x14ac:dyDescent="0.25">
      <c r="A84" s="15">
        <f t="shared" si="17"/>
        <v>201713</v>
      </c>
      <c r="B84" s="15">
        <f>IF(MOD(A84,100)=13,SUM(B72:B83),COUNTIF(Main!E:E,Stat!A84))</f>
        <v>0</v>
      </c>
      <c r="C84" s="15">
        <f t="shared" si="22"/>
        <v>742</v>
      </c>
      <c r="D84" s="15">
        <f t="shared" si="18"/>
        <v>201713</v>
      </c>
      <c r="E84" s="15">
        <f ca="1">IF(MOD(D84,100)=13,SUM(E72:E83),COUNTIF(Main!F:F,Stat!D84))</f>
        <v>0</v>
      </c>
      <c r="F84" s="15">
        <f t="shared" ca="1" si="19"/>
        <v>377</v>
      </c>
      <c r="G84" s="15">
        <f ca="1">COUNT(OFFSET(Main!B$1,$C84-1,0,Stat!$B84))</f>
        <v>0</v>
      </c>
      <c r="H84" s="15">
        <f ca="1">COUNT(OFFSET(Main!C$1,$F84-1,0,Stat!$E84))</f>
        <v>0</v>
      </c>
      <c r="I84" s="17" t="e">
        <f ca="1">AVERAGE(OFFSET(Main!B$1,$C84-1,0,Stat!$B84))</f>
        <v>#REF!</v>
      </c>
      <c r="J84" s="17" t="e">
        <f ca="1">AVERAGE(OFFSET(Main!C$1,$F84-1,0,Stat!$E84))</f>
        <v>#REF!</v>
      </c>
      <c r="K84" s="17" t="e">
        <f ca="1">_xlfn.STDEV.S(OFFSET(Main!B$1,$C84-1,0,Stat!$B84))</f>
        <v>#REF!</v>
      </c>
      <c r="L84" s="17" t="e">
        <f ca="1">_xlfn.STDEV.S(OFFSET(Main!C$1,$F84-1,0,Stat!$E84))</f>
        <v>#REF!</v>
      </c>
      <c r="M84" s="17" t="e">
        <f ca="1">MIN(OFFSET(Main!B$1,$C84-1,0,Stat!$B84))</f>
        <v>#REF!</v>
      </c>
      <c r="N84" s="17" t="e">
        <f ca="1">MIN(OFFSET(Main!C$1,$F84-1,0,Stat!$E84))</f>
        <v>#REF!</v>
      </c>
      <c r="O84" s="17" t="e">
        <f ca="1">MAX(OFFSET(Main!B$1,$C84-1,0,Stat!$B84))</f>
        <v>#REF!</v>
      </c>
      <c r="P84" s="17" t="e">
        <f ca="1">MAX(OFFSET(Main!C$1,$F84-1,0,Stat!$E84))</f>
        <v>#REF!</v>
      </c>
      <c r="Q84" s="17" t="e">
        <f t="shared" ca="1" si="20"/>
        <v>#REF!</v>
      </c>
      <c r="R84" s="17" t="e">
        <f t="shared" ca="1" si="21"/>
        <v>#REF!</v>
      </c>
      <c r="S84" s="15"/>
      <c r="T84" s="15"/>
    </row>
  </sheetData>
  <sheetProtection algorithmName="SHA-512" hashValue="ubOAGSwtI4g99WDC51oZG8CFk3QJsSMguBYtkEZYUtvDhranzhTYZ7gTEfasfNerum9R5FybG0/599iTOwpoeA==" saltValue="k0vmidZIIZQMhvKCVtHoXg==" spinCount="100000" sheet="1" objects="1" scenarios="1"/>
  <mergeCells count="9">
    <mergeCell ref="B1:C1"/>
    <mergeCell ref="D1:E1"/>
    <mergeCell ref="G17:H17"/>
    <mergeCell ref="Q17:R17"/>
    <mergeCell ref="I17:J17"/>
    <mergeCell ref="K17:L17"/>
    <mergeCell ref="M17:N17"/>
    <mergeCell ref="O17:P17"/>
    <mergeCell ref="G1:H1"/>
  </mergeCells>
  <conditionalFormatting sqref="S20:T84">
    <cfRule type="notContainsBlanks" dxfId="2" priority="4">
      <formula>LEN(TRIM(S20))&gt;0</formula>
    </cfRule>
  </conditionalFormatting>
  <conditionalFormatting sqref="S35:T47 S44:S49 S53:S58 S62:S67 S71:S76 S80:S83">
    <cfRule type="notContainsBlanks" dxfId="1" priority="2">
      <formula>LEN(TRIM(S35))&gt;0</formula>
    </cfRule>
  </conditionalFormatting>
  <conditionalFormatting sqref="F4:F16">
    <cfRule type="cellIs" dxfId="0" priority="1" operator="greaterThan">
      <formula>0</formula>
    </cfRule>
  </conditionalFormatting>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4"/>
  <sheetViews>
    <sheetView workbookViewId="0">
      <selection activeCell="D15" sqref="D15"/>
    </sheetView>
  </sheetViews>
  <sheetFormatPr baseColWidth="10" defaultRowHeight="15" x14ac:dyDescent="0.25"/>
  <cols>
    <col min="1" max="5" width="11" style="15"/>
  </cols>
  <sheetData>
    <row r="1" spans="1:11" x14ac:dyDescent="0.25">
      <c r="A1" s="19" t="s">
        <v>25</v>
      </c>
      <c r="B1" s="19" t="str">
        <f>Main!F2</f>
        <v>DS1</v>
      </c>
      <c r="D1" s="19" t="s">
        <v>25</v>
      </c>
      <c r="E1" s="19" t="str">
        <f>Main!G2</f>
        <v>DS2</v>
      </c>
      <c r="K1" s="4"/>
    </row>
    <row r="2" spans="1:11" x14ac:dyDescent="0.25">
      <c r="A2" s="15" t="str">
        <f>Stat!I19</f>
        <v>Air Temp [°C] - Set 1</v>
      </c>
      <c r="B2" s="19" t="str">
        <f>"# of Occurances "&amp;B1</f>
        <v># of Occurances DS1</v>
      </c>
      <c r="D2" s="15" t="str">
        <f>Stat!L19</f>
        <v>Air Temp [°C] - Set 2</v>
      </c>
      <c r="E2" s="19" t="str">
        <f>"# of Occurances "&amp;E1</f>
        <v># of Occurances DS2</v>
      </c>
      <c r="K2" s="4"/>
    </row>
    <row r="3" spans="1:11" x14ac:dyDescent="0.25">
      <c r="A3" s="15">
        <f>Main!F3</f>
        <v>-10</v>
      </c>
      <c r="B3" s="15">
        <f t="shared" ref="B3:B28" ca="1" si="0">IF(ISNUMBER(A3),COUNTIFS(AllD1,"&gt;="&amp;A3,AllD1,"&lt;"&amp;A4),"")</f>
        <v>0</v>
      </c>
      <c r="D3" s="15">
        <f>Main!G3</f>
        <v>-10</v>
      </c>
      <c r="E3" s="15">
        <f t="shared" ref="E3:E28" ca="1" si="1">IF(ISNUMBER(D3),COUNTIFS(AllD2,"&gt;="&amp;D3,AllD2,"&lt;"&amp;D4),"")</f>
        <v>0</v>
      </c>
    </row>
    <row r="4" spans="1:11" x14ac:dyDescent="0.25">
      <c r="A4" s="15">
        <f t="shared" ref="A4:A67" si="2">IF(ISNUMBER(A3),IF(A3+Step1&lt;=EndV1,A3+Step1,""),"")</f>
        <v>-8</v>
      </c>
      <c r="B4" s="15">
        <f t="shared" ca="1" si="0"/>
        <v>0</v>
      </c>
      <c r="D4" s="15">
        <f t="shared" ref="D4:D35" si="3">IF(ISNUMBER(D3),IF(D3+Step2&lt;=EndV2,D3+Step2,""),"")</f>
        <v>-8</v>
      </c>
      <c r="E4" s="15">
        <f t="shared" ca="1" si="1"/>
        <v>0</v>
      </c>
    </row>
    <row r="5" spans="1:11" x14ac:dyDescent="0.25">
      <c r="A5" s="15">
        <f t="shared" si="2"/>
        <v>-6</v>
      </c>
      <c r="B5" s="15">
        <f t="shared" ca="1" si="0"/>
        <v>0</v>
      </c>
      <c r="D5" s="15">
        <f t="shared" si="3"/>
        <v>-6</v>
      </c>
      <c r="E5" s="15">
        <f t="shared" ca="1" si="1"/>
        <v>2</v>
      </c>
    </row>
    <row r="6" spans="1:11" x14ac:dyDescent="0.25">
      <c r="A6" s="15">
        <f t="shared" si="2"/>
        <v>-4</v>
      </c>
      <c r="B6" s="15">
        <f t="shared" ca="1" si="0"/>
        <v>0</v>
      </c>
      <c r="D6" s="15">
        <f t="shared" si="3"/>
        <v>-4</v>
      </c>
      <c r="E6" s="15">
        <f t="shared" ca="1" si="1"/>
        <v>6</v>
      </c>
    </row>
    <row r="7" spans="1:11" x14ac:dyDescent="0.25">
      <c r="A7" s="15">
        <f t="shared" si="2"/>
        <v>-2</v>
      </c>
      <c r="B7" s="15">
        <f t="shared" ca="1" si="0"/>
        <v>0</v>
      </c>
      <c r="D7" s="15">
        <f t="shared" si="3"/>
        <v>-2</v>
      </c>
      <c r="E7" s="15">
        <f t="shared" ca="1" si="1"/>
        <v>22</v>
      </c>
    </row>
    <row r="8" spans="1:11" x14ac:dyDescent="0.25">
      <c r="A8" s="15">
        <f t="shared" si="2"/>
        <v>0</v>
      </c>
      <c r="B8" s="15">
        <f t="shared" ca="1" si="0"/>
        <v>1</v>
      </c>
      <c r="D8" s="15">
        <f t="shared" si="3"/>
        <v>0</v>
      </c>
      <c r="E8" s="15">
        <f t="shared" ca="1" si="1"/>
        <v>29</v>
      </c>
    </row>
    <row r="9" spans="1:11" x14ac:dyDescent="0.25">
      <c r="A9" s="15">
        <f t="shared" si="2"/>
        <v>2</v>
      </c>
      <c r="B9" s="15">
        <f t="shared" ca="1" si="0"/>
        <v>2</v>
      </c>
      <c r="D9" s="15">
        <f t="shared" si="3"/>
        <v>2</v>
      </c>
      <c r="E9" s="15">
        <f t="shared" ca="1" si="1"/>
        <v>34</v>
      </c>
    </row>
    <row r="10" spans="1:11" x14ac:dyDescent="0.25">
      <c r="A10" s="15">
        <f t="shared" si="2"/>
        <v>4</v>
      </c>
      <c r="B10" s="15">
        <f t="shared" ca="1" si="0"/>
        <v>9</v>
      </c>
      <c r="D10" s="15">
        <f t="shared" si="3"/>
        <v>4</v>
      </c>
      <c r="E10" s="15">
        <f t="shared" ca="1" si="1"/>
        <v>22</v>
      </c>
    </row>
    <row r="11" spans="1:11" x14ac:dyDescent="0.25">
      <c r="A11" s="15">
        <f t="shared" si="2"/>
        <v>6</v>
      </c>
      <c r="B11" s="15">
        <f t="shared" ca="1" si="0"/>
        <v>22</v>
      </c>
      <c r="D11" s="15">
        <f t="shared" si="3"/>
        <v>6</v>
      </c>
      <c r="E11" s="15">
        <f t="shared" ca="1" si="1"/>
        <v>29</v>
      </c>
    </row>
    <row r="12" spans="1:11" x14ac:dyDescent="0.25">
      <c r="A12" s="15">
        <f t="shared" si="2"/>
        <v>8</v>
      </c>
      <c r="B12" s="15">
        <f t="shared" ca="1" si="0"/>
        <v>48</v>
      </c>
      <c r="D12" s="15">
        <f t="shared" si="3"/>
        <v>8</v>
      </c>
      <c r="E12" s="15">
        <f t="shared" ca="1" si="1"/>
        <v>16</v>
      </c>
    </row>
    <row r="13" spans="1:11" x14ac:dyDescent="0.25">
      <c r="A13" s="15">
        <f t="shared" si="2"/>
        <v>10</v>
      </c>
      <c r="B13" s="15">
        <f t="shared" ca="1" si="0"/>
        <v>46</v>
      </c>
      <c r="D13" s="15">
        <f t="shared" si="3"/>
        <v>10</v>
      </c>
      <c r="E13" s="15">
        <f t="shared" ca="1" si="1"/>
        <v>21</v>
      </c>
    </row>
    <row r="14" spans="1:11" x14ac:dyDescent="0.25">
      <c r="A14" s="15">
        <f t="shared" si="2"/>
        <v>12</v>
      </c>
      <c r="B14" s="15">
        <f t="shared" ca="1" si="0"/>
        <v>85</v>
      </c>
      <c r="D14" s="15">
        <f t="shared" si="3"/>
        <v>12</v>
      </c>
      <c r="E14" s="15">
        <f t="shared" ca="1" si="1"/>
        <v>25</v>
      </c>
    </row>
    <row r="15" spans="1:11" x14ac:dyDescent="0.25">
      <c r="A15" s="15">
        <f t="shared" si="2"/>
        <v>14</v>
      </c>
      <c r="B15" s="15">
        <f t="shared" ca="1" si="0"/>
        <v>91</v>
      </c>
      <c r="D15" s="15">
        <f t="shared" si="3"/>
        <v>14</v>
      </c>
      <c r="E15" s="15">
        <f t="shared" ca="1" si="1"/>
        <v>27</v>
      </c>
    </row>
    <row r="16" spans="1:11" x14ac:dyDescent="0.25">
      <c r="A16" s="15">
        <f t="shared" si="2"/>
        <v>16</v>
      </c>
      <c r="B16" s="15">
        <f t="shared" ca="1" si="0"/>
        <v>67</v>
      </c>
      <c r="D16" s="15">
        <f t="shared" si="3"/>
        <v>16</v>
      </c>
      <c r="E16" s="15">
        <f t="shared" ca="1" si="1"/>
        <v>35</v>
      </c>
    </row>
    <row r="17" spans="1:5" x14ac:dyDescent="0.25">
      <c r="A17" s="15">
        <f t="shared" si="2"/>
        <v>18</v>
      </c>
      <c r="B17" s="15">
        <f t="shared" ca="1" si="0"/>
        <v>81</v>
      </c>
      <c r="D17" s="15">
        <f t="shared" si="3"/>
        <v>18</v>
      </c>
      <c r="E17" s="15">
        <f t="shared" ca="1" si="1"/>
        <v>24</v>
      </c>
    </row>
    <row r="18" spans="1:5" x14ac:dyDescent="0.25">
      <c r="A18" s="15">
        <f t="shared" si="2"/>
        <v>20</v>
      </c>
      <c r="B18" s="15">
        <f t="shared" ca="1" si="0"/>
        <v>71</v>
      </c>
      <c r="D18" s="15">
        <f t="shared" si="3"/>
        <v>20</v>
      </c>
      <c r="E18" s="15">
        <f t="shared" ca="1" si="1"/>
        <v>25</v>
      </c>
    </row>
    <row r="19" spans="1:5" x14ac:dyDescent="0.25">
      <c r="A19" s="15">
        <f t="shared" si="2"/>
        <v>22</v>
      </c>
      <c r="B19" s="15">
        <f t="shared" ca="1" si="0"/>
        <v>67</v>
      </c>
      <c r="D19" s="15">
        <f t="shared" si="3"/>
        <v>22</v>
      </c>
      <c r="E19" s="15">
        <f t="shared" ca="1" si="1"/>
        <v>17</v>
      </c>
    </row>
    <row r="20" spans="1:5" x14ac:dyDescent="0.25">
      <c r="A20" s="15">
        <f t="shared" si="2"/>
        <v>24</v>
      </c>
      <c r="B20" s="15">
        <f t="shared" ca="1" si="0"/>
        <v>66</v>
      </c>
      <c r="D20" s="15">
        <f t="shared" si="3"/>
        <v>24</v>
      </c>
      <c r="E20" s="15">
        <f t="shared" ca="1" si="1"/>
        <v>18</v>
      </c>
    </row>
    <row r="21" spans="1:5" x14ac:dyDescent="0.25">
      <c r="A21" s="15">
        <f t="shared" si="2"/>
        <v>26</v>
      </c>
      <c r="B21" s="15">
        <f t="shared" ca="1" si="0"/>
        <v>26</v>
      </c>
      <c r="D21" s="15">
        <f t="shared" si="3"/>
        <v>26</v>
      </c>
      <c r="E21" s="15">
        <f t="shared" ca="1" si="1"/>
        <v>7</v>
      </c>
    </row>
    <row r="22" spans="1:5" x14ac:dyDescent="0.25">
      <c r="A22" s="15">
        <f t="shared" si="2"/>
        <v>28</v>
      </c>
      <c r="B22" s="15">
        <f t="shared" ca="1" si="0"/>
        <v>28</v>
      </c>
      <c r="D22" s="15">
        <f t="shared" si="3"/>
        <v>28</v>
      </c>
      <c r="E22" s="15">
        <f t="shared" ca="1" si="1"/>
        <v>6</v>
      </c>
    </row>
    <row r="23" spans="1:5" x14ac:dyDescent="0.25">
      <c r="A23" s="15">
        <f t="shared" si="2"/>
        <v>30</v>
      </c>
      <c r="B23" s="15">
        <f t="shared" ca="1" si="0"/>
        <v>15</v>
      </c>
      <c r="D23" s="15">
        <f t="shared" si="3"/>
        <v>30</v>
      </c>
      <c r="E23" s="15">
        <f t="shared" ca="1" si="1"/>
        <v>0</v>
      </c>
    </row>
    <row r="24" spans="1:5" x14ac:dyDescent="0.25">
      <c r="A24" s="15">
        <f t="shared" si="2"/>
        <v>32</v>
      </c>
      <c r="B24" s="15">
        <f t="shared" ca="1" si="0"/>
        <v>4</v>
      </c>
      <c r="D24" s="15">
        <f t="shared" si="3"/>
        <v>32</v>
      </c>
      <c r="E24" s="15">
        <f t="shared" ca="1" si="1"/>
        <v>0</v>
      </c>
    </row>
    <row r="25" spans="1:5" x14ac:dyDescent="0.25">
      <c r="A25" s="15">
        <f t="shared" si="2"/>
        <v>34</v>
      </c>
      <c r="B25" s="15">
        <f t="shared" ca="1" si="0"/>
        <v>1</v>
      </c>
      <c r="D25" s="15">
        <f t="shared" si="3"/>
        <v>34</v>
      </c>
      <c r="E25" s="15">
        <f t="shared" ca="1" si="1"/>
        <v>0</v>
      </c>
    </row>
    <row r="26" spans="1:5" x14ac:dyDescent="0.25">
      <c r="A26" s="15">
        <f t="shared" si="2"/>
        <v>36</v>
      </c>
      <c r="B26" s="15">
        <f t="shared" ca="1" si="0"/>
        <v>0</v>
      </c>
      <c r="D26" s="15">
        <f t="shared" si="3"/>
        <v>36</v>
      </c>
      <c r="E26" s="15">
        <f t="shared" ca="1" si="1"/>
        <v>0</v>
      </c>
    </row>
    <row r="27" spans="1:5" x14ac:dyDescent="0.25">
      <c r="A27" s="15">
        <f t="shared" si="2"/>
        <v>38</v>
      </c>
      <c r="B27" s="15">
        <f t="shared" ca="1" si="0"/>
        <v>0</v>
      </c>
      <c r="D27" s="15">
        <f t="shared" si="3"/>
        <v>38</v>
      </c>
      <c r="E27" s="15">
        <f t="shared" ca="1" si="1"/>
        <v>0</v>
      </c>
    </row>
    <row r="28" spans="1:5" x14ac:dyDescent="0.25">
      <c r="A28" s="15">
        <f t="shared" si="2"/>
        <v>40</v>
      </c>
      <c r="B28" s="15">
        <f t="shared" ca="1" si="0"/>
        <v>0</v>
      </c>
      <c r="D28" s="15">
        <f t="shared" si="3"/>
        <v>40</v>
      </c>
      <c r="E28" s="15">
        <f t="shared" ca="1" si="1"/>
        <v>0</v>
      </c>
    </row>
    <row r="29" spans="1:5" x14ac:dyDescent="0.25">
      <c r="A29" s="15" t="str">
        <f t="shared" si="2"/>
        <v/>
      </c>
      <c r="B29" s="15" t="str">
        <f t="shared" ref="B29:B92" si="4">IF(ISNUMBER(A29),COUNTIFS(AllD1,"&gt;="&amp;A29,AllD1,"&lt;"&amp;A30),"")</f>
        <v/>
      </c>
      <c r="D29" s="15" t="str">
        <f t="shared" si="3"/>
        <v/>
      </c>
      <c r="E29" s="15" t="str">
        <f t="shared" ref="E29:E92" si="5">IF(ISNUMBER(D29),COUNTIFS(AllD2,"&gt;="&amp;D29,AllD2,"&lt;"&amp;D30),"")</f>
        <v/>
      </c>
    </row>
    <row r="30" spans="1:5" x14ac:dyDescent="0.25">
      <c r="A30" s="15" t="str">
        <f t="shared" si="2"/>
        <v/>
      </c>
      <c r="B30" s="15" t="str">
        <f t="shared" si="4"/>
        <v/>
      </c>
      <c r="D30" s="15" t="str">
        <f t="shared" si="3"/>
        <v/>
      </c>
      <c r="E30" s="15" t="str">
        <f t="shared" si="5"/>
        <v/>
      </c>
    </row>
    <row r="31" spans="1:5" x14ac:dyDescent="0.25">
      <c r="A31" s="15" t="str">
        <f t="shared" si="2"/>
        <v/>
      </c>
      <c r="B31" s="15" t="str">
        <f t="shared" si="4"/>
        <v/>
      </c>
      <c r="D31" s="15" t="str">
        <f t="shared" si="3"/>
        <v/>
      </c>
      <c r="E31" s="15" t="str">
        <f t="shared" si="5"/>
        <v/>
      </c>
    </row>
    <row r="32" spans="1:5" x14ac:dyDescent="0.25">
      <c r="A32" s="15" t="str">
        <f t="shared" si="2"/>
        <v/>
      </c>
      <c r="B32" s="15" t="str">
        <f t="shared" si="4"/>
        <v/>
      </c>
      <c r="D32" s="15" t="str">
        <f t="shared" si="3"/>
        <v/>
      </c>
      <c r="E32" s="15" t="str">
        <f t="shared" si="5"/>
        <v/>
      </c>
    </row>
    <row r="33" spans="1:5" x14ac:dyDescent="0.25">
      <c r="A33" s="15" t="str">
        <f t="shared" si="2"/>
        <v/>
      </c>
      <c r="B33" s="15" t="str">
        <f t="shared" si="4"/>
        <v/>
      </c>
      <c r="D33" s="15" t="str">
        <f t="shared" si="3"/>
        <v/>
      </c>
      <c r="E33" s="15" t="str">
        <f t="shared" si="5"/>
        <v/>
      </c>
    </row>
    <row r="34" spans="1:5" x14ac:dyDescent="0.25">
      <c r="A34" s="15" t="str">
        <f t="shared" si="2"/>
        <v/>
      </c>
      <c r="B34" s="15" t="str">
        <f t="shared" si="4"/>
        <v/>
      </c>
      <c r="D34" s="15" t="str">
        <f t="shared" si="3"/>
        <v/>
      </c>
      <c r="E34" s="15" t="str">
        <f t="shared" si="5"/>
        <v/>
      </c>
    </row>
    <row r="35" spans="1:5" x14ac:dyDescent="0.25">
      <c r="A35" s="15" t="str">
        <f t="shared" si="2"/>
        <v/>
      </c>
      <c r="B35" s="15" t="str">
        <f t="shared" si="4"/>
        <v/>
      </c>
      <c r="D35" s="15" t="str">
        <f t="shared" si="3"/>
        <v/>
      </c>
      <c r="E35" s="15" t="str">
        <f t="shared" si="5"/>
        <v/>
      </c>
    </row>
    <row r="36" spans="1:5" x14ac:dyDescent="0.25">
      <c r="A36" s="15" t="str">
        <f t="shared" si="2"/>
        <v/>
      </c>
      <c r="B36" s="15" t="str">
        <f t="shared" si="4"/>
        <v/>
      </c>
      <c r="D36" s="15" t="str">
        <f t="shared" ref="D36:D67" si="6">IF(ISNUMBER(D35),IF(D35+Step2&lt;=EndV2,D35+Step2,""),"")</f>
        <v/>
      </c>
      <c r="E36" s="15" t="str">
        <f t="shared" si="5"/>
        <v/>
      </c>
    </row>
    <row r="37" spans="1:5" x14ac:dyDescent="0.25">
      <c r="A37" s="15" t="str">
        <f t="shared" si="2"/>
        <v/>
      </c>
      <c r="B37" s="15" t="str">
        <f t="shared" si="4"/>
        <v/>
      </c>
      <c r="D37" s="15" t="str">
        <f t="shared" si="6"/>
        <v/>
      </c>
      <c r="E37" s="15" t="str">
        <f t="shared" si="5"/>
        <v/>
      </c>
    </row>
    <row r="38" spans="1:5" x14ac:dyDescent="0.25">
      <c r="A38" s="15" t="str">
        <f t="shared" si="2"/>
        <v/>
      </c>
      <c r="B38" s="15" t="str">
        <f t="shared" si="4"/>
        <v/>
      </c>
      <c r="D38" s="15" t="str">
        <f t="shared" si="6"/>
        <v/>
      </c>
      <c r="E38" s="15" t="str">
        <f t="shared" si="5"/>
        <v/>
      </c>
    </row>
    <row r="39" spans="1:5" x14ac:dyDescent="0.25">
      <c r="A39" s="15" t="str">
        <f t="shared" si="2"/>
        <v/>
      </c>
      <c r="B39" s="15" t="str">
        <f t="shared" si="4"/>
        <v/>
      </c>
      <c r="D39" s="15" t="str">
        <f t="shared" si="6"/>
        <v/>
      </c>
      <c r="E39" s="15" t="str">
        <f t="shared" si="5"/>
        <v/>
      </c>
    </row>
    <row r="40" spans="1:5" x14ac:dyDescent="0.25">
      <c r="A40" s="15" t="str">
        <f t="shared" si="2"/>
        <v/>
      </c>
      <c r="B40" s="15" t="str">
        <f t="shared" si="4"/>
        <v/>
      </c>
      <c r="D40" s="15" t="str">
        <f t="shared" si="6"/>
        <v/>
      </c>
      <c r="E40" s="15" t="str">
        <f t="shared" si="5"/>
        <v/>
      </c>
    </row>
    <row r="41" spans="1:5" x14ac:dyDescent="0.25">
      <c r="A41" s="15" t="str">
        <f t="shared" si="2"/>
        <v/>
      </c>
      <c r="B41" s="15" t="str">
        <f t="shared" si="4"/>
        <v/>
      </c>
      <c r="D41" s="15" t="str">
        <f t="shared" si="6"/>
        <v/>
      </c>
      <c r="E41" s="15" t="str">
        <f t="shared" si="5"/>
        <v/>
      </c>
    </row>
    <row r="42" spans="1:5" x14ac:dyDescent="0.25">
      <c r="A42" s="15" t="str">
        <f t="shared" si="2"/>
        <v/>
      </c>
      <c r="B42" s="15" t="str">
        <f t="shared" si="4"/>
        <v/>
      </c>
      <c r="D42" s="15" t="str">
        <f t="shared" si="6"/>
        <v/>
      </c>
      <c r="E42" s="15" t="str">
        <f t="shared" si="5"/>
        <v/>
      </c>
    </row>
    <row r="43" spans="1:5" x14ac:dyDescent="0.25">
      <c r="A43" s="15" t="str">
        <f t="shared" si="2"/>
        <v/>
      </c>
      <c r="B43" s="15" t="str">
        <f t="shared" si="4"/>
        <v/>
      </c>
      <c r="D43" s="15" t="str">
        <f t="shared" si="6"/>
        <v/>
      </c>
      <c r="E43" s="15" t="str">
        <f t="shared" si="5"/>
        <v/>
      </c>
    </row>
    <row r="44" spans="1:5" x14ac:dyDescent="0.25">
      <c r="A44" s="15" t="str">
        <f t="shared" si="2"/>
        <v/>
      </c>
      <c r="B44" s="15" t="str">
        <f t="shared" si="4"/>
        <v/>
      </c>
      <c r="D44" s="15" t="str">
        <f t="shared" si="6"/>
        <v/>
      </c>
      <c r="E44" s="15" t="str">
        <f t="shared" si="5"/>
        <v/>
      </c>
    </row>
    <row r="45" spans="1:5" x14ac:dyDescent="0.25">
      <c r="A45" s="15" t="str">
        <f t="shared" si="2"/>
        <v/>
      </c>
      <c r="B45" s="15" t="str">
        <f t="shared" si="4"/>
        <v/>
      </c>
      <c r="D45" s="15" t="str">
        <f t="shared" si="6"/>
        <v/>
      </c>
      <c r="E45" s="15" t="str">
        <f t="shared" si="5"/>
        <v/>
      </c>
    </row>
    <row r="46" spans="1:5" x14ac:dyDescent="0.25">
      <c r="A46" s="15" t="str">
        <f t="shared" si="2"/>
        <v/>
      </c>
      <c r="B46" s="15" t="str">
        <f t="shared" si="4"/>
        <v/>
      </c>
      <c r="D46" s="15" t="str">
        <f t="shared" si="6"/>
        <v/>
      </c>
      <c r="E46" s="15" t="str">
        <f t="shared" si="5"/>
        <v/>
      </c>
    </row>
    <row r="47" spans="1:5" x14ac:dyDescent="0.25">
      <c r="A47" s="15" t="str">
        <f t="shared" si="2"/>
        <v/>
      </c>
      <c r="B47" s="15" t="str">
        <f t="shared" si="4"/>
        <v/>
      </c>
      <c r="D47" s="15" t="str">
        <f t="shared" si="6"/>
        <v/>
      </c>
      <c r="E47" s="15" t="str">
        <f t="shared" si="5"/>
        <v/>
      </c>
    </row>
    <row r="48" spans="1:5" x14ac:dyDescent="0.25">
      <c r="A48" s="15" t="str">
        <f t="shared" si="2"/>
        <v/>
      </c>
      <c r="B48" s="15" t="str">
        <f t="shared" si="4"/>
        <v/>
      </c>
      <c r="D48" s="15" t="str">
        <f t="shared" si="6"/>
        <v/>
      </c>
      <c r="E48" s="15" t="str">
        <f t="shared" si="5"/>
        <v/>
      </c>
    </row>
    <row r="49" spans="1:5" x14ac:dyDescent="0.25">
      <c r="A49" s="15" t="str">
        <f t="shared" si="2"/>
        <v/>
      </c>
      <c r="B49" s="15" t="str">
        <f t="shared" si="4"/>
        <v/>
      </c>
      <c r="D49" s="15" t="str">
        <f t="shared" si="6"/>
        <v/>
      </c>
      <c r="E49" s="15" t="str">
        <f t="shared" si="5"/>
        <v/>
      </c>
    </row>
    <row r="50" spans="1:5" x14ac:dyDescent="0.25">
      <c r="A50" s="15" t="str">
        <f t="shared" si="2"/>
        <v/>
      </c>
      <c r="B50" s="15" t="str">
        <f t="shared" si="4"/>
        <v/>
      </c>
      <c r="D50" s="15" t="str">
        <f t="shared" si="6"/>
        <v/>
      </c>
      <c r="E50" s="15" t="str">
        <f t="shared" si="5"/>
        <v/>
      </c>
    </row>
    <row r="51" spans="1:5" x14ac:dyDescent="0.25">
      <c r="A51" s="15" t="str">
        <f t="shared" si="2"/>
        <v/>
      </c>
      <c r="B51" s="15" t="str">
        <f t="shared" si="4"/>
        <v/>
      </c>
      <c r="D51" s="15" t="str">
        <f t="shared" si="6"/>
        <v/>
      </c>
      <c r="E51" s="15" t="str">
        <f t="shared" si="5"/>
        <v/>
      </c>
    </row>
    <row r="52" spans="1:5" x14ac:dyDescent="0.25">
      <c r="A52" s="15" t="str">
        <f t="shared" si="2"/>
        <v/>
      </c>
      <c r="B52" s="15" t="str">
        <f t="shared" si="4"/>
        <v/>
      </c>
      <c r="D52" s="15" t="str">
        <f t="shared" si="6"/>
        <v/>
      </c>
      <c r="E52" s="15" t="str">
        <f t="shared" si="5"/>
        <v/>
      </c>
    </row>
    <row r="53" spans="1:5" x14ac:dyDescent="0.25">
      <c r="A53" s="15" t="str">
        <f t="shared" si="2"/>
        <v/>
      </c>
      <c r="B53" s="15" t="str">
        <f t="shared" si="4"/>
        <v/>
      </c>
      <c r="D53" s="15" t="str">
        <f t="shared" si="6"/>
        <v/>
      </c>
      <c r="E53" s="15" t="str">
        <f t="shared" si="5"/>
        <v/>
      </c>
    </row>
    <row r="54" spans="1:5" x14ac:dyDescent="0.25">
      <c r="A54" s="15" t="str">
        <f t="shared" si="2"/>
        <v/>
      </c>
      <c r="B54" s="15" t="str">
        <f t="shared" si="4"/>
        <v/>
      </c>
      <c r="D54" s="15" t="str">
        <f t="shared" si="6"/>
        <v/>
      </c>
      <c r="E54" s="15" t="str">
        <f t="shared" si="5"/>
        <v/>
      </c>
    </row>
    <row r="55" spans="1:5" x14ac:dyDescent="0.25">
      <c r="A55" s="15" t="str">
        <f t="shared" si="2"/>
        <v/>
      </c>
      <c r="B55" s="15" t="str">
        <f t="shared" si="4"/>
        <v/>
      </c>
      <c r="D55" s="15" t="str">
        <f t="shared" si="6"/>
        <v/>
      </c>
      <c r="E55" s="15" t="str">
        <f t="shared" si="5"/>
        <v/>
      </c>
    </row>
    <row r="56" spans="1:5" x14ac:dyDescent="0.25">
      <c r="A56" s="15" t="str">
        <f t="shared" si="2"/>
        <v/>
      </c>
      <c r="B56" s="15" t="str">
        <f t="shared" si="4"/>
        <v/>
      </c>
      <c r="D56" s="15" t="str">
        <f t="shared" si="6"/>
        <v/>
      </c>
      <c r="E56" s="15" t="str">
        <f t="shared" si="5"/>
        <v/>
      </c>
    </row>
    <row r="57" spans="1:5" x14ac:dyDescent="0.25">
      <c r="A57" s="15" t="str">
        <f t="shared" si="2"/>
        <v/>
      </c>
      <c r="B57" s="15" t="str">
        <f t="shared" si="4"/>
        <v/>
      </c>
      <c r="D57" s="15" t="str">
        <f t="shared" si="6"/>
        <v/>
      </c>
      <c r="E57" s="15" t="str">
        <f t="shared" si="5"/>
        <v/>
      </c>
    </row>
    <row r="58" spans="1:5" x14ac:dyDescent="0.25">
      <c r="A58" s="15" t="str">
        <f t="shared" si="2"/>
        <v/>
      </c>
      <c r="B58" s="15" t="str">
        <f t="shared" si="4"/>
        <v/>
      </c>
      <c r="D58" s="15" t="str">
        <f t="shared" si="6"/>
        <v/>
      </c>
      <c r="E58" s="15" t="str">
        <f t="shared" si="5"/>
        <v/>
      </c>
    </row>
    <row r="59" spans="1:5" x14ac:dyDescent="0.25">
      <c r="A59" s="15" t="str">
        <f t="shared" si="2"/>
        <v/>
      </c>
      <c r="B59" s="15" t="str">
        <f t="shared" si="4"/>
        <v/>
      </c>
      <c r="D59" s="15" t="str">
        <f t="shared" si="6"/>
        <v/>
      </c>
      <c r="E59" s="15" t="str">
        <f t="shared" si="5"/>
        <v/>
      </c>
    </row>
    <row r="60" spans="1:5" x14ac:dyDescent="0.25">
      <c r="A60" s="15" t="str">
        <f t="shared" si="2"/>
        <v/>
      </c>
      <c r="B60" s="15" t="str">
        <f t="shared" si="4"/>
        <v/>
      </c>
      <c r="D60" s="15" t="str">
        <f t="shared" si="6"/>
        <v/>
      </c>
      <c r="E60" s="15" t="str">
        <f t="shared" si="5"/>
        <v/>
      </c>
    </row>
    <row r="61" spans="1:5" x14ac:dyDescent="0.25">
      <c r="A61" s="15" t="str">
        <f t="shared" si="2"/>
        <v/>
      </c>
      <c r="B61" s="15" t="str">
        <f t="shared" si="4"/>
        <v/>
      </c>
      <c r="D61" s="15" t="str">
        <f t="shared" si="6"/>
        <v/>
      </c>
      <c r="E61" s="15" t="str">
        <f t="shared" si="5"/>
        <v/>
      </c>
    </row>
    <row r="62" spans="1:5" x14ac:dyDescent="0.25">
      <c r="A62" s="15" t="str">
        <f t="shared" si="2"/>
        <v/>
      </c>
      <c r="B62" s="15" t="str">
        <f t="shared" si="4"/>
        <v/>
      </c>
      <c r="D62" s="15" t="str">
        <f t="shared" si="6"/>
        <v/>
      </c>
      <c r="E62" s="15" t="str">
        <f t="shared" si="5"/>
        <v/>
      </c>
    </row>
    <row r="63" spans="1:5" x14ac:dyDescent="0.25">
      <c r="A63" s="15" t="str">
        <f t="shared" si="2"/>
        <v/>
      </c>
      <c r="B63" s="15" t="str">
        <f t="shared" si="4"/>
        <v/>
      </c>
      <c r="D63" s="15" t="str">
        <f t="shared" si="6"/>
        <v/>
      </c>
      <c r="E63" s="15" t="str">
        <f t="shared" si="5"/>
        <v/>
      </c>
    </row>
    <row r="64" spans="1:5" x14ac:dyDescent="0.25">
      <c r="A64" s="15" t="str">
        <f t="shared" si="2"/>
        <v/>
      </c>
      <c r="B64" s="15" t="str">
        <f t="shared" si="4"/>
        <v/>
      </c>
      <c r="D64" s="15" t="str">
        <f t="shared" si="6"/>
        <v/>
      </c>
      <c r="E64" s="15" t="str">
        <f t="shared" si="5"/>
        <v/>
      </c>
    </row>
    <row r="65" spans="1:5" x14ac:dyDescent="0.25">
      <c r="A65" s="15" t="str">
        <f t="shared" si="2"/>
        <v/>
      </c>
      <c r="B65" s="15" t="str">
        <f t="shared" si="4"/>
        <v/>
      </c>
      <c r="D65" s="15" t="str">
        <f t="shared" si="6"/>
        <v/>
      </c>
      <c r="E65" s="15" t="str">
        <f t="shared" si="5"/>
        <v/>
      </c>
    </row>
    <row r="66" spans="1:5" x14ac:dyDescent="0.25">
      <c r="A66" s="15" t="str">
        <f t="shared" si="2"/>
        <v/>
      </c>
      <c r="B66" s="15" t="str">
        <f t="shared" si="4"/>
        <v/>
      </c>
      <c r="D66" s="15" t="str">
        <f t="shared" si="6"/>
        <v/>
      </c>
      <c r="E66" s="15" t="str">
        <f t="shared" si="5"/>
        <v/>
      </c>
    </row>
    <row r="67" spans="1:5" x14ac:dyDescent="0.25">
      <c r="A67" s="15" t="str">
        <f t="shared" si="2"/>
        <v/>
      </c>
      <c r="B67" s="15" t="str">
        <f t="shared" si="4"/>
        <v/>
      </c>
      <c r="D67" s="15" t="str">
        <f t="shared" si="6"/>
        <v/>
      </c>
      <c r="E67" s="15" t="str">
        <f t="shared" si="5"/>
        <v/>
      </c>
    </row>
    <row r="68" spans="1:5" x14ac:dyDescent="0.25">
      <c r="A68" s="15" t="str">
        <f t="shared" ref="A68:A104" si="7">IF(ISNUMBER(A67),IF(A67+Step1&lt;=EndV1,A67+Step1,""),"")</f>
        <v/>
      </c>
      <c r="B68" s="15" t="str">
        <f t="shared" si="4"/>
        <v/>
      </c>
      <c r="D68" s="15" t="str">
        <f t="shared" ref="D68:D104" si="8">IF(ISNUMBER(D67),IF(D67+Step2&lt;=EndV2,D67+Step2,""),"")</f>
        <v/>
      </c>
      <c r="E68" s="15" t="str">
        <f t="shared" si="5"/>
        <v/>
      </c>
    </row>
    <row r="69" spans="1:5" x14ac:dyDescent="0.25">
      <c r="A69" s="15" t="str">
        <f t="shared" si="7"/>
        <v/>
      </c>
      <c r="B69" s="15" t="str">
        <f t="shared" si="4"/>
        <v/>
      </c>
      <c r="D69" s="15" t="str">
        <f t="shared" si="8"/>
        <v/>
      </c>
      <c r="E69" s="15" t="str">
        <f t="shared" si="5"/>
        <v/>
      </c>
    </row>
    <row r="70" spans="1:5" x14ac:dyDescent="0.25">
      <c r="A70" s="15" t="str">
        <f t="shared" si="7"/>
        <v/>
      </c>
      <c r="B70" s="15" t="str">
        <f t="shared" si="4"/>
        <v/>
      </c>
      <c r="D70" s="15" t="str">
        <f t="shared" si="8"/>
        <v/>
      </c>
      <c r="E70" s="15" t="str">
        <f t="shared" si="5"/>
        <v/>
      </c>
    </row>
    <row r="71" spans="1:5" x14ac:dyDescent="0.25">
      <c r="A71" s="15" t="str">
        <f t="shared" si="7"/>
        <v/>
      </c>
      <c r="B71" s="15" t="str">
        <f t="shared" si="4"/>
        <v/>
      </c>
      <c r="D71" s="15" t="str">
        <f t="shared" si="8"/>
        <v/>
      </c>
      <c r="E71" s="15" t="str">
        <f t="shared" si="5"/>
        <v/>
      </c>
    </row>
    <row r="72" spans="1:5" x14ac:dyDescent="0.25">
      <c r="A72" s="15" t="str">
        <f t="shared" si="7"/>
        <v/>
      </c>
      <c r="B72" s="15" t="str">
        <f t="shared" si="4"/>
        <v/>
      </c>
      <c r="D72" s="15" t="str">
        <f t="shared" si="8"/>
        <v/>
      </c>
      <c r="E72" s="15" t="str">
        <f t="shared" si="5"/>
        <v/>
      </c>
    </row>
    <row r="73" spans="1:5" x14ac:dyDescent="0.25">
      <c r="A73" s="15" t="str">
        <f t="shared" si="7"/>
        <v/>
      </c>
      <c r="B73" s="15" t="str">
        <f t="shared" si="4"/>
        <v/>
      </c>
      <c r="D73" s="15" t="str">
        <f t="shared" si="8"/>
        <v/>
      </c>
      <c r="E73" s="15" t="str">
        <f t="shared" si="5"/>
        <v/>
      </c>
    </row>
    <row r="74" spans="1:5" x14ac:dyDescent="0.25">
      <c r="A74" s="15" t="str">
        <f t="shared" si="7"/>
        <v/>
      </c>
      <c r="B74" s="15" t="str">
        <f t="shared" si="4"/>
        <v/>
      </c>
      <c r="D74" s="15" t="str">
        <f t="shared" si="8"/>
        <v/>
      </c>
      <c r="E74" s="15" t="str">
        <f t="shared" si="5"/>
        <v/>
      </c>
    </row>
    <row r="75" spans="1:5" x14ac:dyDescent="0.25">
      <c r="A75" s="15" t="str">
        <f t="shared" si="7"/>
        <v/>
      </c>
      <c r="B75" s="15" t="str">
        <f t="shared" si="4"/>
        <v/>
      </c>
      <c r="D75" s="15" t="str">
        <f t="shared" si="8"/>
        <v/>
      </c>
      <c r="E75" s="15" t="str">
        <f t="shared" si="5"/>
        <v/>
      </c>
    </row>
    <row r="76" spans="1:5" x14ac:dyDescent="0.25">
      <c r="A76" s="15" t="str">
        <f t="shared" si="7"/>
        <v/>
      </c>
      <c r="B76" s="15" t="str">
        <f t="shared" si="4"/>
        <v/>
      </c>
      <c r="D76" s="15" t="str">
        <f t="shared" si="8"/>
        <v/>
      </c>
      <c r="E76" s="15" t="str">
        <f t="shared" si="5"/>
        <v/>
      </c>
    </row>
    <row r="77" spans="1:5" x14ac:dyDescent="0.25">
      <c r="A77" s="15" t="str">
        <f t="shared" si="7"/>
        <v/>
      </c>
      <c r="B77" s="15" t="str">
        <f t="shared" si="4"/>
        <v/>
      </c>
      <c r="D77" s="15" t="str">
        <f t="shared" si="8"/>
        <v/>
      </c>
      <c r="E77" s="15" t="str">
        <f t="shared" si="5"/>
        <v/>
      </c>
    </row>
    <row r="78" spans="1:5" x14ac:dyDescent="0.25">
      <c r="A78" s="15" t="str">
        <f t="shared" si="7"/>
        <v/>
      </c>
      <c r="B78" s="15" t="str">
        <f t="shared" si="4"/>
        <v/>
      </c>
      <c r="D78" s="15" t="str">
        <f t="shared" si="8"/>
        <v/>
      </c>
      <c r="E78" s="15" t="str">
        <f t="shared" si="5"/>
        <v/>
      </c>
    </row>
    <row r="79" spans="1:5" x14ac:dyDescent="0.25">
      <c r="A79" s="15" t="str">
        <f t="shared" si="7"/>
        <v/>
      </c>
      <c r="B79" s="15" t="str">
        <f t="shared" si="4"/>
        <v/>
      </c>
      <c r="D79" s="15" t="str">
        <f t="shared" si="8"/>
        <v/>
      </c>
      <c r="E79" s="15" t="str">
        <f t="shared" si="5"/>
        <v/>
      </c>
    </row>
    <row r="80" spans="1:5" x14ac:dyDescent="0.25">
      <c r="A80" s="15" t="str">
        <f t="shared" si="7"/>
        <v/>
      </c>
      <c r="B80" s="15" t="str">
        <f t="shared" si="4"/>
        <v/>
      </c>
      <c r="D80" s="15" t="str">
        <f t="shared" si="8"/>
        <v/>
      </c>
      <c r="E80" s="15" t="str">
        <f t="shared" si="5"/>
        <v/>
      </c>
    </row>
    <row r="81" spans="1:5" x14ac:dyDescent="0.25">
      <c r="A81" s="15" t="str">
        <f t="shared" si="7"/>
        <v/>
      </c>
      <c r="B81" s="15" t="str">
        <f t="shared" si="4"/>
        <v/>
      </c>
      <c r="D81" s="15" t="str">
        <f t="shared" si="8"/>
        <v/>
      </c>
      <c r="E81" s="15" t="str">
        <f t="shared" si="5"/>
        <v/>
      </c>
    </row>
    <row r="82" spans="1:5" x14ac:dyDescent="0.25">
      <c r="A82" s="15" t="str">
        <f t="shared" si="7"/>
        <v/>
      </c>
      <c r="B82" s="15" t="str">
        <f t="shared" si="4"/>
        <v/>
      </c>
      <c r="D82" s="15" t="str">
        <f t="shared" si="8"/>
        <v/>
      </c>
      <c r="E82" s="15" t="str">
        <f t="shared" si="5"/>
        <v/>
      </c>
    </row>
    <row r="83" spans="1:5" x14ac:dyDescent="0.25">
      <c r="A83" s="15" t="str">
        <f t="shared" si="7"/>
        <v/>
      </c>
      <c r="B83" s="15" t="str">
        <f t="shared" si="4"/>
        <v/>
      </c>
      <c r="D83" s="15" t="str">
        <f t="shared" si="8"/>
        <v/>
      </c>
      <c r="E83" s="15" t="str">
        <f t="shared" si="5"/>
        <v/>
      </c>
    </row>
    <row r="84" spans="1:5" x14ac:dyDescent="0.25">
      <c r="A84" s="15" t="str">
        <f t="shared" si="7"/>
        <v/>
      </c>
      <c r="B84" s="15" t="str">
        <f t="shared" si="4"/>
        <v/>
      </c>
      <c r="D84" s="15" t="str">
        <f t="shared" si="8"/>
        <v/>
      </c>
      <c r="E84" s="15" t="str">
        <f t="shared" si="5"/>
        <v/>
      </c>
    </row>
    <row r="85" spans="1:5" x14ac:dyDescent="0.25">
      <c r="A85" s="15" t="str">
        <f t="shared" si="7"/>
        <v/>
      </c>
      <c r="B85" s="15" t="str">
        <f t="shared" si="4"/>
        <v/>
      </c>
      <c r="D85" s="15" t="str">
        <f t="shared" si="8"/>
        <v/>
      </c>
      <c r="E85" s="15" t="str">
        <f t="shared" si="5"/>
        <v/>
      </c>
    </row>
    <row r="86" spans="1:5" x14ac:dyDescent="0.25">
      <c r="A86" s="15" t="str">
        <f t="shared" si="7"/>
        <v/>
      </c>
      <c r="B86" s="15" t="str">
        <f t="shared" si="4"/>
        <v/>
      </c>
      <c r="D86" s="15" t="str">
        <f t="shared" si="8"/>
        <v/>
      </c>
      <c r="E86" s="15" t="str">
        <f t="shared" si="5"/>
        <v/>
      </c>
    </row>
    <row r="87" spans="1:5" x14ac:dyDescent="0.25">
      <c r="A87" s="15" t="str">
        <f t="shared" si="7"/>
        <v/>
      </c>
      <c r="B87" s="15" t="str">
        <f t="shared" si="4"/>
        <v/>
      </c>
      <c r="D87" s="15" t="str">
        <f t="shared" si="8"/>
        <v/>
      </c>
      <c r="E87" s="15" t="str">
        <f t="shared" si="5"/>
        <v/>
      </c>
    </row>
    <row r="88" spans="1:5" x14ac:dyDescent="0.25">
      <c r="A88" s="15" t="str">
        <f t="shared" si="7"/>
        <v/>
      </c>
      <c r="B88" s="15" t="str">
        <f t="shared" si="4"/>
        <v/>
      </c>
      <c r="D88" s="15" t="str">
        <f t="shared" si="8"/>
        <v/>
      </c>
      <c r="E88" s="15" t="str">
        <f t="shared" si="5"/>
        <v/>
      </c>
    </row>
    <row r="89" spans="1:5" x14ac:dyDescent="0.25">
      <c r="A89" s="15" t="str">
        <f t="shared" si="7"/>
        <v/>
      </c>
      <c r="B89" s="15" t="str">
        <f t="shared" si="4"/>
        <v/>
      </c>
      <c r="D89" s="15" t="str">
        <f t="shared" si="8"/>
        <v/>
      </c>
      <c r="E89" s="15" t="str">
        <f t="shared" si="5"/>
        <v/>
      </c>
    </row>
    <row r="90" spans="1:5" x14ac:dyDescent="0.25">
      <c r="A90" s="15" t="str">
        <f t="shared" si="7"/>
        <v/>
      </c>
      <c r="B90" s="15" t="str">
        <f t="shared" si="4"/>
        <v/>
      </c>
      <c r="D90" s="15" t="str">
        <f t="shared" si="8"/>
        <v/>
      </c>
      <c r="E90" s="15" t="str">
        <f t="shared" si="5"/>
        <v/>
      </c>
    </row>
    <row r="91" spans="1:5" x14ac:dyDescent="0.25">
      <c r="A91" s="15" t="str">
        <f t="shared" si="7"/>
        <v/>
      </c>
      <c r="B91" s="15" t="str">
        <f t="shared" si="4"/>
        <v/>
      </c>
      <c r="D91" s="15" t="str">
        <f t="shared" si="8"/>
        <v/>
      </c>
      <c r="E91" s="15" t="str">
        <f t="shared" si="5"/>
        <v/>
      </c>
    </row>
    <row r="92" spans="1:5" x14ac:dyDescent="0.25">
      <c r="A92" s="15" t="str">
        <f t="shared" si="7"/>
        <v/>
      </c>
      <c r="B92" s="15" t="str">
        <f t="shared" si="4"/>
        <v/>
      </c>
      <c r="D92" s="15" t="str">
        <f t="shared" si="8"/>
        <v/>
      </c>
      <c r="E92" s="15" t="str">
        <f t="shared" si="5"/>
        <v/>
      </c>
    </row>
    <row r="93" spans="1:5" x14ac:dyDescent="0.25">
      <c r="A93" s="15" t="str">
        <f t="shared" si="7"/>
        <v/>
      </c>
      <c r="B93" s="15" t="str">
        <f t="shared" ref="B93:B104" si="9">IF(ISNUMBER(A93),COUNTIFS(AllD1,"&gt;="&amp;A93,AllD1,"&lt;"&amp;A94),"")</f>
        <v/>
      </c>
      <c r="D93" s="15" t="str">
        <f t="shared" si="8"/>
        <v/>
      </c>
      <c r="E93" s="15" t="str">
        <f t="shared" ref="E93:E104" si="10">IF(ISNUMBER(D93),COUNTIFS(AllD2,"&gt;="&amp;D93,AllD2,"&lt;"&amp;D94),"")</f>
        <v/>
      </c>
    </row>
    <row r="94" spans="1:5" x14ac:dyDescent="0.25">
      <c r="A94" s="15" t="str">
        <f t="shared" si="7"/>
        <v/>
      </c>
      <c r="B94" s="15" t="str">
        <f t="shared" si="9"/>
        <v/>
      </c>
      <c r="D94" s="15" t="str">
        <f t="shared" si="8"/>
        <v/>
      </c>
      <c r="E94" s="15" t="str">
        <f t="shared" si="10"/>
        <v/>
      </c>
    </row>
    <row r="95" spans="1:5" x14ac:dyDescent="0.25">
      <c r="A95" s="15" t="str">
        <f t="shared" si="7"/>
        <v/>
      </c>
      <c r="B95" s="15" t="str">
        <f t="shared" si="9"/>
        <v/>
      </c>
      <c r="D95" s="15" t="str">
        <f t="shared" si="8"/>
        <v/>
      </c>
      <c r="E95" s="15" t="str">
        <f t="shared" si="10"/>
        <v/>
      </c>
    </row>
    <row r="96" spans="1:5" x14ac:dyDescent="0.25">
      <c r="A96" s="15" t="str">
        <f t="shared" si="7"/>
        <v/>
      </c>
      <c r="B96" s="15" t="str">
        <f t="shared" si="9"/>
        <v/>
      </c>
      <c r="D96" s="15" t="str">
        <f t="shared" si="8"/>
        <v/>
      </c>
      <c r="E96" s="15" t="str">
        <f t="shared" si="10"/>
        <v/>
      </c>
    </row>
    <row r="97" spans="1:5" x14ac:dyDescent="0.25">
      <c r="A97" s="15" t="str">
        <f t="shared" si="7"/>
        <v/>
      </c>
      <c r="B97" s="15" t="str">
        <f t="shared" si="9"/>
        <v/>
      </c>
      <c r="D97" s="15" t="str">
        <f t="shared" si="8"/>
        <v/>
      </c>
      <c r="E97" s="15" t="str">
        <f t="shared" si="10"/>
        <v/>
      </c>
    </row>
    <row r="98" spans="1:5" x14ac:dyDescent="0.25">
      <c r="A98" s="15" t="str">
        <f t="shared" si="7"/>
        <v/>
      </c>
      <c r="B98" s="15" t="str">
        <f t="shared" si="9"/>
        <v/>
      </c>
      <c r="D98" s="15" t="str">
        <f t="shared" si="8"/>
        <v/>
      </c>
      <c r="E98" s="15" t="str">
        <f t="shared" si="10"/>
        <v/>
      </c>
    </row>
    <row r="99" spans="1:5" x14ac:dyDescent="0.25">
      <c r="A99" s="15" t="str">
        <f t="shared" si="7"/>
        <v/>
      </c>
      <c r="B99" s="15" t="str">
        <f t="shared" si="9"/>
        <v/>
      </c>
      <c r="D99" s="15" t="str">
        <f t="shared" si="8"/>
        <v/>
      </c>
      <c r="E99" s="15" t="str">
        <f t="shared" si="10"/>
        <v/>
      </c>
    </row>
    <row r="100" spans="1:5" x14ac:dyDescent="0.25">
      <c r="A100" s="15" t="str">
        <f t="shared" si="7"/>
        <v/>
      </c>
      <c r="B100" s="15" t="str">
        <f t="shared" si="9"/>
        <v/>
      </c>
      <c r="D100" s="15" t="str">
        <f t="shared" si="8"/>
        <v/>
      </c>
      <c r="E100" s="15" t="str">
        <f t="shared" si="10"/>
        <v/>
      </c>
    </row>
    <row r="101" spans="1:5" x14ac:dyDescent="0.25">
      <c r="A101" s="15" t="str">
        <f t="shared" si="7"/>
        <v/>
      </c>
      <c r="B101" s="15" t="str">
        <f t="shared" si="9"/>
        <v/>
      </c>
      <c r="D101" s="15" t="str">
        <f t="shared" si="8"/>
        <v/>
      </c>
      <c r="E101" s="15" t="str">
        <f t="shared" si="10"/>
        <v/>
      </c>
    </row>
    <row r="102" spans="1:5" x14ac:dyDescent="0.25">
      <c r="A102" s="15" t="str">
        <f t="shared" si="7"/>
        <v/>
      </c>
      <c r="B102" s="15" t="str">
        <f t="shared" si="9"/>
        <v/>
      </c>
      <c r="D102" s="15" t="str">
        <f t="shared" si="8"/>
        <v/>
      </c>
      <c r="E102" s="15" t="str">
        <f t="shared" si="10"/>
        <v/>
      </c>
    </row>
    <row r="103" spans="1:5" x14ac:dyDescent="0.25">
      <c r="A103" s="15" t="str">
        <f t="shared" si="7"/>
        <v/>
      </c>
      <c r="B103" s="15" t="str">
        <f t="shared" si="9"/>
        <v/>
      </c>
      <c r="D103" s="15" t="str">
        <f t="shared" si="8"/>
        <v/>
      </c>
      <c r="E103" s="15" t="str">
        <f t="shared" si="10"/>
        <v/>
      </c>
    </row>
    <row r="104" spans="1:5" x14ac:dyDescent="0.25">
      <c r="A104" s="15" t="str">
        <f t="shared" si="7"/>
        <v/>
      </c>
      <c r="B104" s="15" t="str">
        <f t="shared" si="9"/>
        <v/>
      </c>
      <c r="D104" s="15" t="str">
        <f t="shared" si="8"/>
        <v/>
      </c>
      <c r="E104" s="15" t="str">
        <f t="shared" si="10"/>
        <v/>
      </c>
    </row>
  </sheetData>
  <sheetProtection algorithmName="SHA-512" hashValue="YqVxZZIXsIgkdqLG1+iQQ+yPdlOSxB+eSRKOOeYvnvt+p3FAWDfv41kSKm73umKvcz+hvHT56/Ju1sgZpH9hQA==" saltValue="V2+9ekLTYW7DIVp0OpmVpA==" spinCount="100000" sheet="1" objects="1" scenarios="1"/>
  <sortState ref="A12:A62">
    <sortCondition ref="A4"/>
  </sortState>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5</vt:i4>
      </vt:variant>
      <vt:variant>
        <vt:lpstr>Diagramme</vt:lpstr>
      </vt:variant>
      <vt:variant>
        <vt:i4>7</vt:i4>
      </vt:variant>
      <vt:variant>
        <vt:lpstr>Benannte Bereiche</vt:lpstr>
      </vt:variant>
      <vt:variant>
        <vt:i4>4</vt:i4>
      </vt:variant>
    </vt:vector>
  </HeadingPairs>
  <TitlesOfParts>
    <vt:vector size="16" baseType="lpstr">
      <vt:lpstr>Main</vt:lpstr>
      <vt:lpstr>DS1</vt:lpstr>
      <vt:lpstr>DS2</vt:lpstr>
      <vt:lpstr>Stat</vt:lpstr>
      <vt:lpstr>Hist</vt:lpstr>
      <vt:lpstr>CompareDay</vt:lpstr>
      <vt:lpstr>CompareMon</vt:lpstr>
      <vt:lpstr>RelateDay</vt:lpstr>
      <vt:lpstr>RelateMon</vt:lpstr>
      <vt:lpstr>Histogram1</vt:lpstr>
      <vt:lpstr>Histogram2</vt:lpstr>
      <vt:lpstr>Histo-Comp</vt:lpstr>
      <vt:lpstr>EndV1</vt:lpstr>
      <vt:lpstr>EndV2</vt:lpstr>
      <vt:lpstr>Step1</vt:lpstr>
      <vt:lpstr>Step2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Schneider</dc:creator>
  <cp:lastModifiedBy>Schneider</cp:lastModifiedBy>
  <dcterms:created xsi:type="dcterms:W3CDTF">2016-09-13T13:03:31Z</dcterms:created>
  <dcterms:modified xsi:type="dcterms:W3CDTF">2016-09-21T16:09:16Z</dcterms:modified>
</cp:coreProperties>
</file>