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040" yWindow="960" windowWidth="25040" windowHeight="17300" tabRatio="500"/>
  </bookViews>
  <sheets>
    <sheet name="Location 1" sheetId="1" r:id="rId1"/>
    <sheet name="Location 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" l="1"/>
  <c r="G40" i="2"/>
  <c r="G31" i="2"/>
  <c r="G28" i="2"/>
  <c r="G29" i="2"/>
  <c r="G30" i="2"/>
  <c r="G32" i="2"/>
  <c r="G33" i="2"/>
  <c r="G25" i="2"/>
  <c r="G26" i="2"/>
  <c r="G27" i="2"/>
  <c r="G34" i="2"/>
  <c r="G35" i="2"/>
  <c r="G36" i="2"/>
  <c r="G39" i="2"/>
  <c r="G41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39" i="1"/>
  <c r="G41" i="1"/>
  <c r="G26" i="1"/>
  <c r="G27" i="1"/>
  <c r="G28" i="1"/>
  <c r="G29" i="1"/>
  <c r="G30" i="1"/>
  <c r="G31" i="1"/>
  <c r="G32" i="1"/>
  <c r="G33" i="1"/>
  <c r="G34" i="1"/>
  <c r="G35" i="1"/>
  <c r="G36" i="1"/>
  <c r="G25" i="1"/>
  <c r="G20" i="1"/>
  <c r="G9" i="1"/>
  <c r="G10" i="1"/>
  <c r="G11" i="1"/>
  <c r="G12" i="1"/>
  <c r="G13" i="1"/>
  <c r="G14" i="1"/>
  <c r="G15" i="1"/>
  <c r="G16" i="1"/>
  <c r="G17" i="1"/>
  <c r="G18" i="1"/>
  <c r="G19" i="1"/>
  <c r="G8" i="1"/>
</calcChain>
</file>

<file path=xl/sharedStrings.xml><?xml version="1.0" encoding="utf-8"?>
<sst xmlns="http://schemas.openxmlformats.org/spreadsheetml/2006/main" count="136" uniqueCount="48">
  <si>
    <t>LOCATION 1</t>
  </si>
  <si>
    <t>GLOBE SCHOOL</t>
  </si>
  <si>
    <t xml:space="preserve">Tehnicka skola Daruvar </t>
  </si>
  <si>
    <t>ELEVATION</t>
  </si>
  <si>
    <t>145.3 meters above sea level</t>
  </si>
  <si>
    <t>LATITUDE</t>
  </si>
  <si>
    <t>45.5972º N</t>
  </si>
  <si>
    <t>LONGITUDE</t>
  </si>
  <si>
    <t>17.2216º E</t>
  </si>
  <si>
    <t>AVERAGE MONTHLY TEMPERATURE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</si>
  <si>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</si>
  <si>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</si>
  <si>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</si>
  <si>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</si>
  <si>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</si>
  <si>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</si>
  <si>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</si>
  <si>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</si>
  <si>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</si>
  <si>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</si>
  <si>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</si>
  <si>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</si>
  <si>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MILLIMETERS OF PRECIPITATION PER MONTH</t>
  </si>
  <si>
    <t>NUMBER OF DAYS PER MONTH WHEN PRECIPITATION WAS MEASURED</t>
  </si>
  <si>
    <t>LOCATION 2</t>
  </si>
  <si>
    <t xml:space="preserve">OS Murterski Skoji </t>
  </si>
  <si>
    <t xml:space="preserve">16.6 meters above sea level </t>
  </si>
  <si>
    <t>43.8098º N</t>
  </si>
  <si>
    <t>15.5907º E</t>
  </si>
  <si>
    <t>no data</t>
  </si>
  <si>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</si>
  <si>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</si>
  <si>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</si>
  <si>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</si>
  <si>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</si>
  <si>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</si>
  <si>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</si>
  <si>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</si>
  <si>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</si>
  <si>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</si>
  <si>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</si>
  <si>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</si>
  <si>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NUMBER OF DAYS PER MONTH WHEN TEMPERATURE WAS MEASURED</t>
  </si>
  <si>
    <t>average</t>
  </si>
  <si>
    <t>total average precip</t>
  </si>
  <si>
    <t>percentage of rain April-Sept</t>
  </si>
  <si>
    <t>AVERAGE annual temp</t>
  </si>
  <si>
    <t>total precip April-Sept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</si>
</sst>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6" fillId="0" borderId="0" xfId="0" applyFont="1"/>
    <xf numFmtId="164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B2" sqref="B2"/>
    </sheetView>
  </sheetViews>
  <sheetFormatPr baseColWidth="10" defaultRowHeight="15" x14ac:dyDescent="0"/>
  <cols>
    <col min="1" max="1" width="17.1640625" customWidth="1"/>
    <col min="7" max="7" width="9" customWidth="1"/>
  </cols>
  <sheetData>
    <row r="1" spans="1:14">
      <c r="A1" s="1" t="s">
        <v>0</v>
      </c>
      <c r="C1" s="2"/>
      <c r="D1" s="1"/>
      <c r="E1" s="1"/>
      <c r="F1" s="1"/>
      <c r="G1" s="1"/>
    </row>
    <row r="2" spans="1:14">
      <c r="A2" s="3" t="s">
        <v>1</v>
      </c>
      <c r="B2" s="4" t="s">
        <v>2</v>
      </c>
      <c r="C2" s="1"/>
      <c r="D2" s="1"/>
      <c r="E2" s="1"/>
      <c r="F2" s="1"/>
      <c r="G2" s="1"/>
    </row>
    <row r="3" spans="1:14">
      <c r="A3" s="5" t="s">
        <v>3</v>
      </c>
      <c r="B3" t="s">
        <v>4</v>
      </c>
      <c r="C3" s="2"/>
      <c r="D3" s="1"/>
      <c r="E3" s="1"/>
      <c r="F3" s="1"/>
      <c r="G3" s="1"/>
    </row>
    <row r="4" spans="1:14">
      <c r="A4" s="5" t="s">
        <v>5</v>
      </c>
      <c r="B4" t="s">
        <v>6</v>
      </c>
      <c r="C4" s="2"/>
      <c r="D4" s="1"/>
      <c r="E4" s="1"/>
      <c r="F4" s="1"/>
      <c r="G4" s="1"/>
    </row>
    <row r="5" spans="1:14">
      <c r="A5" s="5" t="s">
        <v>7</v>
      </c>
      <c r="B5" s="6" t="s">
        <v>8</v>
      </c>
      <c r="C5" s="2"/>
      <c r="D5" s="1"/>
      <c r="E5" s="1"/>
      <c r="F5" s="1"/>
      <c r="G5" s="1"/>
    </row>
    <row r="6" spans="1:14" ht="33" customHeight="1">
      <c r="A6" s="1" t="s">
        <v>9</v>
      </c>
      <c r="B6" s="1"/>
      <c r="C6" s="1"/>
      <c r="D6" s="1"/>
      <c r="E6" s="1"/>
      <c r="F6" s="1"/>
      <c r="G6" s="1"/>
      <c r="I6" s="1" t="s">
        <v>42</v>
      </c>
    </row>
    <row r="7" spans="1:14">
      <c r="B7" s="1">
        <v>2002</v>
      </c>
      <c r="C7" s="1">
        <v>2003</v>
      </c>
      <c r="D7" s="1">
        <v>2004</v>
      </c>
      <c r="E7" s="1">
        <v>2005</v>
      </c>
      <c r="F7" s="1">
        <v>2006</v>
      </c>
      <c r="G7" s="10" t="s">
        <v>43</v>
      </c>
      <c r="J7" s="1">
        <v>2002</v>
      </c>
      <c r="K7" s="1">
        <v>2003</v>
      </c>
      <c r="L7" s="1">
        <v>2004</v>
      </c>
      <c r="M7" s="1">
        <v>2005</v>
      </c>
      <c r="N7" s="1">
        <v>2006</v>
      </c>
    </row>
    <row r="8" spans="1:14">
      <c r="A8" s="3" t="s">
        <v>10</v>
      </c>
      <c r="B8" s="7">
        <v>0.87096774193548387</v>
      </c>
      <c r="C8" s="7">
        <v>-0.74193548387096775</v>
      </c>
      <c r="D8" s="7">
        <v>-0.65000000000000013</v>
      </c>
      <c r="E8" s="7">
        <v>0.18387096774193551</v>
      </c>
      <c r="F8" s="7">
        <v>-1.6209677419354838</v>
      </c>
      <c r="G8" s="11">
        <f>AVERAGE(B8:F8)</f>
        <v>-0.39161290322580644</v>
      </c>
      <c r="I8" s="3" t="s">
        <v>10</v>
      </c>
      <c r="J8">
        <v>31</v>
      </c>
      <c r="K8">
        <v>31</v>
      </c>
      <c r="L8">
        <v>31</v>
      </c>
      <c r="M8">
        <v>31</v>
      </c>
      <c r="N8">
        <v>31</v>
      </c>
    </row>
    <row r="9" spans="1:14">
      <c r="A9" s="3" t="s">
        <v>11</v>
      </c>
      <c r="B9" s="7">
        <v>7.0178571428571432</v>
      </c>
      <c r="C9" s="7">
        <v>-1.7142857142857142</v>
      </c>
      <c r="D9" s="7">
        <v>2.5672413793103446</v>
      </c>
      <c r="E9" s="7">
        <v>-1.8928571428571428</v>
      </c>
      <c r="F9" s="7">
        <v>1.4500000000000006</v>
      </c>
      <c r="G9" s="11">
        <f t="shared" ref="G9:G19" si="0">AVERAGE(B9:F9)</f>
        <v>1.4855911330049263</v>
      </c>
      <c r="I9" s="3" t="s">
        <v>11</v>
      </c>
      <c r="J9">
        <v>28</v>
      </c>
      <c r="K9">
        <v>28</v>
      </c>
      <c r="L9">
        <v>29</v>
      </c>
      <c r="M9">
        <v>28</v>
      </c>
      <c r="N9">
        <v>28</v>
      </c>
    </row>
    <row r="10" spans="1:14">
      <c r="A10" s="3" t="s">
        <v>12</v>
      </c>
      <c r="B10" s="7">
        <v>8.758064516129032</v>
      </c>
      <c r="C10" s="7">
        <v>7.0661290322580648</v>
      </c>
      <c r="D10" s="7">
        <v>5.7048387096774196</v>
      </c>
      <c r="E10" s="7">
        <v>4.6112903225806461</v>
      </c>
      <c r="F10" s="7">
        <v>5.2661290322580632</v>
      </c>
      <c r="G10" s="11">
        <f t="shared" si="0"/>
        <v>6.281290322580646</v>
      </c>
      <c r="I10" s="3" t="s">
        <v>12</v>
      </c>
      <c r="J10">
        <v>31</v>
      </c>
      <c r="K10">
        <v>31</v>
      </c>
      <c r="L10">
        <v>31</v>
      </c>
      <c r="M10">
        <v>31</v>
      </c>
      <c r="N10">
        <v>31</v>
      </c>
    </row>
    <row r="11" spans="1:14">
      <c r="A11" s="3" t="s">
        <v>13</v>
      </c>
      <c r="B11" s="7">
        <v>11.033333333333333</v>
      </c>
      <c r="C11" s="7">
        <v>10.449999999999998</v>
      </c>
      <c r="D11" s="7">
        <v>11.830000000000004</v>
      </c>
      <c r="E11" s="7">
        <v>11.233333333333336</v>
      </c>
      <c r="F11" s="7">
        <v>12.27</v>
      </c>
      <c r="G11" s="11">
        <f t="shared" si="0"/>
        <v>11.363333333333333</v>
      </c>
      <c r="I11" s="3" t="s">
        <v>13</v>
      </c>
      <c r="J11">
        <v>30</v>
      </c>
      <c r="K11">
        <v>30</v>
      </c>
      <c r="L11">
        <v>30</v>
      </c>
      <c r="M11">
        <v>30</v>
      </c>
      <c r="N11">
        <v>30</v>
      </c>
    </row>
    <row r="12" spans="1:14">
      <c r="A12" s="3" t="s">
        <v>14</v>
      </c>
      <c r="B12" s="7">
        <v>18.161290322580644</v>
      </c>
      <c r="C12" s="7">
        <v>18.719354838709677</v>
      </c>
      <c r="D12" s="7">
        <v>14.295161290322586</v>
      </c>
      <c r="E12" s="7">
        <v>16.017741935483869</v>
      </c>
      <c r="F12" s="7">
        <v>15.433870967741932</v>
      </c>
      <c r="G12" s="11">
        <f t="shared" si="0"/>
        <v>16.52548387096774</v>
      </c>
      <c r="I12" s="3" t="s">
        <v>14</v>
      </c>
      <c r="J12">
        <v>31</v>
      </c>
      <c r="K12">
        <v>31</v>
      </c>
      <c r="L12">
        <v>31</v>
      </c>
      <c r="M12">
        <v>31</v>
      </c>
      <c r="N12">
        <v>31</v>
      </c>
    </row>
    <row r="13" spans="1:14">
      <c r="A13" s="3" t="s">
        <v>15</v>
      </c>
      <c r="B13" s="7">
        <v>20.85</v>
      </c>
      <c r="C13" s="7">
        <v>23.371666666666666</v>
      </c>
      <c r="D13" s="7">
        <v>19.03</v>
      </c>
      <c r="E13" s="7">
        <v>18.948333333333331</v>
      </c>
      <c r="F13" s="7">
        <v>19.349999999999998</v>
      </c>
      <c r="G13" s="11">
        <f t="shared" si="0"/>
        <v>20.309999999999995</v>
      </c>
      <c r="I13" s="3" t="s">
        <v>15</v>
      </c>
      <c r="J13">
        <v>30</v>
      </c>
      <c r="K13">
        <v>30</v>
      </c>
      <c r="L13">
        <v>25</v>
      </c>
      <c r="M13">
        <v>30</v>
      </c>
      <c r="N13">
        <v>30</v>
      </c>
    </row>
    <row r="14" spans="1:14">
      <c r="A14" s="3" t="s">
        <v>16</v>
      </c>
      <c r="B14" s="7">
        <v>22.161290322580644</v>
      </c>
      <c r="C14" s="7">
        <v>22.319354838709682</v>
      </c>
      <c r="D14" s="7">
        <v>20.082258064516129</v>
      </c>
      <c r="E14" s="7">
        <v>21.154838709677417</v>
      </c>
      <c r="F14" s="7">
        <v>22.803225806451607</v>
      </c>
      <c r="G14" s="11">
        <f t="shared" si="0"/>
        <v>21.704193548387096</v>
      </c>
      <c r="I14" s="3" t="s">
        <v>16</v>
      </c>
      <c r="J14">
        <v>31</v>
      </c>
      <c r="K14">
        <v>31</v>
      </c>
      <c r="L14">
        <v>31</v>
      </c>
      <c r="M14">
        <v>31</v>
      </c>
      <c r="N14">
        <v>31</v>
      </c>
    </row>
    <row r="15" spans="1:14">
      <c r="A15" s="3" t="s">
        <v>17</v>
      </c>
      <c r="B15" s="7">
        <v>21.177419354838708</v>
      </c>
      <c r="C15" s="7">
        <v>24.198387096774198</v>
      </c>
      <c r="D15" s="7">
        <v>20.970967741935485</v>
      </c>
      <c r="E15" s="7">
        <v>19.225806451612904</v>
      </c>
      <c r="F15" s="7">
        <v>19.235483870967744</v>
      </c>
      <c r="G15" s="11">
        <f t="shared" si="0"/>
        <v>20.961612903225806</v>
      </c>
      <c r="I15" s="3" t="s">
        <v>17</v>
      </c>
      <c r="J15">
        <v>31</v>
      </c>
      <c r="K15">
        <v>31</v>
      </c>
      <c r="L15">
        <v>31</v>
      </c>
      <c r="M15">
        <v>31</v>
      </c>
      <c r="N15">
        <v>31</v>
      </c>
    </row>
    <row r="16" spans="1:14">
      <c r="A16" s="3" t="s">
        <v>18</v>
      </c>
      <c r="B16" s="7">
        <v>15.8</v>
      </c>
      <c r="C16" s="7">
        <v>16.074999999999999</v>
      </c>
      <c r="D16" s="7">
        <v>15.931666666666663</v>
      </c>
      <c r="E16" s="7">
        <v>17.051666666666666</v>
      </c>
      <c r="F16" s="7">
        <v>17.739999999999998</v>
      </c>
      <c r="G16" s="11">
        <f t="shared" si="0"/>
        <v>16.519666666666666</v>
      </c>
      <c r="I16" s="3" t="s">
        <v>18</v>
      </c>
      <c r="J16">
        <v>30</v>
      </c>
      <c r="K16">
        <v>30</v>
      </c>
      <c r="L16">
        <v>30</v>
      </c>
      <c r="M16">
        <v>30</v>
      </c>
      <c r="N16">
        <v>30</v>
      </c>
    </row>
    <row r="17" spans="1:14">
      <c r="A17" s="3" t="s">
        <v>19</v>
      </c>
      <c r="B17" s="7">
        <v>11.983870967741936</v>
      </c>
      <c r="C17" s="7">
        <v>9.564516129032258</v>
      </c>
      <c r="D17" s="7">
        <v>13.683870967741935</v>
      </c>
      <c r="E17" s="7">
        <v>11.866129032258065</v>
      </c>
      <c r="F17" s="7">
        <v>13.829032258064517</v>
      </c>
      <c r="G17" s="11">
        <f t="shared" si="0"/>
        <v>12.185483870967742</v>
      </c>
      <c r="I17" s="3" t="s">
        <v>19</v>
      </c>
      <c r="J17">
        <v>31</v>
      </c>
      <c r="K17">
        <v>31</v>
      </c>
      <c r="L17">
        <v>31</v>
      </c>
      <c r="M17">
        <v>31</v>
      </c>
      <c r="N17">
        <v>31</v>
      </c>
    </row>
    <row r="18" spans="1:14">
      <c r="A18" s="3" t="s">
        <v>20</v>
      </c>
      <c r="B18" s="7">
        <v>10.466666666666667</v>
      </c>
      <c r="C18" s="7">
        <v>9.1466666666666665</v>
      </c>
      <c r="D18" s="7">
        <v>6.5961538461538458</v>
      </c>
      <c r="E18" s="7">
        <v>5.4700000000000015</v>
      </c>
      <c r="F18" s="7">
        <v>8.5649999999999995</v>
      </c>
      <c r="G18" s="11">
        <f t="shared" si="0"/>
        <v>8.0488974358974357</v>
      </c>
      <c r="I18" s="3" t="s">
        <v>20</v>
      </c>
      <c r="J18">
        <v>30</v>
      </c>
      <c r="K18">
        <v>30</v>
      </c>
      <c r="L18">
        <v>26</v>
      </c>
      <c r="M18">
        <v>30</v>
      </c>
      <c r="N18">
        <v>30</v>
      </c>
    </row>
    <row r="19" spans="1:14">
      <c r="A19" s="3" t="s">
        <v>21</v>
      </c>
      <c r="B19" s="7">
        <v>1.8870967741935485</v>
      </c>
      <c r="C19" s="7">
        <v>2.1161290322580646</v>
      </c>
      <c r="D19" s="7">
        <v>1.6725806451612903</v>
      </c>
      <c r="E19" s="7">
        <v>1.7467741935483869</v>
      </c>
      <c r="F19" s="7">
        <v>4.1999999999999993</v>
      </c>
      <c r="G19" s="11">
        <f t="shared" si="0"/>
        <v>2.3245161290322582</v>
      </c>
      <c r="I19" s="3" t="s">
        <v>21</v>
      </c>
      <c r="J19">
        <v>31</v>
      </c>
      <c r="K19">
        <v>31</v>
      </c>
      <c r="L19">
        <v>31</v>
      </c>
      <c r="M19">
        <v>31</v>
      </c>
      <c r="N19">
        <v>31</v>
      </c>
    </row>
    <row r="20" spans="1:14">
      <c r="F20" s="13" t="s">
        <v>46</v>
      </c>
      <c r="G20" s="14">
        <f>AVERAGE(G8:G19)</f>
        <v>11.44320469256982</v>
      </c>
    </row>
    <row r="23" spans="1:14">
      <c r="A23" s="1" t="s">
        <v>22</v>
      </c>
      <c r="I23" s="1" t="s">
        <v>23</v>
      </c>
    </row>
    <row r="24" spans="1:14">
      <c r="B24" s="1">
        <v>2002</v>
      </c>
      <c r="C24" s="1">
        <v>2003</v>
      </c>
      <c r="D24" s="1">
        <v>2004</v>
      </c>
      <c r="E24" s="1">
        <v>2005</v>
      </c>
      <c r="F24" s="1">
        <v>2006</v>
      </c>
      <c r="G24" s="10" t="s">
        <v>43</v>
      </c>
      <c r="J24" s="1">
        <v>2002</v>
      </c>
      <c r="K24" s="1">
        <v>2003</v>
      </c>
      <c r="L24" s="1">
        <v>2004</v>
      </c>
      <c r="M24" s="1">
        <v>2005</v>
      </c>
      <c r="N24" s="1">
        <v>2006</v>
      </c>
    </row>
    <row r="25" spans="1:14">
      <c r="A25" s="3" t="s">
        <v>10</v>
      </c>
      <c r="B25">
        <v>14</v>
      </c>
      <c r="C25">
        <v>88.899999999999977</v>
      </c>
      <c r="D25">
        <v>57.4</v>
      </c>
      <c r="E25">
        <v>57.500000000000007</v>
      </c>
      <c r="F25">
        <v>28.6</v>
      </c>
      <c r="G25" s="12">
        <f>AVERAGE(B25:F25)</f>
        <v>49.279999999999994</v>
      </c>
      <c r="I25" s="3" t="s">
        <v>10</v>
      </c>
      <c r="J25">
        <v>31</v>
      </c>
      <c r="K25">
        <v>31</v>
      </c>
      <c r="L25">
        <v>31</v>
      </c>
      <c r="M25">
        <v>31</v>
      </c>
      <c r="N25">
        <v>31</v>
      </c>
    </row>
    <row r="26" spans="1:14">
      <c r="A26" s="3" t="s">
        <v>11</v>
      </c>
      <c r="B26">
        <v>55.499999999999993</v>
      </c>
      <c r="C26">
        <v>14.6</v>
      </c>
      <c r="D26">
        <v>124.3</v>
      </c>
      <c r="E26">
        <v>81.5</v>
      </c>
      <c r="F26">
        <v>1.8</v>
      </c>
      <c r="G26" s="12">
        <f t="shared" ref="G26:G36" si="1">AVERAGE(B26:F26)</f>
        <v>55.54</v>
      </c>
      <c r="I26" s="3" t="s">
        <v>11</v>
      </c>
      <c r="J26">
        <v>28</v>
      </c>
      <c r="K26">
        <v>28</v>
      </c>
      <c r="L26">
        <v>29</v>
      </c>
      <c r="M26">
        <v>28</v>
      </c>
      <c r="N26">
        <v>28</v>
      </c>
    </row>
    <row r="27" spans="1:14">
      <c r="A27" s="3" t="s">
        <v>12</v>
      </c>
      <c r="B27">
        <v>40.999999999999993</v>
      </c>
      <c r="C27">
        <v>13.5</v>
      </c>
      <c r="D27">
        <v>53.4</v>
      </c>
      <c r="E27">
        <v>65.8</v>
      </c>
      <c r="F27">
        <v>61</v>
      </c>
      <c r="G27" s="12">
        <f t="shared" si="1"/>
        <v>46.94</v>
      </c>
      <c r="I27" s="3" t="s">
        <v>12</v>
      </c>
      <c r="J27">
        <v>31</v>
      </c>
      <c r="K27">
        <v>31</v>
      </c>
      <c r="L27">
        <v>31</v>
      </c>
      <c r="M27">
        <v>31</v>
      </c>
      <c r="N27">
        <v>31</v>
      </c>
    </row>
    <row r="28" spans="1:14">
      <c r="A28" s="3" t="s">
        <v>13</v>
      </c>
      <c r="B28">
        <v>120.2</v>
      </c>
      <c r="C28">
        <v>24.2</v>
      </c>
      <c r="D28">
        <v>162.69999999999996</v>
      </c>
      <c r="E28">
        <v>60.000000000000007</v>
      </c>
      <c r="F28">
        <v>117.09999999999998</v>
      </c>
      <c r="G28" s="12">
        <f t="shared" si="1"/>
        <v>96.839999999999989</v>
      </c>
      <c r="I28" s="3" t="s">
        <v>13</v>
      </c>
      <c r="J28">
        <v>30</v>
      </c>
      <c r="K28">
        <v>30</v>
      </c>
      <c r="L28">
        <v>30</v>
      </c>
      <c r="M28">
        <v>30</v>
      </c>
      <c r="N28">
        <v>30</v>
      </c>
    </row>
    <row r="29" spans="1:14">
      <c r="A29" s="3" t="s">
        <v>14</v>
      </c>
      <c r="B29">
        <v>165.3</v>
      </c>
      <c r="C29">
        <v>36.000000000000007</v>
      </c>
      <c r="D29">
        <v>48.4</v>
      </c>
      <c r="E29">
        <v>69.400000000000006</v>
      </c>
      <c r="F29">
        <v>106.1</v>
      </c>
      <c r="G29" s="12">
        <f t="shared" si="1"/>
        <v>85.04</v>
      </c>
      <c r="I29" s="3" t="s">
        <v>14</v>
      </c>
      <c r="J29">
        <v>31</v>
      </c>
      <c r="K29">
        <v>31</v>
      </c>
      <c r="L29">
        <v>31</v>
      </c>
      <c r="M29">
        <v>31</v>
      </c>
      <c r="N29">
        <v>31</v>
      </c>
    </row>
    <row r="30" spans="1:14">
      <c r="A30" s="3" t="s">
        <v>15</v>
      </c>
      <c r="B30">
        <v>50.800000000000004</v>
      </c>
      <c r="C30">
        <v>41.8</v>
      </c>
      <c r="D30">
        <v>73.5</v>
      </c>
      <c r="E30">
        <v>51.400000000000006</v>
      </c>
      <c r="F30">
        <v>94.800000000000011</v>
      </c>
      <c r="G30" s="12">
        <f t="shared" si="1"/>
        <v>62.46</v>
      </c>
      <c r="I30" s="3" t="s">
        <v>15</v>
      </c>
      <c r="J30">
        <v>30</v>
      </c>
      <c r="K30">
        <v>30</v>
      </c>
      <c r="L30">
        <v>25</v>
      </c>
      <c r="M30">
        <v>30</v>
      </c>
      <c r="N30">
        <v>30</v>
      </c>
    </row>
    <row r="31" spans="1:14">
      <c r="A31" s="3" t="s">
        <v>16</v>
      </c>
      <c r="B31">
        <v>85</v>
      </c>
      <c r="C31">
        <v>38.4</v>
      </c>
      <c r="D31">
        <v>65.2</v>
      </c>
      <c r="E31">
        <v>105.50000000000001</v>
      </c>
      <c r="F31">
        <v>19.100000000000001</v>
      </c>
      <c r="G31" s="12">
        <f t="shared" si="1"/>
        <v>62.640000000000008</v>
      </c>
      <c r="I31" s="3" t="s">
        <v>16</v>
      </c>
      <c r="J31">
        <v>31</v>
      </c>
      <c r="K31">
        <v>31</v>
      </c>
      <c r="L31">
        <v>31</v>
      </c>
      <c r="M31">
        <v>31</v>
      </c>
      <c r="N31">
        <v>31</v>
      </c>
    </row>
    <row r="32" spans="1:14">
      <c r="A32" s="3" t="s">
        <v>17</v>
      </c>
      <c r="B32">
        <v>98</v>
      </c>
      <c r="C32">
        <v>45.5</v>
      </c>
      <c r="D32">
        <v>62.9</v>
      </c>
      <c r="E32">
        <v>166.4</v>
      </c>
      <c r="F32">
        <v>160.19999999999999</v>
      </c>
      <c r="G32" s="12">
        <f t="shared" si="1"/>
        <v>106.6</v>
      </c>
      <c r="I32" s="3" t="s">
        <v>17</v>
      </c>
      <c r="J32">
        <v>31</v>
      </c>
      <c r="K32">
        <v>31</v>
      </c>
      <c r="L32">
        <v>31</v>
      </c>
      <c r="M32">
        <v>31</v>
      </c>
      <c r="N32">
        <v>31</v>
      </c>
    </row>
    <row r="33" spans="1:14">
      <c r="A33" s="3" t="s">
        <v>18</v>
      </c>
      <c r="B33">
        <v>105.69999999999999</v>
      </c>
      <c r="C33">
        <v>110.49999999999999</v>
      </c>
      <c r="D33">
        <v>102.69999999999999</v>
      </c>
      <c r="E33">
        <v>109.5</v>
      </c>
      <c r="F33">
        <v>26.9</v>
      </c>
      <c r="G33" s="12">
        <f t="shared" si="1"/>
        <v>91.059999999999988</v>
      </c>
      <c r="I33" s="3" t="s">
        <v>18</v>
      </c>
      <c r="J33">
        <v>30</v>
      </c>
      <c r="K33">
        <v>30</v>
      </c>
      <c r="L33">
        <v>30</v>
      </c>
      <c r="M33">
        <v>30</v>
      </c>
      <c r="N33">
        <v>30</v>
      </c>
    </row>
    <row r="34" spans="1:14">
      <c r="A34" s="3" t="s">
        <v>19</v>
      </c>
      <c r="B34">
        <v>60.499999999999993</v>
      </c>
      <c r="C34">
        <v>30</v>
      </c>
      <c r="D34">
        <v>94.000000000000014</v>
      </c>
      <c r="E34">
        <v>10.100000000000001</v>
      </c>
      <c r="F34">
        <v>38.6</v>
      </c>
      <c r="G34" s="12">
        <f t="shared" si="1"/>
        <v>46.64</v>
      </c>
      <c r="I34" s="3" t="s">
        <v>19</v>
      </c>
      <c r="J34">
        <v>31</v>
      </c>
      <c r="K34">
        <v>31</v>
      </c>
      <c r="L34">
        <v>31</v>
      </c>
      <c r="M34">
        <v>31</v>
      </c>
      <c r="N34">
        <v>31</v>
      </c>
    </row>
    <row r="35" spans="1:14">
      <c r="A35" s="3" t="s">
        <v>20</v>
      </c>
      <c r="B35">
        <v>97.100000000000009</v>
      </c>
      <c r="C35">
        <v>112.50000000000001</v>
      </c>
      <c r="D35">
        <v>75</v>
      </c>
      <c r="E35">
        <v>33.299999999999997</v>
      </c>
      <c r="F35">
        <v>58.29999999999999</v>
      </c>
      <c r="G35" s="12">
        <f t="shared" si="1"/>
        <v>75.240000000000009</v>
      </c>
      <c r="I35" s="3" t="s">
        <v>20</v>
      </c>
      <c r="J35">
        <v>30</v>
      </c>
      <c r="K35">
        <v>30</v>
      </c>
      <c r="L35">
        <v>26</v>
      </c>
      <c r="M35">
        <v>30</v>
      </c>
      <c r="N35">
        <v>30</v>
      </c>
    </row>
    <row r="36" spans="1:14">
      <c r="A36" s="3" t="s">
        <v>21</v>
      </c>
      <c r="B36">
        <v>20.6</v>
      </c>
      <c r="C36">
        <v>2.4000000000000004</v>
      </c>
      <c r="D36">
        <v>19.600000000000001</v>
      </c>
      <c r="E36">
        <v>115.39999999999999</v>
      </c>
      <c r="F36">
        <v>41.400000000000006</v>
      </c>
      <c r="G36" s="12">
        <f t="shared" si="1"/>
        <v>39.880000000000003</v>
      </c>
      <c r="I36" s="3" t="s">
        <v>21</v>
      </c>
      <c r="J36">
        <v>31</v>
      </c>
      <c r="K36">
        <v>31</v>
      </c>
      <c r="L36">
        <v>31</v>
      </c>
      <c r="M36">
        <v>31</v>
      </c>
      <c r="N36">
        <v>31</v>
      </c>
    </row>
    <row r="37" spans="1:14">
      <c r="I37" s="3"/>
    </row>
    <row r="39" spans="1:14">
      <c r="F39" s="13" t="s">
        <v>44</v>
      </c>
      <c r="G39" s="12">
        <f>SUM(G25:G36)</f>
        <v>818.15999999999985</v>
      </c>
    </row>
    <row r="40" spans="1:14">
      <c r="F40" s="13" t="s">
        <v>47</v>
      </c>
      <c r="G40" s="15">
        <f>SUM(G28:G33)</f>
        <v>504.64000000000004</v>
      </c>
    </row>
    <row r="41" spans="1:14">
      <c r="F41" s="13" t="s">
        <v>45</v>
      </c>
      <c r="G41" s="16">
        <f>(G40/G39)*100</f>
        <v>61.67986701867607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B2" sqref="B2"/>
    </sheetView>
  </sheetViews>
  <sheetFormatPr baseColWidth="10" defaultRowHeight="15" x14ac:dyDescent="0"/>
  <sheetData>
    <row r="1" spans="1:14">
      <c r="A1" t="s">
        <v>24</v>
      </c>
    </row>
    <row r="2" spans="1:14">
      <c r="A2" t="s">
        <v>1</v>
      </c>
      <c r="B2" t="s">
        <v>25</v>
      </c>
    </row>
    <row r="3" spans="1:14">
      <c r="A3" t="s">
        <v>3</v>
      </c>
      <c r="B3" t="s">
        <v>26</v>
      </c>
    </row>
    <row r="4" spans="1:14">
      <c r="A4" t="s">
        <v>5</v>
      </c>
      <c r="B4" t="s">
        <v>27</v>
      </c>
    </row>
    <row r="5" spans="1:14">
      <c r="A5" t="s">
        <v>7</v>
      </c>
      <c r="B5" t="s">
        <v>28</v>
      </c>
    </row>
    <row r="6" spans="1:14" ht="42" customHeight="1">
      <c r="A6" s="1" t="s">
        <v>9</v>
      </c>
      <c r="I6" s="1" t="s">
        <v>42</v>
      </c>
    </row>
    <row r="7" spans="1:14">
      <c r="B7" s="1">
        <v>2002</v>
      </c>
      <c r="C7" s="1">
        <v>2003</v>
      </c>
      <c r="D7" s="1">
        <v>2004</v>
      </c>
      <c r="E7" s="1">
        <v>2005</v>
      </c>
      <c r="F7" s="1">
        <v>2006</v>
      </c>
      <c r="G7" s="10" t="s">
        <v>43</v>
      </c>
      <c r="J7">
        <v>2002</v>
      </c>
      <c r="K7">
        <v>2003</v>
      </c>
      <c r="L7">
        <v>2004</v>
      </c>
      <c r="M7">
        <v>2005</v>
      </c>
      <c r="N7">
        <v>2006</v>
      </c>
    </row>
    <row r="8" spans="1:14">
      <c r="A8" s="3" t="s">
        <v>10</v>
      </c>
      <c r="B8" s="8">
        <v>5.6551724137931032</v>
      </c>
      <c r="C8" s="8">
        <v>7.8448275862068968</v>
      </c>
      <c r="D8" s="8">
        <v>4.9375</v>
      </c>
      <c r="E8" s="8">
        <v>5.725806451612903</v>
      </c>
      <c r="F8" s="8">
        <v>6.0517241379310347</v>
      </c>
      <c r="G8" s="11">
        <f>AVERAGE(B8:F8)</f>
        <v>6.0430061179087877</v>
      </c>
      <c r="I8" t="s">
        <v>30</v>
      </c>
      <c r="J8">
        <v>29</v>
      </c>
      <c r="K8">
        <v>29</v>
      </c>
      <c r="L8">
        <v>24</v>
      </c>
      <c r="M8">
        <v>31</v>
      </c>
      <c r="N8">
        <v>30</v>
      </c>
    </row>
    <row r="9" spans="1:14">
      <c r="A9" s="3" t="s">
        <v>11</v>
      </c>
      <c r="B9" s="8">
        <v>10.26</v>
      </c>
      <c r="C9" s="8">
        <v>5.15</v>
      </c>
      <c r="D9" s="8">
        <v>7.9565217391304346</v>
      </c>
      <c r="E9" s="8">
        <v>4.8600000000000003</v>
      </c>
      <c r="F9" s="8">
        <v>7.9107142857142856</v>
      </c>
      <c r="G9" s="11">
        <f t="shared" ref="G9:G19" si="0">AVERAGE(B9:F9)</f>
        <v>7.2274472049689438</v>
      </c>
      <c r="I9" t="s">
        <v>31</v>
      </c>
      <c r="J9">
        <v>25</v>
      </c>
      <c r="K9">
        <v>20</v>
      </c>
      <c r="L9">
        <v>25</v>
      </c>
      <c r="M9">
        <v>26</v>
      </c>
      <c r="N9">
        <v>28</v>
      </c>
    </row>
    <row r="10" spans="1:14">
      <c r="A10" s="3" t="s">
        <v>12</v>
      </c>
      <c r="B10" s="8">
        <v>13.32258064516129</v>
      </c>
      <c r="C10" s="8">
        <v>10.633333333333333</v>
      </c>
      <c r="D10" s="8">
        <v>11.083333333333334</v>
      </c>
      <c r="E10" s="8">
        <v>8.9833333333333325</v>
      </c>
      <c r="F10" s="8">
        <v>9.4516129032258061</v>
      </c>
      <c r="G10" s="11">
        <f t="shared" si="0"/>
        <v>10.69483870967742</v>
      </c>
      <c r="I10" t="s">
        <v>32</v>
      </c>
      <c r="J10">
        <v>31</v>
      </c>
      <c r="K10">
        <v>15</v>
      </c>
      <c r="L10">
        <v>27</v>
      </c>
      <c r="M10">
        <v>30</v>
      </c>
      <c r="N10">
        <v>31</v>
      </c>
    </row>
    <row r="11" spans="1:14">
      <c r="A11" s="3" t="s">
        <v>13</v>
      </c>
      <c r="B11" s="8">
        <v>14.883333333333333</v>
      </c>
      <c r="C11" s="8">
        <v>14.36</v>
      </c>
      <c r="D11" s="8">
        <v>14.616666666666667</v>
      </c>
      <c r="E11" s="8">
        <v>13.865384615384615</v>
      </c>
      <c r="F11" s="8">
        <v>14.208333333333334</v>
      </c>
      <c r="G11" s="11">
        <f t="shared" si="0"/>
        <v>14.386743589743588</v>
      </c>
      <c r="I11" t="s">
        <v>33</v>
      </c>
      <c r="J11">
        <v>30</v>
      </c>
      <c r="K11">
        <v>25</v>
      </c>
      <c r="L11">
        <v>30</v>
      </c>
      <c r="M11">
        <v>28</v>
      </c>
      <c r="N11">
        <v>26</v>
      </c>
    </row>
    <row r="12" spans="1:14">
      <c r="A12" s="3" t="s">
        <v>14</v>
      </c>
      <c r="B12" s="8">
        <v>19.620689655172413</v>
      </c>
      <c r="C12" s="8">
        <v>22.588235294117649</v>
      </c>
      <c r="D12" s="9" t="s">
        <v>29</v>
      </c>
      <c r="E12" s="8">
        <v>19.446428571428573</v>
      </c>
      <c r="F12" s="8">
        <v>19.017857142857142</v>
      </c>
      <c r="G12" s="11">
        <f t="shared" si="0"/>
        <v>20.168302665893943</v>
      </c>
      <c r="I12" t="s">
        <v>34</v>
      </c>
      <c r="J12">
        <v>29</v>
      </c>
      <c r="K12">
        <v>17</v>
      </c>
      <c r="L12">
        <v>0</v>
      </c>
      <c r="M12">
        <v>29</v>
      </c>
      <c r="N12">
        <v>28</v>
      </c>
    </row>
    <row r="13" spans="1:14">
      <c r="A13" s="3" t="s">
        <v>15</v>
      </c>
      <c r="B13" s="8">
        <v>24.981481481481481</v>
      </c>
      <c r="C13" s="8">
        <v>27.131578947368421</v>
      </c>
      <c r="D13" s="8">
        <v>22.75925925925926</v>
      </c>
      <c r="E13" s="8">
        <v>23.428571428571427</v>
      </c>
      <c r="F13" s="8">
        <v>23.879310344827587</v>
      </c>
      <c r="G13" s="11">
        <f t="shared" si="0"/>
        <v>24.436040292301637</v>
      </c>
      <c r="I13" t="s">
        <v>35</v>
      </c>
      <c r="J13">
        <v>27</v>
      </c>
      <c r="K13">
        <v>19</v>
      </c>
      <c r="L13">
        <v>29</v>
      </c>
      <c r="M13">
        <v>29</v>
      </c>
      <c r="N13">
        <v>30</v>
      </c>
    </row>
    <row r="14" spans="1:14">
      <c r="A14" s="3" t="s">
        <v>16</v>
      </c>
      <c r="B14" s="8">
        <v>26.14516129032258</v>
      </c>
      <c r="C14" s="8">
        <v>27.34090909090909</v>
      </c>
      <c r="D14" s="8">
        <v>26.923076923076923</v>
      </c>
      <c r="E14" s="8">
        <v>25.46153846153846</v>
      </c>
      <c r="F14" s="8">
        <v>28.803571428571427</v>
      </c>
      <c r="G14" s="11">
        <f t="shared" si="0"/>
        <v>26.93485143888369</v>
      </c>
      <c r="I14" t="s">
        <v>36</v>
      </c>
      <c r="J14">
        <v>31</v>
      </c>
      <c r="K14">
        <v>22</v>
      </c>
      <c r="L14">
        <v>26</v>
      </c>
      <c r="M14">
        <v>28</v>
      </c>
      <c r="N14">
        <v>28</v>
      </c>
    </row>
    <row r="15" spans="1:14">
      <c r="A15" s="3" t="s">
        <v>17</v>
      </c>
      <c r="B15" s="8">
        <v>24.983870967741936</v>
      </c>
      <c r="C15" s="8">
        <v>29.553571428571427</v>
      </c>
      <c r="D15" s="8">
        <v>25.696428571428573</v>
      </c>
      <c r="E15" s="8">
        <v>22.553571428571427</v>
      </c>
      <c r="F15" s="8">
        <v>20.547619047619047</v>
      </c>
      <c r="G15" s="11">
        <f t="shared" si="0"/>
        <v>24.667012288786484</v>
      </c>
      <c r="I15" t="s">
        <v>37</v>
      </c>
      <c r="J15">
        <v>31</v>
      </c>
      <c r="K15">
        <v>28</v>
      </c>
      <c r="L15">
        <v>30</v>
      </c>
      <c r="M15">
        <v>29</v>
      </c>
      <c r="N15">
        <v>21</v>
      </c>
    </row>
    <row r="16" spans="1:14">
      <c r="A16" s="3" t="s">
        <v>18</v>
      </c>
      <c r="B16" s="8">
        <v>20.92</v>
      </c>
      <c r="C16" s="8">
        <v>21.3</v>
      </c>
      <c r="D16" s="8">
        <v>22.85</v>
      </c>
      <c r="E16" s="8">
        <v>22</v>
      </c>
      <c r="F16" s="8">
        <v>22.86</v>
      </c>
      <c r="G16" s="11">
        <f t="shared" si="0"/>
        <v>21.985999999999997</v>
      </c>
      <c r="I16" t="s">
        <v>38</v>
      </c>
      <c r="J16">
        <v>25</v>
      </c>
      <c r="K16">
        <v>21.3</v>
      </c>
      <c r="L16">
        <v>30</v>
      </c>
      <c r="M16">
        <v>26</v>
      </c>
      <c r="N16">
        <v>27</v>
      </c>
    </row>
    <row r="17" spans="1:14">
      <c r="A17" s="3" t="s">
        <v>19</v>
      </c>
      <c r="B17" s="8">
        <v>16.706896551724139</v>
      </c>
      <c r="C17" s="8">
        <v>16.886363636363637</v>
      </c>
      <c r="D17" s="8">
        <v>19.338709677419356</v>
      </c>
      <c r="E17" s="8">
        <v>17.600000000000001</v>
      </c>
      <c r="F17" s="8">
        <v>19.384615384615383</v>
      </c>
      <c r="G17" s="11">
        <f t="shared" si="0"/>
        <v>17.983317050024503</v>
      </c>
      <c r="I17" t="s">
        <v>39</v>
      </c>
      <c r="J17">
        <v>29</v>
      </c>
      <c r="K17">
        <v>22</v>
      </c>
      <c r="L17">
        <v>31</v>
      </c>
      <c r="M17">
        <v>30</v>
      </c>
      <c r="N17">
        <v>28</v>
      </c>
    </row>
    <row r="18" spans="1:14">
      <c r="A18" s="3" t="s">
        <v>20</v>
      </c>
      <c r="B18" s="8">
        <v>14.8</v>
      </c>
      <c r="C18" s="8">
        <v>14.037037037037036</v>
      </c>
      <c r="D18" s="8">
        <v>12.275862068965518</v>
      </c>
      <c r="E18" s="8">
        <v>11.85</v>
      </c>
      <c r="F18" s="8">
        <v>12.166666666666666</v>
      </c>
      <c r="G18" s="11">
        <f t="shared" si="0"/>
        <v>13.025913154533844</v>
      </c>
      <c r="I18" t="s">
        <v>40</v>
      </c>
      <c r="J18">
        <v>30</v>
      </c>
      <c r="K18">
        <v>27</v>
      </c>
      <c r="L18">
        <v>29</v>
      </c>
      <c r="M18">
        <v>30</v>
      </c>
      <c r="N18">
        <v>30</v>
      </c>
    </row>
    <row r="19" spans="1:14">
      <c r="A19" s="3" t="s">
        <v>21</v>
      </c>
      <c r="B19" s="8">
        <v>8.5666666666666664</v>
      </c>
      <c r="C19" s="8">
        <v>9.76</v>
      </c>
      <c r="D19" s="8">
        <v>10.310344827586206</v>
      </c>
      <c r="E19" s="8">
        <v>7.5357142857142856</v>
      </c>
      <c r="F19" s="8">
        <v>10.096153846153847</v>
      </c>
      <c r="G19" s="11">
        <f t="shared" si="0"/>
        <v>9.2537759252242004</v>
      </c>
      <c r="I19" t="s">
        <v>41</v>
      </c>
      <c r="J19">
        <v>30</v>
      </c>
      <c r="K19">
        <v>25</v>
      </c>
      <c r="L19">
        <v>30</v>
      </c>
      <c r="M19">
        <v>29</v>
      </c>
      <c r="N19">
        <v>29</v>
      </c>
    </row>
    <row r="20" spans="1:14">
      <c r="F20" s="13" t="s">
        <v>46</v>
      </c>
      <c r="G20" s="14">
        <f>AVERAGE(G8:G19)</f>
        <v>16.400604036495587</v>
      </c>
    </row>
    <row r="23" spans="1:14">
      <c r="A23" s="1" t="s">
        <v>22</v>
      </c>
      <c r="I23" s="1" t="s">
        <v>23</v>
      </c>
    </row>
    <row r="24" spans="1:14">
      <c r="B24" s="1">
        <v>2002</v>
      </c>
      <c r="C24" s="1">
        <v>2003</v>
      </c>
      <c r="D24" s="1">
        <v>2004</v>
      </c>
      <c r="E24" s="1">
        <v>2005</v>
      </c>
      <c r="F24" s="1">
        <v>2006</v>
      </c>
      <c r="G24" s="10" t="s">
        <v>43</v>
      </c>
      <c r="J24" s="1">
        <v>2002</v>
      </c>
      <c r="K24" s="1">
        <v>2003</v>
      </c>
      <c r="L24" s="1">
        <v>2004</v>
      </c>
      <c r="M24" s="1">
        <v>2005</v>
      </c>
      <c r="N24" s="1">
        <v>2006</v>
      </c>
    </row>
    <row r="25" spans="1:14">
      <c r="A25" s="3" t="s">
        <v>10</v>
      </c>
      <c r="B25">
        <v>51.249999999999986</v>
      </c>
      <c r="C25">
        <v>127.89999999999999</v>
      </c>
      <c r="D25">
        <v>87.649999999999991</v>
      </c>
      <c r="E25">
        <v>16.05</v>
      </c>
      <c r="F25">
        <v>53.149999999999991</v>
      </c>
      <c r="G25" s="12">
        <f>AVERAGE(B25:F25)</f>
        <v>67.199999999999989</v>
      </c>
      <c r="I25" s="3" t="s">
        <v>10</v>
      </c>
      <c r="J25">
        <v>30</v>
      </c>
      <c r="K25">
        <v>29</v>
      </c>
      <c r="L25">
        <v>24</v>
      </c>
      <c r="M25">
        <v>8</v>
      </c>
      <c r="N25">
        <v>31</v>
      </c>
    </row>
    <row r="26" spans="1:14">
      <c r="A26" s="3" t="s">
        <v>11</v>
      </c>
      <c r="B26">
        <v>32.75</v>
      </c>
      <c r="C26">
        <v>3.05</v>
      </c>
      <c r="D26">
        <v>103.69999999999999</v>
      </c>
      <c r="E26">
        <v>61.5</v>
      </c>
      <c r="F26">
        <v>65.099999999999994</v>
      </c>
      <c r="G26" s="12">
        <f t="shared" ref="G26:G36" si="1">AVERAGE(B26:F26)</f>
        <v>53.220000000000006</v>
      </c>
      <c r="I26" s="3" t="s">
        <v>11</v>
      </c>
      <c r="J26">
        <v>26</v>
      </c>
      <c r="K26">
        <v>23</v>
      </c>
      <c r="L26">
        <v>26</v>
      </c>
      <c r="M26">
        <v>8</v>
      </c>
      <c r="N26">
        <v>28</v>
      </c>
    </row>
    <row r="27" spans="1:14">
      <c r="A27" s="3" t="s">
        <v>12</v>
      </c>
      <c r="B27">
        <v>0.15000000000000002</v>
      </c>
      <c r="C27">
        <v>6.05</v>
      </c>
      <c r="D27">
        <v>105.6</v>
      </c>
      <c r="E27">
        <v>68.650000000000006</v>
      </c>
      <c r="F27">
        <v>112.55</v>
      </c>
      <c r="G27" s="12">
        <f t="shared" si="1"/>
        <v>58.6</v>
      </c>
      <c r="I27" s="3" t="s">
        <v>12</v>
      </c>
      <c r="J27">
        <v>31</v>
      </c>
      <c r="K27">
        <v>17</v>
      </c>
      <c r="L27">
        <v>27</v>
      </c>
      <c r="M27">
        <v>10</v>
      </c>
      <c r="N27">
        <v>31</v>
      </c>
    </row>
    <row r="28" spans="1:14">
      <c r="A28" s="3" t="s">
        <v>13</v>
      </c>
      <c r="B28">
        <v>66.75</v>
      </c>
      <c r="C28">
        <v>73.349999999999994</v>
      </c>
      <c r="D28">
        <v>127.74999999999999</v>
      </c>
      <c r="E28">
        <v>88.05</v>
      </c>
      <c r="F28">
        <v>52.1</v>
      </c>
      <c r="G28" s="12">
        <f t="shared" si="1"/>
        <v>81.599999999999994</v>
      </c>
      <c r="I28" s="3" t="s">
        <v>13</v>
      </c>
      <c r="J28">
        <v>30</v>
      </c>
      <c r="K28">
        <v>29</v>
      </c>
      <c r="L28">
        <v>30</v>
      </c>
      <c r="M28">
        <v>8</v>
      </c>
      <c r="N28">
        <v>26</v>
      </c>
    </row>
    <row r="29" spans="1:14">
      <c r="A29" s="3" t="s">
        <v>14</v>
      </c>
      <c r="B29">
        <v>56.6</v>
      </c>
      <c r="C29">
        <v>12.05</v>
      </c>
      <c r="D29">
        <v>66.55</v>
      </c>
      <c r="E29">
        <v>85.149999999999991</v>
      </c>
      <c r="F29">
        <v>34.149999999999991</v>
      </c>
      <c r="G29" s="12">
        <f t="shared" si="1"/>
        <v>50.899999999999991</v>
      </c>
      <c r="I29" s="3" t="s">
        <v>14</v>
      </c>
      <c r="J29">
        <v>29</v>
      </c>
      <c r="K29">
        <v>21</v>
      </c>
      <c r="L29">
        <v>24</v>
      </c>
      <c r="M29">
        <v>8</v>
      </c>
      <c r="N29">
        <v>28</v>
      </c>
    </row>
    <row r="30" spans="1:14">
      <c r="A30" s="3" t="s">
        <v>15</v>
      </c>
      <c r="B30">
        <v>19.95</v>
      </c>
      <c r="C30">
        <v>63.149999999999991</v>
      </c>
      <c r="D30">
        <v>40.5</v>
      </c>
      <c r="E30">
        <v>7.1499999999999995</v>
      </c>
      <c r="F30">
        <v>40.049999999999997</v>
      </c>
      <c r="G30" s="12">
        <f t="shared" si="1"/>
        <v>34.160000000000004</v>
      </c>
      <c r="I30" s="3" t="s">
        <v>15</v>
      </c>
      <c r="J30">
        <v>28</v>
      </c>
      <c r="K30">
        <v>24</v>
      </c>
      <c r="L30">
        <v>26</v>
      </c>
      <c r="M30">
        <v>9</v>
      </c>
      <c r="N30">
        <v>29</v>
      </c>
    </row>
    <row r="31" spans="1:14">
      <c r="A31" s="3" t="s">
        <v>16</v>
      </c>
      <c r="B31">
        <v>42.199999999999989</v>
      </c>
      <c r="C31">
        <v>51.5</v>
      </c>
      <c r="D31">
        <v>40.5</v>
      </c>
      <c r="E31">
        <v>88.15</v>
      </c>
      <c r="F31" t="s">
        <v>29</v>
      </c>
      <c r="G31" s="12">
        <f t="shared" si="1"/>
        <v>55.587499999999999</v>
      </c>
      <c r="I31" s="3" t="s">
        <v>16</v>
      </c>
      <c r="J31">
        <v>31</v>
      </c>
      <c r="K31">
        <v>27</v>
      </c>
      <c r="L31">
        <v>26</v>
      </c>
      <c r="M31">
        <v>29</v>
      </c>
      <c r="N31">
        <v>0</v>
      </c>
    </row>
    <row r="32" spans="1:14">
      <c r="A32" s="3" t="s">
        <v>17</v>
      </c>
      <c r="B32">
        <v>157.30000000000001</v>
      </c>
      <c r="C32">
        <v>12</v>
      </c>
      <c r="D32">
        <v>14</v>
      </c>
      <c r="E32">
        <v>114.14999999999999</v>
      </c>
      <c r="F32">
        <v>115.05</v>
      </c>
      <c r="G32" s="12">
        <f t="shared" si="1"/>
        <v>82.5</v>
      </c>
      <c r="I32" s="3" t="s">
        <v>17</v>
      </c>
      <c r="J32">
        <v>31</v>
      </c>
      <c r="K32">
        <v>29</v>
      </c>
      <c r="L32">
        <v>13</v>
      </c>
      <c r="M32">
        <v>29</v>
      </c>
      <c r="N32">
        <v>21</v>
      </c>
    </row>
    <row r="33" spans="1:14">
      <c r="A33" s="3" t="s">
        <v>18</v>
      </c>
      <c r="B33">
        <v>55.599999999999994</v>
      </c>
      <c r="C33">
        <v>34.249999999999993</v>
      </c>
      <c r="D33">
        <v>31</v>
      </c>
      <c r="E33">
        <v>65.150000000000006</v>
      </c>
      <c r="F33">
        <v>22.05</v>
      </c>
      <c r="G33" s="12">
        <f t="shared" si="1"/>
        <v>41.61</v>
      </c>
      <c r="I33" s="3" t="s">
        <v>18</v>
      </c>
      <c r="J33">
        <v>26</v>
      </c>
      <c r="K33">
        <v>30</v>
      </c>
      <c r="L33">
        <v>7</v>
      </c>
      <c r="M33">
        <v>26</v>
      </c>
      <c r="N33">
        <v>27</v>
      </c>
    </row>
    <row r="34" spans="1:14">
      <c r="A34" s="3" t="s">
        <v>19</v>
      </c>
      <c r="B34">
        <v>71.099999999999994</v>
      </c>
      <c r="C34">
        <v>94.149999999999991</v>
      </c>
      <c r="D34">
        <v>69</v>
      </c>
      <c r="E34">
        <v>110.1</v>
      </c>
      <c r="F34">
        <v>6.05</v>
      </c>
      <c r="G34" s="12">
        <f t="shared" si="1"/>
        <v>70.080000000000013</v>
      </c>
      <c r="I34" s="3" t="s">
        <v>19</v>
      </c>
      <c r="J34">
        <v>29</v>
      </c>
      <c r="K34">
        <v>29</v>
      </c>
      <c r="L34">
        <v>11</v>
      </c>
      <c r="M34">
        <v>22</v>
      </c>
      <c r="N34">
        <v>28</v>
      </c>
    </row>
    <row r="35" spans="1:14">
      <c r="A35" s="3" t="s">
        <v>20</v>
      </c>
      <c r="B35">
        <v>70.249999999999986</v>
      </c>
      <c r="C35">
        <v>75.7</v>
      </c>
      <c r="D35">
        <v>174.10000000000002</v>
      </c>
      <c r="E35">
        <v>108.69999999999999</v>
      </c>
      <c r="F35">
        <v>83.15</v>
      </c>
      <c r="G35" s="12">
        <f t="shared" si="1"/>
        <v>102.38</v>
      </c>
      <c r="I35" s="3" t="s">
        <v>20</v>
      </c>
      <c r="J35">
        <v>30</v>
      </c>
      <c r="K35">
        <v>30</v>
      </c>
      <c r="L35">
        <v>11</v>
      </c>
      <c r="M35">
        <v>28</v>
      </c>
      <c r="N35">
        <v>30</v>
      </c>
    </row>
    <row r="36" spans="1:14">
      <c r="A36" s="3" t="s">
        <v>21</v>
      </c>
      <c r="B36">
        <v>159.55000000000001</v>
      </c>
      <c r="C36">
        <v>118.64999999999999</v>
      </c>
      <c r="D36">
        <v>124.64999999999999</v>
      </c>
      <c r="E36">
        <v>133.69999999999999</v>
      </c>
      <c r="F36">
        <v>26.1</v>
      </c>
      <c r="G36" s="12">
        <f t="shared" si="1"/>
        <v>112.53</v>
      </c>
      <c r="I36" s="3" t="s">
        <v>21</v>
      </c>
      <c r="J36">
        <v>30</v>
      </c>
      <c r="K36">
        <v>28</v>
      </c>
      <c r="L36">
        <v>14</v>
      </c>
      <c r="M36">
        <v>28</v>
      </c>
      <c r="N36">
        <v>29</v>
      </c>
    </row>
    <row r="39" spans="1:14">
      <c r="F39" s="13" t="s">
        <v>44</v>
      </c>
      <c r="G39" s="12">
        <f>SUM(G25:G36)</f>
        <v>810.36749999999995</v>
      </c>
    </row>
    <row r="40" spans="1:14">
      <c r="F40" s="13" t="s">
        <v>47</v>
      </c>
      <c r="G40" s="15">
        <f>SUM(G28:G33)</f>
        <v>346.35750000000002</v>
      </c>
    </row>
    <row r="41" spans="1:14">
      <c r="F41" s="13" t="s">
        <v>45</v>
      </c>
      <c r="G41" s="16">
        <f>(G40/G39)*100</f>
        <v>42.740793528861907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Location 1</vt:lpstr>
      <vt:lpstr>Location 2</vt:lpstr>
    </vt:vector>
  </TitlesOfParts>
  <Company>UCAR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Gardiner</dc:creator>
  <cp:lastModifiedBy>Lisa Gardiner</cp:lastModifiedBy>
  <dcterms:created xsi:type="dcterms:W3CDTF">2015-12-11T19:17:22Z</dcterms:created>
  <dcterms:modified xsi:type="dcterms:W3CDTF">2015-12-11T22:43:14Z</dcterms:modified>
</cp:coreProperties>
</file>